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hobhan Sarkar\OneDrive\Desktop\IITK 3rd\ECO764_2024\Week1_case_study\"/>
    </mc:Choice>
  </mc:AlternateContent>
  <xr:revisionPtr revIDLastSave="0" documentId="13_ncr:1_{B58AAD9D-39EF-4381-AD4C-B4DEA8CFEC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ntha oil futures spot 2014-16" sheetId="1" r:id="rId1"/>
    <sheet name="Mentha oil futures spot 2017-20" sheetId="2" r:id="rId2"/>
  </sheets>
  <calcPr calcId="191029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2" i="1"/>
  <c r="D3" i="1"/>
  <c r="E3" i="1" s="1"/>
  <c r="F3" i="1" s="1"/>
  <c r="G3" i="1" s="1"/>
  <c r="H3" i="1" s="1"/>
  <c r="D4" i="1"/>
  <c r="E4" i="1" s="1"/>
  <c r="F4" i="1" s="1"/>
  <c r="G4" i="1" s="1"/>
  <c r="H4" i="1" s="1"/>
  <c r="D5" i="1"/>
  <c r="E5" i="1" s="1"/>
  <c r="F5" i="1" s="1"/>
  <c r="G5" i="1" s="1"/>
  <c r="H5" i="1" s="1"/>
  <c r="D6" i="1"/>
  <c r="E6" i="1" s="1"/>
  <c r="F6" i="1" s="1"/>
  <c r="G6" i="1" s="1"/>
  <c r="H6" i="1" s="1"/>
  <c r="D7" i="1"/>
  <c r="E7" i="1" s="1"/>
  <c r="F7" i="1" s="1"/>
  <c r="G7" i="1" s="1"/>
  <c r="H7" i="1" s="1"/>
  <c r="D8" i="1"/>
  <c r="E8" i="1" s="1"/>
  <c r="F8" i="1" s="1"/>
  <c r="G8" i="1" s="1"/>
  <c r="H8" i="1" s="1"/>
  <c r="D9" i="1"/>
  <c r="E9" i="1" s="1"/>
  <c r="F9" i="1" s="1"/>
  <c r="G9" i="1" s="1"/>
  <c r="H9" i="1" s="1"/>
  <c r="D10" i="1"/>
  <c r="E10" i="1" s="1"/>
  <c r="F10" i="1" s="1"/>
  <c r="G10" i="1" s="1"/>
  <c r="H10" i="1" s="1"/>
  <c r="D11" i="1"/>
  <c r="E11" i="1" s="1"/>
  <c r="F11" i="1" s="1"/>
  <c r="G11" i="1" s="1"/>
  <c r="H11" i="1" s="1"/>
  <c r="D12" i="1"/>
  <c r="E12" i="1" s="1"/>
  <c r="F12" i="1" s="1"/>
  <c r="G12" i="1" s="1"/>
  <c r="H12" i="1" s="1"/>
  <c r="D13" i="1"/>
  <c r="E13" i="1" s="1"/>
  <c r="F13" i="1" s="1"/>
  <c r="G13" i="1" s="1"/>
  <c r="H13" i="1" s="1"/>
  <c r="D14" i="1"/>
  <c r="E14" i="1" s="1"/>
  <c r="F14" i="1" s="1"/>
  <c r="G14" i="1" s="1"/>
  <c r="H14" i="1" s="1"/>
  <c r="D15" i="1"/>
  <c r="E15" i="1" s="1"/>
  <c r="F15" i="1" s="1"/>
  <c r="G15" i="1" s="1"/>
  <c r="H15" i="1" s="1"/>
  <c r="D16" i="1"/>
  <c r="E16" i="1" s="1"/>
  <c r="F16" i="1" s="1"/>
  <c r="G16" i="1" s="1"/>
  <c r="H16" i="1" s="1"/>
  <c r="D17" i="1"/>
  <c r="E17" i="1" s="1"/>
  <c r="F17" i="1" s="1"/>
  <c r="G17" i="1" s="1"/>
  <c r="H17" i="1" s="1"/>
  <c r="D18" i="1"/>
  <c r="E18" i="1" s="1"/>
  <c r="F18" i="1" s="1"/>
  <c r="G18" i="1" s="1"/>
  <c r="H18" i="1" s="1"/>
  <c r="D19" i="1"/>
  <c r="E19" i="1" s="1"/>
  <c r="F19" i="1" s="1"/>
  <c r="G19" i="1" s="1"/>
  <c r="H19" i="1" s="1"/>
  <c r="D20" i="1"/>
  <c r="E20" i="1" s="1"/>
  <c r="F20" i="1" s="1"/>
  <c r="G20" i="1" s="1"/>
  <c r="H20" i="1" s="1"/>
  <c r="D21" i="1"/>
  <c r="E21" i="1" s="1"/>
  <c r="F21" i="1" s="1"/>
  <c r="G21" i="1" s="1"/>
  <c r="H21" i="1" s="1"/>
  <c r="D22" i="1"/>
  <c r="E22" i="1" s="1"/>
  <c r="F22" i="1" s="1"/>
  <c r="G22" i="1" s="1"/>
  <c r="H22" i="1" s="1"/>
  <c r="D23" i="1"/>
  <c r="E23" i="1" s="1"/>
  <c r="F23" i="1" s="1"/>
  <c r="G23" i="1" s="1"/>
  <c r="H23" i="1" s="1"/>
  <c r="D24" i="1"/>
  <c r="E24" i="1" s="1"/>
  <c r="F24" i="1" s="1"/>
  <c r="G24" i="1" s="1"/>
  <c r="H24" i="1" s="1"/>
  <c r="D25" i="1"/>
  <c r="E25" i="1" s="1"/>
  <c r="F25" i="1" s="1"/>
  <c r="G25" i="1" s="1"/>
  <c r="H25" i="1" s="1"/>
  <c r="D26" i="1"/>
  <c r="E26" i="1" s="1"/>
  <c r="F26" i="1" s="1"/>
  <c r="G26" i="1" s="1"/>
  <c r="H26" i="1" s="1"/>
  <c r="D27" i="1"/>
  <c r="E27" i="1" s="1"/>
  <c r="F27" i="1" s="1"/>
  <c r="G27" i="1" s="1"/>
  <c r="H27" i="1" s="1"/>
  <c r="D28" i="1"/>
  <c r="E28" i="1" s="1"/>
  <c r="F28" i="1" s="1"/>
  <c r="G28" i="1" s="1"/>
  <c r="H28" i="1" s="1"/>
  <c r="D29" i="1"/>
  <c r="E29" i="1" s="1"/>
  <c r="F29" i="1" s="1"/>
  <c r="G29" i="1" s="1"/>
  <c r="H29" i="1" s="1"/>
  <c r="D30" i="1"/>
  <c r="E30" i="1" s="1"/>
  <c r="F30" i="1" s="1"/>
  <c r="G30" i="1" s="1"/>
  <c r="H30" i="1" s="1"/>
  <c r="D31" i="1"/>
  <c r="E31" i="1" s="1"/>
  <c r="F31" i="1" s="1"/>
  <c r="G31" i="1" s="1"/>
  <c r="H31" i="1" s="1"/>
  <c r="D32" i="1"/>
  <c r="E32" i="1" s="1"/>
  <c r="F32" i="1" s="1"/>
  <c r="G32" i="1" s="1"/>
  <c r="H32" i="1" s="1"/>
  <c r="D33" i="1"/>
  <c r="E33" i="1" s="1"/>
  <c r="F33" i="1" s="1"/>
  <c r="G33" i="1" s="1"/>
  <c r="H33" i="1" s="1"/>
  <c r="D34" i="1"/>
  <c r="E34" i="1" s="1"/>
  <c r="F34" i="1" s="1"/>
  <c r="G34" i="1" s="1"/>
  <c r="H34" i="1" s="1"/>
  <c r="D35" i="1"/>
  <c r="E35" i="1" s="1"/>
  <c r="F35" i="1" s="1"/>
  <c r="G35" i="1" s="1"/>
  <c r="H35" i="1" s="1"/>
  <c r="D36" i="1"/>
  <c r="E36" i="1" s="1"/>
  <c r="F36" i="1" s="1"/>
  <c r="G36" i="1" s="1"/>
  <c r="H36" i="1" s="1"/>
  <c r="D37" i="1"/>
  <c r="E37" i="1" s="1"/>
  <c r="F37" i="1" s="1"/>
  <c r="G37" i="1" s="1"/>
  <c r="H37" i="1" s="1"/>
  <c r="D38" i="1"/>
  <c r="E38" i="1" s="1"/>
  <c r="F38" i="1" s="1"/>
  <c r="G38" i="1" s="1"/>
  <c r="H38" i="1" s="1"/>
  <c r="D39" i="1"/>
  <c r="E39" i="1" s="1"/>
  <c r="F39" i="1" s="1"/>
  <c r="G39" i="1" s="1"/>
  <c r="H39" i="1" s="1"/>
  <c r="D40" i="1"/>
  <c r="E40" i="1" s="1"/>
  <c r="F40" i="1" s="1"/>
  <c r="G40" i="1" s="1"/>
  <c r="H40" i="1" s="1"/>
  <c r="D41" i="1"/>
  <c r="E41" i="1" s="1"/>
  <c r="F41" i="1" s="1"/>
  <c r="G41" i="1" s="1"/>
  <c r="H41" i="1" s="1"/>
  <c r="D42" i="1"/>
  <c r="E42" i="1" s="1"/>
  <c r="F42" i="1" s="1"/>
  <c r="G42" i="1" s="1"/>
  <c r="H42" i="1" s="1"/>
  <c r="D43" i="1"/>
  <c r="E43" i="1" s="1"/>
  <c r="F43" i="1" s="1"/>
  <c r="G43" i="1" s="1"/>
  <c r="H43" i="1" s="1"/>
  <c r="D44" i="1"/>
  <c r="E44" i="1" s="1"/>
  <c r="F44" i="1" s="1"/>
  <c r="G44" i="1" s="1"/>
  <c r="H44" i="1" s="1"/>
  <c r="D45" i="1"/>
  <c r="E45" i="1" s="1"/>
  <c r="F45" i="1" s="1"/>
  <c r="G45" i="1" s="1"/>
  <c r="H45" i="1" s="1"/>
  <c r="D46" i="1"/>
  <c r="E46" i="1" s="1"/>
  <c r="F46" i="1" s="1"/>
  <c r="G46" i="1" s="1"/>
  <c r="H46" i="1" s="1"/>
  <c r="D47" i="1"/>
  <c r="E47" i="1" s="1"/>
  <c r="F47" i="1" s="1"/>
  <c r="G47" i="1" s="1"/>
  <c r="H47" i="1" s="1"/>
  <c r="D48" i="1"/>
  <c r="E48" i="1" s="1"/>
  <c r="F48" i="1" s="1"/>
  <c r="G48" i="1" s="1"/>
  <c r="H48" i="1" s="1"/>
  <c r="D49" i="1"/>
  <c r="E49" i="1" s="1"/>
  <c r="F49" i="1" s="1"/>
  <c r="G49" i="1" s="1"/>
  <c r="H49" i="1" s="1"/>
  <c r="D50" i="1"/>
  <c r="E50" i="1" s="1"/>
  <c r="F50" i="1" s="1"/>
  <c r="G50" i="1" s="1"/>
  <c r="H50" i="1" s="1"/>
  <c r="D51" i="1"/>
  <c r="E51" i="1" s="1"/>
  <c r="F51" i="1" s="1"/>
  <c r="G51" i="1" s="1"/>
  <c r="H51" i="1" s="1"/>
  <c r="D52" i="1"/>
  <c r="E52" i="1" s="1"/>
  <c r="F52" i="1" s="1"/>
  <c r="G52" i="1" s="1"/>
  <c r="H52" i="1" s="1"/>
  <c r="D53" i="1"/>
  <c r="E53" i="1" s="1"/>
  <c r="F53" i="1" s="1"/>
  <c r="G53" i="1" s="1"/>
  <c r="H53" i="1" s="1"/>
  <c r="D54" i="1"/>
  <c r="E54" i="1" s="1"/>
  <c r="F54" i="1" s="1"/>
  <c r="G54" i="1" s="1"/>
  <c r="H54" i="1" s="1"/>
  <c r="D55" i="1"/>
  <c r="E55" i="1" s="1"/>
  <c r="F55" i="1" s="1"/>
  <c r="G55" i="1" s="1"/>
  <c r="H55" i="1" s="1"/>
  <c r="D56" i="1"/>
  <c r="E56" i="1" s="1"/>
  <c r="F56" i="1" s="1"/>
  <c r="G56" i="1" s="1"/>
  <c r="H56" i="1" s="1"/>
  <c r="D57" i="1"/>
  <c r="E57" i="1" s="1"/>
  <c r="F57" i="1" s="1"/>
  <c r="G57" i="1" s="1"/>
  <c r="H57" i="1" s="1"/>
  <c r="D58" i="1"/>
  <c r="E58" i="1" s="1"/>
  <c r="F58" i="1" s="1"/>
  <c r="G58" i="1" s="1"/>
  <c r="H58" i="1" s="1"/>
  <c r="D59" i="1"/>
  <c r="E59" i="1" s="1"/>
  <c r="F59" i="1" s="1"/>
  <c r="G59" i="1" s="1"/>
  <c r="H59" i="1" s="1"/>
  <c r="D60" i="1"/>
  <c r="E60" i="1" s="1"/>
  <c r="F60" i="1" s="1"/>
  <c r="G60" i="1" s="1"/>
  <c r="H60" i="1" s="1"/>
  <c r="D61" i="1"/>
  <c r="E61" i="1" s="1"/>
  <c r="F61" i="1" s="1"/>
  <c r="G61" i="1" s="1"/>
  <c r="H61" i="1" s="1"/>
  <c r="D62" i="1"/>
  <c r="E62" i="1" s="1"/>
  <c r="F62" i="1" s="1"/>
  <c r="G62" i="1" s="1"/>
  <c r="H62" i="1" s="1"/>
  <c r="D63" i="1"/>
  <c r="E63" i="1" s="1"/>
  <c r="F63" i="1" s="1"/>
  <c r="G63" i="1" s="1"/>
  <c r="H63" i="1" s="1"/>
  <c r="D64" i="1"/>
  <c r="E64" i="1" s="1"/>
  <c r="F64" i="1" s="1"/>
  <c r="G64" i="1" s="1"/>
  <c r="H64" i="1" s="1"/>
  <c r="D65" i="1"/>
  <c r="E65" i="1" s="1"/>
  <c r="F65" i="1" s="1"/>
  <c r="G65" i="1" s="1"/>
  <c r="H65" i="1" s="1"/>
  <c r="D66" i="1"/>
  <c r="E66" i="1" s="1"/>
  <c r="F66" i="1" s="1"/>
  <c r="G66" i="1" s="1"/>
  <c r="H66" i="1" s="1"/>
  <c r="D67" i="1"/>
  <c r="E67" i="1" s="1"/>
  <c r="F67" i="1" s="1"/>
  <c r="G67" i="1" s="1"/>
  <c r="H67" i="1" s="1"/>
  <c r="D68" i="1"/>
  <c r="E68" i="1" s="1"/>
  <c r="F68" i="1" s="1"/>
  <c r="G68" i="1" s="1"/>
  <c r="H68" i="1" s="1"/>
  <c r="D69" i="1"/>
  <c r="E69" i="1" s="1"/>
  <c r="F69" i="1" s="1"/>
  <c r="G69" i="1" s="1"/>
  <c r="H69" i="1" s="1"/>
  <c r="D70" i="1"/>
  <c r="E70" i="1" s="1"/>
  <c r="F70" i="1" s="1"/>
  <c r="G70" i="1" s="1"/>
  <c r="H70" i="1" s="1"/>
  <c r="D71" i="1"/>
  <c r="E71" i="1" s="1"/>
  <c r="F71" i="1" s="1"/>
  <c r="G71" i="1" s="1"/>
  <c r="H71" i="1" s="1"/>
  <c r="D72" i="1"/>
  <c r="E72" i="1" s="1"/>
  <c r="F72" i="1" s="1"/>
  <c r="G72" i="1" s="1"/>
  <c r="H72" i="1" s="1"/>
  <c r="D73" i="1"/>
  <c r="E73" i="1" s="1"/>
  <c r="F73" i="1" s="1"/>
  <c r="G73" i="1" s="1"/>
  <c r="H73" i="1" s="1"/>
  <c r="D74" i="1"/>
  <c r="E74" i="1" s="1"/>
  <c r="F74" i="1" s="1"/>
  <c r="G74" i="1" s="1"/>
  <c r="H74" i="1" s="1"/>
  <c r="D75" i="1"/>
  <c r="E75" i="1" s="1"/>
  <c r="F75" i="1" s="1"/>
  <c r="G75" i="1" s="1"/>
  <c r="H75" i="1" s="1"/>
  <c r="D76" i="1"/>
  <c r="E76" i="1" s="1"/>
  <c r="F76" i="1" s="1"/>
  <c r="G76" i="1" s="1"/>
  <c r="H76" i="1" s="1"/>
  <c r="D77" i="1"/>
  <c r="E77" i="1" s="1"/>
  <c r="F77" i="1" s="1"/>
  <c r="G77" i="1" s="1"/>
  <c r="H77" i="1" s="1"/>
  <c r="D78" i="1"/>
  <c r="E78" i="1" s="1"/>
  <c r="F78" i="1" s="1"/>
  <c r="G78" i="1" s="1"/>
  <c r="H78" i="1" s="1"/>
  <c r="D79" i="1"/>
  <c r="E79" i="1" s="1"/>
  <c r="F79" i="1" s="1"/>
  <c r="G79" i="1" s="1"/>
  <c r="H79" i="1" s="1"/>
  <c r="D80" i="1"/>
  <c r="E80" i="1" s="1"/>
  <c r="F80" i="1" s="1"/>
  <c r="G80" i="1" s="1"/>
  <c r="H80" i="1" s="1"/>
  <c r="D81" i="1"/>
  <c r="E81" i="1" s="1"/>
  <c r="F81" i="1" s="1"/>
  <c r="G81" i="1" s="1"/>
  <c r="H81" i="1" s="1"/>
  <c r="D82" i="1"/>
  <c r="E82" i="1" s="1"/>
  <c r="F82" i="1" s="1"/>
  <c r="G82" i="1" s="1"/>
  <c r="H82" i="1" s="1"/>
  <c r="D83" i="1"/>
  <c r="E83" i="1" s="1"/>
  <c r="F83" i="1" s="1"/>
  <c r="G83" i="1" s="1"/>
  <c r="H83" i="1" s="1"/>
  <c r="D84" i="1"/>
  <c r="E84" i="1" s="1"/>
  <c r="F84" i="1" s="1"/>
  <c r="G84" i="1" s="1"/>
  <c r="H84" i="1" s="1"/>
  <c r="D85" i="1"/>
  <c r="E85" i="1" s="1"/>
  <c r="F85" i="1" s="1"/>
  <c r="G85" i="1" s="1"/>
  <c r="H85" i="1" s="1"/>
  <c r="D86" i="1"/>
  <c r="E86" i="1" s="1"/>
  <c r="F86" i="1" s="1"/>
  <c r="G86" i="1" s="1"/>
  <c r="H86" i="1" s="1"/>
  <c r="D87" i="1"/>
  <c r="E87" i="1" s="1"/>
  <c r="F87" i="1" s="1"/>
  <c r="G87" i="1" s="1"/>
  <c r="H87" i="1" s="1"/>
  <c r="D88" i="1"/>
  <c r="E88" i="1" s="1"/>
  <c r="F88" i="1" s="1"/>
  <c r="G88" i="1" s="1"/>
  <c r="H88" i="1" s="1"/>
  <c r="D89" i="1"/>
  <c r="E89" i="1" s="1"/>
  <c r="F89" i="1" s="1"/>
  <c r="G89" i="1" s="1"/>
  <c r="H89" i="1" s="1"/>
  <c r="D90" i="1"/>
  <c r="E90" i="1" s="1"/>
  <c r="F90" i="1" s="1"/>
  <c r="G90" i="1" s="1"/>
  <c r="H90" i="1" s="1"/>
  <c r="D91" i="1"/>
  <c r="E91" i="1" s="1"/>
  <c r="F91" i="1" s="1"/>
  <c r="G91" i="1" s="1"/>
  <c r="H91" i="1" s="1"/>
  <c r="D92" i="1"/>
  <c r="E92" i="1" s="1"/>
  <c r="F92" i="1" s="1"/>
  <c r="G92" i="1" s="1"/>
  <c r="H92" i="1" s="1"/>
  <c r="D93" i="1"/>
  <c r="E93" i="1" s="1"/>
  <c r="F93" i="1" s="1"/>
  <c r="G93" i="1" s="1"/>
  <c r="H93" i="1" s="1"/>
  <c r="D94" i="1"/>
  <c r="E94" i="1" s="1"/>
  <c r="F94" i="1" s="1"/>
  <c r="G94" i="1" s="1"/>
  <c r="H94" i="1" s="1"/>
  <c r="D95" i="1"/>
  <c r="E95" i="1" s="1"/>
  <c r="F95" i="1" s="1"/>
  <c r="G95" i="1" s="1"/>
  <c r="H95" i="1" s="1"/>
  <c r="D96" i="1"/>
  <c r="E96" i="1" s="1"/>
  <c r="F96" i="1" s="1"/>
  <c r="G96" i="1" s="1"/>
  <c r="H96" i="1" s="1"/>
  <c r="D97" i="1"/>
  <c r="E97" i="1" s="1"/>
  <c r="F97" i="1" s="1"/>
  <c r="G97" i="1" s="1"/>
  <c r="H97" i="1" s="1"/>
  <c r="D98" i="1"/>
  <c r="E98" i="1" s="1"/>
  <c r="F98" i="1" s="1"/>
  <c r="G98" i="1" s="1"/>
  <c r="H98" i="1" s="1"/>
  <c r="D99" i="1"/>
  <c r="E99" i="1" s="1"/>
  <c r="F99" i="1" s="1"/>
  <c r="G99" i="1" s="1"/>
  <c r="H99" i="1" s="1"/>
  <c r="D100" i="1"/>
  <c r="E100" i="1" s="1"/>
  <c r="F100" i="1" s="1"/>
  <c r="G100" i="1" s="1"/>
  <c r="H100" i="1" s="1"/>
  <c r="D101" i="1"/>
  <c r="E101" i="1" s="1"/>
  <c r="F101" i="1" s="1"/>
  <c r="G101" i="1" s="1"/>
  <c r="H101" i="1" s="1"/>
  <c r="D102" i="1"/>
  <c r="E102" i="1" s="1"/>
  <c r="F102" i="1" s="1"/>
  <c r="G102" i="1" s="1"/>
  <c r="H102" i="1" s="1"/>
  <c r="D103" i="1"/>
  <c r="E103" i="1" s="1"/>
  <c r="F103" i="1" s="1"/>
  <c r="G103" i="1" s="1"/>
  <c r="H103" i="1" s="1"/>
  <c r="D104" i="1"/>
  <c r="E104" i="1" s="1"/>
  <c r="F104" i="1" s="1"/>
  <c r="G104" i="1" s="1"/>
  <c r="H104" i="1" s="1"/>
  <c r="D105" i="1"/>
  <c r="E105" i="1" s="1"/>
  <c r="F105" i="1" s="1"/>
  <c r="G105" i="1" s="1"/>
  <c r="H105" i="1" s="1"/>
  <c r="D106" i="1"/>
  <c r="E106" i="1" s="1"/>
  <c r="F106" i="1" s="1"/>
  <c r="G106" i="1" s="1"/>
  <c r="H106" i="1" s="1"/>
  <c r="D107" i="1"/>
  <c r="E107" i="1" s="1"/>
  <c r="F107" i="1" s="1"/>
  <c r="G107" i="1" s="1"/>
  <c r="H107" i="1" s="1"/>
  <c r="D108" i="1"/>
  <c r="E108" i="1" s="1"/>
  <c r="F108" i="1" s="1"/>
  <c r="G108" i="1" s="1"/>
  <c r="H108" i="1" s="1"/>
  <c r="D109" i="1"/>
  <c r="E109" i="1" s="1"/>
  <c r="F109" i="1" s="1"/>
  <c r="G109" i="1" s="1"/>
  <c r="H109" i="1" s="1"/>
  <c r="D110" i="1"/>
  <c r="E110" i="1" s="1"/>
  <c r="F110" i="1" s="1"/>
  <c r="G110" i="1" s="1"/>
  <c r="H110" i="1" s="1"/>
  <c r="D111" i="1"/>
  <c r="E111" i="1" s="1"/>
  <c r="F111" i="1" s="1"/>
  <c r="G111" i="1" s="1"/>
  <c r="H111" i="1" s="1"/>
  <c r="D112" i="1"/>
  <c r="E112" i="1" s="1"/>
  <c r="F112" i="1" s="1"/>
  <c r="G112" i="1" s="1"/>
  <c r="H112" i="1" s="1"/>
  <c r="D113" i="1"/>
  <c r="E113" i="1" s="1"/>
  <c r="F113" i="1" s="1"/>
  <c r="G113" i="1" s="1"/>
  <c r="H113" i="1" s="1"/>
  <c r="D114" i="1"/>
  <c r="E114" i="1" s="1"/>
  <c r="F114" i="1" s="1"/>
  <c r="G114" i="1" s="1"/>
  <c r="H114" i="1" s="1"/>
  <c r="D115" i="1"/>
  <c r="E115" i="1" s="1"/>
  <c r="F115" i="1" s="1"/>
  <c r="G115" i="1" s="1"/>
  <c r="H115" i="1" s="1"/>
  <c r="D116" i="1"/>
  <c r="E116" i="1" s="1"/>
  <c r="F116" i="1" s="1"/>
  <c r="G116" i="1" s="1"/>
  <c r="H116" i="1" s="1"/>
  <c r="D117" i="1"/>
  <c r="E117" i="1" s="1"/>
  <c r="F117" i="1" s="1"/>
  <c r="G117" i="1" s="1"/>
  <c r="H117" i="1" s="1"/>
  <c r="D118" i="1"/>
  <c r="E118" i="1" s="1"/>
  <c r="F118" i="1" s="1"/>
  <c r="G118" i="1" s="1"/>
  <c r="H118" i="1" s="1"/>
  <c r="D119" i="1"/>
  <c r="E119" i="1" s="1"/>
  <c r="F119" i="1" s="1"/>
  <c r="G119" i="1" s="1"/>
  <c r="H119" i="1" s="1"/>
  <c r="D120" i="1"/>
  <c r="E120" i="1" s="1"/>
  <c r="F120" i="1" s="1"/>
  <c r="G120" i="1" s="1"/>
  <c r="H120" i="1" s="1"/>
  <c r="D121" i="1"/>
  <c r="E121" i="1" s="1"/>
  <c r="F121" i="1" s="1"/>
  <c r="G121" i="1" s="1"/>
  <c r="H121" i="1" s="1"/>
  <c r="D122" i="1"/>
  <c r="E122" i="1" s="1"/>
  <c r="F122" i="1" s="1"/>
  <c r="G122" i="1" s="1"/>
  <c r="H122" i="1" s="1"/>
  <c r="D123" i="1"/>
  <c r="E123" i="1" s="1"/>
  <c r="F123" i="1" s="1"/>
  <c r="G123" i="1" s="1"/>
  <c r="H123" i="1" s="1"/>
  <c r="D124" i="1"/>
  <c r="E124" i="1" s="1"/>
  <c r="F124" i="1" s="1"/>
  <c r="G124" i="1" s="1"/>
  <c r="H124" i="1" s="1"/>
  <c r="D125" i="1"/>
  <c r="E125" i="1" s="1"/>
  <c r="F125" i="1" s="1"/>
  <c r="G125" i="1" s="1"/>
  <c r="H125" i="1" s="1"/>
  <c r="D126" i="1"/>
  <c r="E126" i="1" s="1"/>
  <c r="F126" i="1" s="1"/>
  <c r="G126" i="1" s="1"/>
  <c r="H126" i="1" s="1"/>
  <c r="D127" i="1"/>
  <c r="E127" i="1" s="1"/>
  <c r="F127" i="1" s="1"/>
  <c r="G127" i="1" s="1"/>
  <c r="H127" i="1" s="1"/>
  <c r="D128" i="1"/>
  <c r="E128" i="1" s="1"/>
  <c r="F128" i="1" s="1"/>
  <c r="G128" i="1" s="1"/>
  <c r="H128" i="1" s="1"/>
  <c r="D129" i="1"/>
  <c r="E129" i="1" s="1"/>
  <c r="F129" i="1" s="1"/>
  <c r="G129" i="1" s="1"/>
  <c r="H129" i="1" s="1"/>
  <c r="D130" i="1"/>
  <c r="E130" i="1" s="1"/>
  <c r="F130" i="1" s="1"/>
  <c r="G130" i="1" s="1"/>
  <c r="H130" i="1" s="1"/>
  <c r="D131" i="1"/>
  <c r="E131" i="1" s="1"/>
  <c r="F131" i="1" s="1"/>
  <c r="G131" i="1" s="1"/>
  <c r="H131" i="1" s="1"/>
  <c r="D132" i="1"/>
  <c r="E132" i="1" s="1"/>
  <c r="F132" i="1" s="1"/>
  <c r="G132" i="1" s="1"/>
  <c r="H132" i="1" s="1"/>
  <c r="D133" i="1"/>
  <c r="E133" i="1" s="1"/>
  <c r="F133" i="1" s="1"/>
  <c r="G133" i="1" s="1"/>
  <c r="H133" i="1" s="1"/>
  <c r="D134" i="1"/>
  <c r="E134" i="1" s="1"/>
  <c r="F134" i="1" s="1"/>
  <c r="G134" i="1" s="1"/>
  <c r="H134" i="1" s="1"/>
  <c r="D135" i="1"/>
  <c r="E135" i="1" s="1"/>
  <c r="F135" i="1" s="1"/>
  <c r="G135" i="1" s="1"/>
  <c r="H135" i="1" s="1"/>
  <c r="D136" i="1"/>
  <c r="E136" i="1" s="1"/>
  <c r="F136" i="1" s="1"/>
  <c r="G136" i="1" s="1"/>
  <c r="H136" i="1" s="1"/>
  <c r="D137" i="1"/>
  <c r="E137" i="1" s="1"/>
  <c r="F137" i="1" s="1"/>
  <c r="G137" i="1" s="1"/>
  <c r="H137" i="1" s="1"/>
  <c r="D138" i="1"/>
  <c r="E138" i="1" s="1"/>
  <c r="F138" i="1" s="1"/>
  <c r="G138" i="1" s="1"/>
  <c r="H138" i="1" s="1"/>
  <c r="D139" i="1"/>
  <c r="E139" i="1" s="1"/>
  <c r="F139" i="1" s="1"/>
  <c r="G139" i="1" s="1"/>
  <c r="H139" i="1" s="1"/>
  <c r="D140" i="1"/>
  <c r="E140" i="1" s="1"/>
  <c r="F140" i="1" s="1"/>
  <c r="G140" i="1" s="1"/>
  <c r="H140" i="1" s="1"/>
  <c r="D141" i="1"/>
  <c r="E141" i="1" s="1"/>
  <c r="F141" i="1" s="1"/>
  <c r="G141" i="1" s="1"/>
  <c r="H141" i="1" s="1"/>
  <c r="D142" i="1"/>
  <c r="E142" i="1" s="1"/>
  <c r="F142" i="1" s="1"/>
  <c r="G142" i="1" s="1"/>
  <c r="H142" i="1" s="1"/>
  <c r="D143" i="1"/>
  <c r="E143" i="1" s="1"/>
  <c r="F143" i="1" s="1"/>
  <c r="G143" i="1" s="1"/>
  <c r="H143" i="1" s="1"/>
  <c r="D144" i="1"/>
  <c r="E144" i="1" s="1"/>
  <c r="F144" i="1" s="1"/>
  <c r="G144" i="1" s="1"/>
  <c r="H144" i="1" s="1"/>
  <c r="D145" i="1"/>
  <c r="E145" i="1" s="1"/>
  <c r="F145" i="1" s="1"/>
  <c r="G145" i="1" s="1"/>
  <c r="H145" i="1" s="1"/>
  <c r="D146" i="1"/>
  <c r="E146" i="1" s="1"/>
  <c r="F146" i="1" s="1"/>
  <c r="G146" i="1" s="1"/>
  <c r="H146" i="1" s="1"/>
  <c r="D147" i="1"/>
  <c r="E147" i="1" s="1"/>
  <c r="F147" i="1" s="1"/>
  <c r="G147" i="1" s="1"/>
  <c r="H147" i="1" s="1"/>
  <c r="D148" i="1"/>
  <c r="E148" i="1" s="1"/>
  <c r="F148" i="1" s="1"/>
  <c r="G148" i="1" s="1"/>
  <c r="H148" i="1" s="1"/>
  <c r="D149" i="1"/>
  <c r="E149" i="1" s="1"/>
  <c r="F149" i="1" s="1"/>
  <c r="G149" i="1" s="1"/>
  <c r="H149" i="1" s="1"/>
  <c r="D150" i="1"/>
  <c r="E150" i="1" s="1"/>
  <c r="F150" i="1" s="1"/>
  <c r="G150" i="1" s="1"/>
  <c r="H150" i="1" s="1"/>
  <c r="D151" i="1"/>
  <c r="E151" i="1" s="1"/>
  <c r="F151" i="1" s="1"/>
  <c r="G151" i="1" s="1"/>
  <c r="H151" i="1" s="1"/>
  <c r="D152" i="1"/>
  <c r="E152" i="1" s="1"/>
  <c r="F152" i="1" s="1"/>
  <c r="G152" i="1" s="1"/>
  <c r="H152" i="1" s="1"/>
  <c r="D153" i="1"/>
  <c r="E153" i="1" s="1"/>
  <c r="F153" i="1" s="1"/>
  <c r="G153" i="1" s="1"/>
  <c r="H153" i="1" s="1"/>
  <c r="D154" i="1"/>
  <c r="E154" i="1" s="1"/>
  <c r="F154" i="1" s="1"/>
  <c r="G154" i="1" s="1"/>
  <c r="H154" i="1" s="1"/>
  <c r="D155" i="1"/>
  <c r="E155" i="1" s="1"/>
  <c r="F155" i="1" s="1"/>
  <c r="G155" i="1" s="1"/>
  <c r="H155" i="1" s="1"/>
  <c r="D156" i="1"/>
  <c r="E156" i="1" s="1"/>
  <c r="F156" i="1" s="1"/>
  <c r="G156" i="1" s="1"/>
  <c r="H156" i="1" s="1"/>
  <c r="D157" i="1"/>
  <c r="E157" i="1" s="1"/>
  <c r="F157" i="1" s="1"/>
  <c r="G157" i="1" s="1"/>
  <c r="H157" i="1" s="1"/>
  <c r="D158" i="1"/>
  <c r="E158" i="1" s="1"/>
  <c r="F158" i="1" s="1"/>
  <c r="G158" i="1" s="1"/>
  <c r="H158" i="1" s="1"/>
  <c r="D159" i="1"/>
  <c r="E159" i="1" s="1"/>
  <c r="F159" i="1" s="1"/>
  <c r="G159" i="1" s="1"/>
  <c r="H159" i="1" s="1"/>
  <c r="D160" i="1"/>
  <c r="E160" i="1" s="1"/>
  <c r="F160" i="1" s="1"/>
  <c r="G160" i="1" s="1"/>
  <c r="H160" i="1" s="1"/>
  <c r="D161" i="1"/>
  <c r="E161" i="1" s="1"/>
  <c r="F161" i="1" s="1"/>
  <c r="G161" i="1" s="1"/>
  <c r="H161" i="1" s="1"/>
  <c r="D162" i="1"/>
  <c r="E162" i="1" s="1"/>
  <c r="F162" i="1" s="1"/>
  <c r="G162" i="1" s="1"/>
  <c r="H162" i="1" s="1"/>
  <c r="D163" i="1"/>
  <c r="E163" i="1" s="1"/>
  <c r="F163" i="1" s="1"/>
  <c r="G163" i="1" s="1"/>
  <c r="H163" i="1" s="1"/>
  <c r="D164" i="1"/>
  <c r="E164" i="1" s="1"/>
  <c r="F164" i="1" s="1"/>
  <c r="G164" i="1" s="1"/>
  <c r="H164" i="1" s="1"/>
  <c r="D165" i="1"/>
  <c r="E165" i="1" s="1"/>
  <c r="F165" i="1" s="1"/>
  <c r="G165" i="1" s="1"/>
  <c r="H165" i="1" s="1"/>
  <c r="D166" i="1"/>
  <c r="E166" i="1" s="1"/>
  <c r="F166" i="1" s="1"/>
  <c r="G166" i="1" s="1"/>
  <c r="H166" i="1" s="1"/>
  <c r="D167" i="1"/>
  <c r="E167" i="1" s="1"/>
  <c r="F167" i="1" s="1"/>
  <c r="G167" i="1" s="1"/>
  <c r="H167" i="1" s="1"/>
  <c r="D168" i="1"/>
  <c r="E168" i="1" s="1"/>
  <c r="F168" i="1" s="1"/>
  <c r="G168" i="1" s="1"/>
  <c r="H168" i="1" s="1"/>
  <c r="D169" i="1"/>
  <c r="E169" i="1" s="1"/>
  <c r="F169" i="1" s="1"/>
  <c r="G169" i="1" s="1"/>
  <c r="H169" i="1" s="1"/>
  <c r="D170" i="1"/>
  <c r="E170" i="1" s="1"/>
  <c r="F170" i="1" s="1"/>
  <c r="G170" i="1" s="1"/>
  <c r="H170" i="1" s="1"/>
  <c r="D171" i="1"/>
  <c r="E171" i="1" s="1"/>
  <c r="F171" i="1" s="1"/>
  <c r="G171" i="1" s="1"/>
  <c r="H171" i="1" s="1"/>
  <c r="D172" i="1"/>
  <c r="E172" i="1" s="1"/>
  <c r="F172" i="1" s="1"/>
  <c r="G172" i="1" s="1"/>
  <c r="H172" i="1" s="1"/>
  <c r="D173" i="1"/>
  <c r="E173" i="1" s="1"/>
  <c r="F173" i="1" s="1"/>
  <c r="G173" i="1" s="1"/>
  <c r="H173" i="1" s="1"/>
  <c r="D174" i="1"/>
  <c r="E174" i="1" s="1"/>
  <c r="F174" i="1" s="1"/>
  <c r="G174" i="1" s="1"/>
  <c r="H174" i="1" s="1"/>
  <c r="D175" i="1"/>
  <c r="E175" i="1" s="1"/>
  <c r="F175" i="1" s="1"/>
  <c r="G175" i="1" s="1"/>
  <c r="H175" i="1" s="1"/>
  <c r="D176" i="1"/>
  <c r="E176" i="1" s="1"/>
  <c r="F176" i="1" s="1"/>
  <c r="G176" i="1" s="1"/>
  <c r="H176" i="1" s="1"/>
  <c r="D177" i="1"/>
  <c r="E177" i="1" s="1"/>
  <c r="F177" i="1" s="1"/>
  <c r="G177" i="1" s="1"/>
  <c r="H177" i="1" s="1"/>
  <c r="D178" i="1"/>
  <c r="E178" i="1" s="1"/>
  <c r="F178" i="1" s="1"/>
  <c r="G178" i="1" s="1"/>
  <c r="H178" i="1" s="1"/>
  <c r="D179" i="1"/>
  <c r="E179" i="1" s="1"/>
  <c r="F179" i="1" s="1"/>
  <c r="G179" i="1" s="1"/>
  <c r="H179" i="1" s="1"/>
  <c r="D180" i="1"/>
  <c r="E180" i="1" s="1"/>
  <c r="F180" i="1" s="1"/>
  <c r="G180" i="1" s="1"/>
  <c r="H180" i="1" s="1"/>
  <c r="D181" i="1"/>
  <c r="E181" i="1" s="1"/>
  <c r="F181" i="1" s="1"/>
  <c r="G181" i="1" s="1"/>
  <c r="H181" i="1" s="1"/>
  <c r="D182" i="1"/>
  <c r="E182" i="1" s="1"/>
  <c r="F182" i="1" s="1"/>
  <c r="G182" i="1" s="1"/>
  <c r="H182" i="1" s="1"/>
  <c r="D183" i="1"/>
  <c r="E183" i="1" s="1"/>
  <c r="F183" i="1" s="1"/>
  <c r="G183" i="1" s="1"/>
  <c r="H183" i="1" s="1"/>
  <c r="D184" i="1"/>
  <c r="E184" i="1" s="1"/>
  <c r="F184" i="1" s="1"/>
  <c r="G184" i="1" s="1"/>
  <c r="H184" i="1" s="1"/>
  <c r="D185" i="1"/>
  <c r="E185" i="1" s="1"/>
  <c r="F185" i="1" s="1"/>
  <c r="G185" i="1" s="1"/>
  <c r="H185" i="1" s="1"/>
  <c r="D186" i="1"/>
  <c r="E186" i="1" s="1"/>
  <c r="F186" i="1" s="1"/>
  <c r="G186" i="1" s="1"/>
  <c r="H186" i="1" s="1"/>
  <c r="D187" i="1"/>
  <c r="E187" i="1" s="1"/>
  <c r="F187" i="1" s="1"/>
  <c r="G187" i="1" s="1"/>
  <c r="H187" i="1" s="1"/>
  <c r="D188" i="1"/>
  <c r="E188" i="1" s="1"/>
  <c r="F188" i="1" s="1"/>
  <c r="G188" i="1" s="1"/>
  <c r="H188" i="1" s="1"/>
  <c r="D189" i="1"/>
  <c r="E189" i="1" s="1"/>
  <c r="F189" i="1" s="1"/>
  <c r="G189" i="1" s="1"/>
  <c r="H189" i="1" s="1"/>
  <c r="D190" i="1"/>
  <c r="E190" i="1" s="1"/>
  <c r="F190" i="1" s="1"/>
  <c r="G190" i="1" s="1"/>
  <c r="H190" i="1" s="1"/>
  <c r="D191" i="1"/>
  <c r="E191" i="1" s="1"/>
  <c r="F191" i="1" s="1"/>
  <c r="G191" i="1" s="1"/>
  <c r="H191" i="1" s="1"/>
  <c r="D192" i="1"/>
  <c r="E192" i="1" s="1"/>
  <c r="F192" i="1" s="1"/>
  <c r="G192" i="1" s="1"/>
  <c r="H192" i="1" s="1"/>
  <c r="D193" i="1"/>
  <c r="E193" i="1" s="1"/>
  <c r="F193" i="1" s="1"/>
  <c r="G193" i="1" s="1"/>
  <c r="H193" i="1" s="1"/>
  <c r="D194" i="1"/>
  <c r="E194" i="1" s="1"/>
  <c r="F194" i="1" s="1"/>
  <c r="G194" i="1" s="1"/>
  <c r="H194" i="1" s="1"/>
  <c r="D195" i="1"/>
  <c r="E195" i="1" s="1"/>
  <c r="F195" i="1" s="1"/>
  <c r="G195" i="1" s="1"/>
  <c r="H195" i="1" s="1"/>
  <c r="D196" i="1"/>
  <c r="E196" i="1" s="1"/>
  <c r="F196" i="1" s="1"/>
  <c r="G196" i="1" s="1"/>
  <c r="H196" i="1" s="1"/>
  <c r="D197" i="1"/>
  <c r="E197" i="1" s="1"/>
  <c r="F197" i="1" s="1"/>
  <c r="G197" i="1" s="1"/>
  <c r="H197" i="1" s="1"/>
  <c r="D198" i="1"/>
  <c r="E198" i="1" s="1"/>
  <c r="F198" i="1" s="1"/>
  <c r="G198" i="1" s="1"/>
  <c r="H198" i="1" s="1"/>
  <c r="D199" i="1"/>
  <c r="E199" i="1" s="1"/>
  <c r="F199" i="1" s="1"/>
  <c r="G199" i="1" s="1"/>
  <c r="H199" i="1" s="1"/>
  <c r="D200" i="1"/>
  <c r="E200" i="1" s="1"/>
  <c r="F200" i="1" s="1"/>
  <c r="G200" i="1" s="1"/>
  <c r="H200" i="1" s="1"/>
  <c r="D201" i="1"/>
  <c r="E201" i="1" s="1"/>
  <c r="F201" i="1" s="1"/>
  <c r="G201" i="1" s="1"/>
  <c r="H201" i="1" s="1"/>
  <c r="D202" i="1"/>
  <c r="E202" i="1" s="1"/>
  <c r="F202" i="1" s="1"/>
  <c r="G202" i="1" s="1"/>
  <c r="H202" i="1" s="1"/>
  <c r="D203" i="1"/>
  <c r="E203" i="1" s="1"/>
  <c r="F203" i="1" s="1"/>
  <c r="G203" i="1" s="1"/>
  <c r="H203" i="1" s="1"/>
  <c r="D204" i="1"/>
  <c r="E204" i="1" s="1"/>
  <c r="F204" i="1" s="1"/>
  <c r="G204" i="1" s="1"/>
  <c r="H204" i="1" s="1"/>
  <c r="D205" i="1"/>
  <c r="E205" i="1" s="1"/>
  <c r="F205" i="1" s="1"/>
  <c r="G205" i="1" s="1"/>
  <c r="H205" i="1" s="1"/>
  <c r="D206" i="1"/>
  <c r="E206" i="1" s="1"/>
  <c r="F206" i="1" s="1"/>
  <c r="G206" i="1" s="1"/>
  <c r="H206" i="1" s="1"/>
  <c r="D207" i="1"/>
  <c r="E207" i="1" s="1"/>
  <c r="F207" i="1" s="1"/>
  <c r="G207" i="1" s="1"/>
  <c r="H207" i="1" s="1"/>
  <c r="D208" i="1"/>
  <c r="E208" i="1" s="1"/>
  <c r="F208" i="1" s="1"/>
  <c r="G208" i="1" s="1"/>
  <c r="H208" i="1" s="1"/>
  <c r="D209" i="1"/>
  <c r="E209" i="1" s="1"/>
  <c r="F209" i="1" s="1"/>
  <c r="G209" i="1" s="1"/>
  <c r="H209" i="1" s="1"/>
  <c r="D210" i="1"/>
  <c r="E210" i="1" s="1"/>
  <c r="F210" i="1" s="1"/>
  <c r="G210" i="1" s="1"/>
  <c r="H210" i="1" s="1"/>
  <c r="D211" i="1"/>
  <c r="E211" i="1" s="1"/>
  <c r="F211" i="1" s="1"/>
  <c r="G211" i="1" s="1"/>
  <c r="H211" i="1" s="1"/>
  <c r="D212" i="1"/>
  <c r="E212" i="1" s="1"/>
  <c r="F212" i="1" s="1"/>
  <c r="G212" i="1" s="1"/>
  <c r="H212" i="1" s="1"/>
  <c r="D213" i="1"/>
  <c r="E213" i="1" s="1"/>
  <c r="F213" i="1" s="1"/>
  <c r="G213" i="1" s="1"/>
  <c r="H213" i="1" s="1"/>
  <c r="D214" i="1"/>
  <c r="E214" i="1" s="1"/>
  <c r="F214" i="1" s="1"/>
  <c r="G214" i="1" s="1"/>
  <c r="H214" i="1" s="1"/>
  <c r="D215" i="1"/>
  <c r="E215" i="1" s="1"/>
  <c r="F215" i="1" s="1"/>
  <c r="G215" i="1" s="1"/>
  <c r="H215" i="1" s="1"/>
  <c r="D216" i="1"/>
  <c r="E216" i="1" s="1"/>
  <c r="F216" i="1" s="1"/>
  <c r="G216" i="1" s="1"/>
  <c r="H216" i="1" s="1"/>
  <c r="D217" i="1"/>
  <c r="E217" i="1" s="1"/>
  <c r="F217" i="1" s="1"/>
  <c r="G217" i="1" s="1"/>
  <c r="H217" i="1" s="1"/>
  <c r="D218" i="1"/>
  <c r="E218" i="1" s="1"/>
  <c r="F218" i="1" s="1"/>
  <c r="G218" i="1" s="1"/>
  <c r="H218" i="1" s="1"/>
  <c r="D219" i="1"/>
  <c r="E219" i="1" s="1"/>
  <c r="F219" i="1" s="1"/>
  <c r="G219" i="1" s="1"/>
  <c r="H219" i="1" s="1"/>
  <c r="D220" i="1"/>
  <c r="E220" i="1" s="1"/>
  <c r="F220" i="1" s="1"/>
  <c r="G220" i="1" s="1"/>
  <c r="H220" i="1" s="1"/>
  <c r="D221" i="1"/>
  <c r="E221" i="1" s="1"/>
  <c r="F221" i="1" s="1"/>
  <c r="G221" i="1" s="1"/>
  <c r="H221" i="1" s="1"/>
  <c r="D222" i="1"/>
  <c r="E222" i="1" s="1"/>
  <c r="F222" i="1" s="1"/>
  <c r="G222" i="1" s="1"/>
  <c r="H222" i="1" s="1"/>
  <c r="D223" i="1"/>
  <c r="E223" i="1" s="1"/>
  <c r="F223" i="1" s="1"/>
  <c r="G223" i="1" s="1"/>
  <c r="H223" i="1" s="1"/>
  <c r="D224" i="1"/>
  <c r="E224" i="1" s="1"/>
  <c r="F224" i="1" s="1"/>
  <c r="G224" i="1" s="1"/>
  <c r="H224" i="1" s="1"/>
  <c r="D225" i="1"/>
  <c r="E225" i="1" s="1"/>
  <c r="F225" i="1" s="1"/>
  <c r="G225" i="1" s="1"/>
  <c r="H225" i="1" s="1"/>
  <c r="D226" i="1"/>
  <c r="E226" i="1" s="1"/>
  <c r="F226" i="1" s="1"/>
  <c r="G226" i="1" s="1"/>
  <c r="H226" i="1" s="1"/>
  <c r="D227" i="1"/>
  <c r="E227" i="1" s="1"/>
  <c r="F227" i="1" s="1"/>
  <c r="G227" i="1" s="1"/>
  <c r="H227" i="1" s="1"/>
  <c r="D228" i="1"/>
  <c r="E228" i="1" s="1"/>
  <c r="F228" i="1" s="1"/>
  <c r="G228" i="1" s="1"/>
  <c r="H228" i="1" s="1"/>
  <c r="D229" i="1"/>
  <c r="E229" i="1" s="1"/>
  <c r="F229" i="1" s="1"/>
  <c r="G229" i="1" s="1"/>
  <c r="H229" i="1" s="1"/>
  <c r="D230" i="1"/>
  <c r="E230" i="1" s="1"/>
  <c r="F230" i="1" s="1"/>
  <c r="G230" i="1" s="1"/>
  <c r="H230" i="1" s="1"/>
  <c r="D231" i="1"/>
  <c r="E231" i="1" s="1"/>
  <c r="F231" i="1" s="1"/>
  <c r="G231" i="1" s="1"/>
  <c r="H231" i="1" s="1"/>
  <c r="D232" i="1"/>
  <c r="E232" i="1" s="1"/>
  <c r="F232" i="1" s="1"/>
  <c r="G232" i="1" s="1"/>
  <c r="H232" i="1" s="1"/>
  <c r="D233" i="1"/>
  <c r="E233" i="1" s="1"/>
  <c r="F233" i="1" s="1"/>
  <c r="G233" i="1" s="1"/>
  <c r="H233" i="1" s="1"/>
  <c r="D234" i="1"/>
  <c r="E234" i="1" s="1"/>
  <c r="F234" i="1" s="1"/>
  <c r="G234" i="1" s="1"/>
  <c r="H234" i="1" s="1"/>
  <c r="D235" i="1"/>
  <c r="E235" i="1" s="1"/>
  <c r="F235" i="1" s="1"/>
  <c r="G235" i="1" s="1"/>
  <c r="H235" i="1" s="1"/>
  <c r="D236" i="1"/>
  <c r="E236" i="1" s="1"/>
  <c r="F236" i="1" s="1"/>
  <c r="G236" i="1" s="1"/>
  <c r="H236" i="1" s="1"/>
  <c r="D237" i="1"/>
  <c r="E237" i="1" s="1"/>
  <c r="F237" i="1" s="1"/>
  <c r="G237" i="1" s="1"/>
  <c r="H237" i="1" s="1"/>
  <c r="D238" i="1"/>
  <c r="E238" i="1" s="1"/>
  <c r="F238" i="1" s="1"/>
  <c r="G238" i="1" s="1"/>
  <c r="H238" i="1" s="1"/>
  <c r="D239" i="1"/>
  <c r="E239" i="1" s="1"/>
  <c r="F239" i="1" s="1"/>
  <c r="G239" i="1" s="1"/>
  <c r="H239" i="1" s="1"/>
  <c r="D240" i="1"/>
  <c r="E240" i="1" s="1"/>
  <c r="F240" i="1" s="1"/>
  <c r="G240" i="1" s="1"/>
  <c r="H240" i="1" s="1"/>
  <c r="D241" i="1"/>
  <c r="E241" i="1" s="1"/>
  <c r="F241" i="1" s="1"/>
  <c r="G241" i="1" s="1"/>
  <c r="H241" i="1" s="1"/>
  <c r="D242" i="1"/>
  <c r="E242" i="1" s="1"/>
  <c r="F242" i="1" s="1"/>
  <c r="G242" i="1" s="1"/>
  <c r="H242" i="1" s="1"/>
  <c r="D243" i="1"/>
  <c r="E243" i="1" s="1"/>
  <c r="F243" i="1" s="1"/>
  <c r="G243" i="1" s="1"/>
  <c r="H243" i="1" s="1"/>
  <c r="D244" i="1"/>
  <c r="E244" i="1" s="1"/>
  <c r="F244" i="1" s="1"/>
  <c r="G244" i="1" s="1"/>
  <c r="H244" i="1" s="1"/>
  <c r="D245" i="1"/>
  <c r="E245" i="1" s="1"/>
  <c r="F245" i="1" s="1"/>
  <c r="G245" i="1" s="1"/>
  <c r="H245" i="1" s="1"/>
  <c r="D246" i="1"/>
  <c r="E246" i="1" s="1"/>
  <c r="F246" i="1" s="1"/>
  <c r="G246" i="1" s="1"/>
  <c r="H246" i="1" s="1"/>
  <c r="D247" i="1"/>
  <c r="E247" i="1" s="1"/>
  <c r="F247" i="1" s="1"/>
  <c r="G247" i="1" s="1"/>
  <c r="H247" i="1" s="1"/>
  <c r="D248" i="1"/>
  <c r="E248" i="1" s="1"/>
  <c r="F248" i="1" s="1"/>
  <c r="G248" i="1" s="1"/>
  <c r="H248" i="1" s="1"/>
  <c r="D249" i="1"/>
  <c r="E249" i="1" s="1"/>
  <c r="F249" i="1" s="1"/>
  <c r="G249" i="1" s="1"/>
  <c r="H249" i="1" s="1"/>
  <c r="D250" i="1"/>
  <c r="E250" i="1" s="1"/>
  <c r="F250" i="1" s="1"/>
  <c r="G250" i="1" s="1"/>
  <c r="H250" i="1" s="1"/>
  <c r="D251" i="1"/>
  <c r="E251" i="1" s="1"/>
  <c r="F251" i="1" s="1"/>
  <c r="G251" i="1" s="1"/>
  <c r="H251" i="1" s="1"/>
  <c r="D252" i="1"/>
  <c r="E252" i="1" s="1"/>
  <c r="F252" i="1" s="1"/>
  <c r="G252" i="1" s="1"/>
  <c r="H252" i="1" s="1"/>
  <c r="D253" i="1"/>
  <c r="E253" i="1" s="1"/>
  <c r="F253" i="1" s="1"/>
  <c r="G253" i="1" s="1"/>
  <c r="H253" i="1" s="1"/>
  <c r="D254" i="1"/>
  <c r="E254" i="1" s="1"/>
  <c r="F254" i="1" s="1"/>
  <c r="G254" i="1" s="1"/>
  <c r="H254" i="1" s="1"/>
  <c r="D255" i="1"/>
  <c r="E255" i="1" s="1"/>
  <c r="F255" i="1" s="1"/>
  <c r="G255" i="1" s="1"/>
  <c r="H255" i="1" s="1"/>
  <c r="D256" i="1"/>
  <c r="E256" i="1" s="1"/>
  <c r="F256" i="1" s="1"/>
  <c r="G256" i="1" s="1"/>
  <c r="H256" i="1" s="1"/>
  <c r="D257" i="1"/>
  <c r="E257" i="1" s="1"/>
  <c r="F257" i="1" s="1"/>
  <c r="G257" i="1" s="1"/>
  <c r="H257" i="1" s="1"/>
  <c r="D258" i="1"/>
  <c r="E258" i="1" s="1"/>
  <c r="F258" i="1" s="1"/>
  <c r="G258" i="1" s="1"/>
  <c r="H258" i="1" s="1"/>
  <c r="D259" i="1"/>
  <c r="E259" i="1" s="1"/>
  <c r="F259" i="1" s="1"/>
  <c r="G259" i="1" s="1"/>
  <c r="H259" i="1" s="1"/>
  <c r="D260" i="1"/>
  <c r="E260" i="1" s="1"/>
  <c r="F260" i="1" s="1"/>
  <c r="G260" i="1" s="1"/>
  <c r="H260" i="1" s="1"/>
  <c r="D261" i="1"/>
  <c r="E261" i="1" s="1"/>
  <c r="F261" i="1" s="1"/>
  <c r="G261" i="1" s="1"/>
  <c r="H261" i="1" s="1"/>
  <c r="D262" i="1"/>
  <c r="E262" i="1" s="1"/>
  <c r="F262" i="1" s="1"/>
  <c r="G262" i="1" s="1"/>
  <c r="H262" i="1" s="1"/>
  <c r="D263" i="1"/>
  <c r="E263" i="1" s="1"/>
  <c r="F263" i="1" s="1"/>
  <c r="G263" i="1" s="1"/>
  <c r="H263" i="1" s="1"/>
  <c r="D264" i="1"/>
  <c r="E264" i="1" s="1"/>
  <c r="F264" i="1" s="1"/>
  <c r="G264" i="1" s="1"/>
  <c r="H264" i="1" s="1"/>
  <c r="D265" i="1"/>
  <c r="E265" i="1" s="1"/>
  <c r="F265" i="1" s="1"/>
  <c r="G265" i="1" s="1"/>
  <c r="H265" i="1" s="1"/>
  <c r="D266" i="1"/>
  <c r="E266" i="1" s="1"/>
  <c r="F266" i="1" s="1"/>
  <c r="G266" i="1" s="1"/>
  <c r="H266" i="1" s="1"/>
  <c r="D267" i="1"/>
  <c r="E267" i="1" s="1"/>
  <c r="F267" i="1" s="1"/>
  <c r="G267" i="1" s="1"/>
  <c r="H267" i="1" s="1"/>
  <c r="D268" i="1"/>
  <c r="E268" i="1" s="1"/>
  <c r="F268" i="1" s="1"/>
  <c r="G268" i="1" s="1"/>
  <c r="H268" i="1" s="1"/>
  <c r="D269" i="1"/>
  <c r="E269" i="1" s="1"/>
  <c r="F269" i="1" s="1"/>
  <c r="G269" i="1" s="1"/>
  <c r="H269" i="1" s="1"/>
  <c r="D270" i="1"/>
  <c r="E270" i="1" s="1"/>
  <c r="F270" i="1" s="1"/>
  <c r="G270" i="1" s="1"/>
  <c r="H270" i="1" s="1"/>
  <c r="D271" i="1"/>
  <c r="E271" i="1" s="1"/>
  <c r="F271" i="1" s="1"/>
  <c r="G271" i="1" s="1"/>
  <c r="H271" i="1" s="1"/>
  <c r="D272" i="1"/>
  <c r="E272" i="1" s="1"/>
  <c r="F272" i="1" s="1"/>
  <c r="G272" i="1" s="1"/>
  <c r="H272" i="1" s="1"/>
  <c r="D273" i="1"/>
  <c r="E273" i="1" s="1"/>
  <c r="F273" i="1" s="1"/>
  <c r="G273" i="1" s="1"/>
  <c r="H273" i="1" s="1"/>
  <c r="D274" i="1"/>
  <c r="E274" i="1" s="1"/>
  <c r="F274" i="1" s="1"/>
  <c r="G274" i="1" s="1"/>
  <c r="H274" i="1" s="1"/>
  <c r="D275" i="1"/>
  <c r="E275" i="1" s="1"/>
  <c r="F275" i="1" s="1"/>
  <c r="G275" i="1" s="1"/>
  <c r="H275" i="1" s="1"/>
  <c r="D276" i="1"/>
  <c r="E276" i="1" s="1"/>
  <c r="F276" i="1" s="1"/>
  <c r="G276" i="1" s="1"/>
  <c r="H276" i="1" s="1"/>
  <c r="D277" i="1"/>
  <c r="E277" i="1" s="1"/>
  <c r="F277" i="1" s="1"/>
  <c r="G277" i="1" s="1"/>
  <c r="H277" i="1" s="1"/>
  <c r="D278" i="1"/>
  <c r="E278" i="1" s="1"/>
  <c r="F278" i="1" s="1"/>
  <c r="G278" i="1" s="1"/>
  <c r="H278" i="1" s="1"/>
  <c r="D279" i="1"/>
  <c r="E279" i="1" s="1"/>
  <c r="F279" i="1" s="1"/>
  <c r="G279" i="1" s="1"/>
  <c r="H279" i="1" s="1"/>
  <c r="D280" i="1"/>
  <c r="E280" i="1" s="1"/>
  <c r="F280" i="1" s="1"/>
  <c r="G280" i="1" s="1"/>
  <c r="H280" i="1" s="1"/>
  <c r="D281" i="1"/>
  <c r="E281" i="1" s="1"/>
  <c r="F281" i="1" s="1"/>
  <c r="G281" i="1" s="1"/>
  <c r="H281" i="1" s="1"/>
  <c r="D282" i="1"/>
  <c r="E282" i="1" s="1"/>
  <c r="F282" i="1" s="1"/>
  <c r="G282" i="1" s="1"/>
  <c r="H282" i="1" s="1"/>
  <c r="D283" i="1"/>
  <c r="E283" i="1" s="1"/>
  <c r="F283" i="1" s="1"/>
  <c r="G283" i="1" s="1"/>
  <c r="H283" i="1" s="1"/>
  <c r="D284" i="1"/>
  <c r="E284" i="1" s="1"/>
  <c r="F284" i="1" s="1"/>
  <c r="G284" i="1" s="1"/>
  <c r="H284" i="1" s="1"/>
  <c r="D285" i="1"/>
  <c r="E285" i="1" s="1"/>
  <c r="F285" i="1" s="1"/>
  <c r="G285" i="1" s="1"/>
  <c r="H285" i="1" s="1"/>
  <c r="D286" i="1"/>
  <c r="E286" i="1" s="1"/>
  <c r="F286" i="1" s="1"/>
  <c r="G286" i="1" s="1"/>
  <c r="H286" i="1" s="1"/>
  <c r="D287" i="1"/>
  <c r="E287" i="1" s="1"/>
  <c r="F287" i="1" s="1"/>
  <c r="G287" i="1" s="1"/>
  <c r="H287" i="1" s="1"/>
  <c r="D288" i="1"/>
  <c r="E288" i="1" s="1"/>
  <c r="F288" i="1" s="1"/>
  <c r="G288" i="1" s="1"/>
  <c r="H288" i="1" s="1"/>
  <c r="D289" i="1"/>
  <c r="E289" i="1" s="1"/>
  <c r="F289" i="1" s="1"/>
  <c r="G289" i="1" s="1"/>
  <c r="H289" i="1" s="1"/>
  <c r="D290" i="1"/>
  <c r="E290" i="1" s="1"/>
  <c r="F290" i="1" s="1"/>
  <c r="G290" i="1" s="1"/>
  <c r="H290" i="1" s="1"/>
  <c r="D291" i="1"/>
  <c r="E291" i="1" s="1"/>
  <c r="F291" i="1" s="1"/>
  <c r="G291" i="1" s="1"/>
  <c r="H291" i="1" s="1"/>
  <c r="D292" i="1"/>
  <c r="E292" i="1" s="1"/>
  <c r="F292" i="1" s="1"/>
  <c r="G292" i="1" s="1"/>
  <c r="H292" i="1" s="1"/>
  <c r="D293" i="1"/>
  <c r="E293" i="1" s="1"/>
  <c r="F293" i="1" s="1"/>
  <c r="G293" i="1" s="1"/>
  <c r="H293" i="1" s="1"/>
  <c r="D294" i="1"/>
  <c r="E294" i="1" s="1"/>
  <c r="F294" i="1" s="1"/>
  <c r="G294" i="1" s="1"/>
  <c r="H294" i="1" s="1"/>
  <c r="D295" i="1"/>
  <c r="E295" i="1" s="1"/>
  <c r="F295" i="1" s="1"/>
  <c r="G295" i="1" s="1"/>
  <c r="H295" i="1" s="1"/>
  <c r="D296" i="1"/>
  <c r="E296" i="1" s="1"/>
  <c r="F296" i="1" s="1"/>
  <c r="G296" i="1" s="1"/>
  <c r="H296" i="1" s="1"/>
  <c r="D297" i="1"/>
  <c r="E297" i="1" s="1"/>
  <c r="F297" i="1" s="1"/>
  <c r="G297" i="1" s="1"/>
  <c r="H297" i="1" s="1"/>
  <c r="D298" i="1"/>
  <c r="E298" i="1" s="1"/>
  <c r="F298" i="1" s="1"/>
  <c r="G298" i="1" s="1"/>
  <c r="H298" i="1" s="1"/>
  <c r="D299" i="1"/>
  <c r="E299" i="1" s="1"/>
  <c r="F299" i="1" s="1"/>
  <c r="G299" i="1" s="1"/>
  <c r="H299" i="1" s="1"/>
  <c r="D300" i="1"/>
  <c r="E300" i="1" s="1"/>
  <c r="F300" i="1" s="1"/>
  <c r="G300" i="1" s="1"/>
  <c r="H300" i="1" s="1"/>
  <c r="D301" i="1"/>
  <c r="E301" i="1" s="1"/>
  <c r="F301" i="1" s="1"/>
  <c r="G301" i="1" s="1"/>
  <c r="H301" i="1" s="1"/>
  <c r="D302" i="1"/>
  <c r="E302" i="1" s="1"/>
  <c r="F302" i="1" s="1"/>
  <c r="G302" i="1" s="1"/>
  <c r="H302" i="1" s="1"/>
  <c r="D303" i="1"/>
  <c r="E303" i="1" s="1"/>
  <c r="F303" i="1" s="1"/>
  <c r="G303" i="1" s="1"/>
  <c r="H303" i="1" s="1"/>
  <c r="D304" i="1"/>
  <c r="E304" i="1" s="1"/>
  <c r="F304" i="1" s="1"/>
  <c r="G304" i="1" s="1"/>
  <c r="H304" i="1" s="1"/>
  <c r="D305" i="1"/>
  <c r="E305" i="1" s="1"/>
  <c r="F305" i="1" s="1"/>
  <c r="G305" i="1" s="1"/>
  <c r="H305" i="1" s="1"/>
  <c r="D306" i="1"/>
  <c r="E306" i="1" s="1"/>
  <c r="F306" i="1" s="1"/>
  <c r="G306" i="1" s="1"/>
  <c r="H306" i="1" s="1"/>
  <c r="D307" i="1"/>
  <c r="E307" i="1" s="1"/>
  <c r="F307" i="1" s="1"/>
  <c r="G307" i="1" s="1"/>
  <c r="H307" i="1" s="1"/>
  <c r="D308" i="1"/>
  <c r="E308" i="1" s="1"/>
  <c r="F308" i="1" s="1"/>
  <c r="G308" i="1" s="1"/>
  <c r="H308" i="1" s="1"/>
  <c r="D309" i="1"/>
  <c r="E309" i="1" s="1"/>
  <c r="F309" i="1" s="1"/>
  <c r="G309" i="1" s="1"/>
  <c r="H309" i="1" s="1"/>
  <c r="D310" i="1"/>
  <c r="E310" i="1" s="1"/>
  <c r="F310" i="1" s="1"/>
  <c r="G310" i="1" s="1"/>
  <c r="H310" i="1" s="1"/>
  <c r="D311" i="1"/>
  <c r="E311" i="1" s="1"/>
  <c r="F311" i="1" s="1"/>
  <c r="G311" i="1" s="1"/>
  <c r="H311" i="1" s="1"/>
  <c r="D312" i="1"/>
  <c r="E312" i="1" s="1"/>
  <c r="F312" i="1" s="1"/>
  <c r="G312" i="1" s="1"/>
  <c r="H312" i="1" s="1"/>
  <c r="D313" i="1"/>
  <c r="E313" i="1" s="1"/>
  <c r="F313" i="1" s="1"/>
  <c r="G313" i="1" s="1"/>
  <c r="H313" i="1" s="1"/>
  <c r="D314" i="1"/>
  <c r="E314" i="1" s="1"/>
  <c r="F314" i="1" s="1"/>
  <c r="G314" i="1" s="1"/>
  <c r="H314" i="1" s="1"/>
  <c r="D315" i="1"/>
  <c r="E315" i="1" s="1"/>
  <c r="F315" i="1" s="1"/>
  <c r="G315" i="1" s="1"/>
  <c r="H315" i="1" s="1"/>
  <c r="D316" i="1"/>
  <c r="E316" i="1" s="1"/>
  <c r="F316" i="1" s="1"/>
  <c r="G316" i="1" s="1"/>
  <c r="H316" i="1" s="1"/>
  <c r="D317" i="1"/>
  <c r="E317" i="1" s="1"/>
  <c r="F317" i="1" s="1"/>
  <c r="G317" i="1" s="1"/>
  <c r="H317" i="1" s="1"/>
  <c r="D318" i="1"/>
  <c r="E318" i="1" s="1"/>
  <c r="F318" i="1" s="1"/>
  <c r="G318" i="1" s="1"/>
  <c r="H318" i="1" s="1"/>
  <c r="D319" i="1"/>
  <c r="E319" i="1" s="1"/>
  <c r="F319" i="1" s="1"/>
  <c r="G319" i="1" s="1"/>
  <c r="H319" i="1" s="1"/>
  <c r="D320" i="1"/>
  <c r="E320" i="1" s="1"/>
  <c r="F320" i="1" s="1"/>
  <c r="G320" i="1" s="1"/>
  <c r="H320" i="1" s="1"/>
  <c r="D321" i="1"/>
  <c r="E321" i="1" s="1"/>
  <c r="F321" i="1" s="1"/>
  <c r="G321" i="1" s="1"/>
  <c r="H321" i="1" s="1"/>
  <c r="D322" i="1"/>
  <c r="E322" i="1" s="1"/>
  <c r="F322" i="1" s="1"/>
  <c r="G322" i="1" s="1"/>
  <c r="H322" i="1" s="1"/>
  <c r="D323" i="1"/>
  <c r="E323" i="1" s="1"/>
  <c r="F323" i="1" s="1"/>
  <c r="G323" i="1" s="1"/>
  <c r="H323" i="1" s="1"/>
  <c r="D324" i="1"/>
  <c r="E324" i="1" s="1"/>
  <c r="F324" i="1" s="1"/>
  <c r="G324" i="1" s="1"/>
  <c r="H324" i="1" s="1"/>
  <c r="D325" i="1"/>
  <c r="E325" i="1" s="1"/>
  <c r="F325" i="1" s="1"/>
  <c r="G325" i="1" s="1"/>
  <c r="H325" i="1" s="1"/>
  <c r="D326" i="1"/>
  <c r="E326" i="1" s="1"/>
  <c r="F326" i="1" s="1"/>
  <c r="G326" i="1" s="1"/>
  <c r="H326" i="1" s="1"/>
  <c r="D327" i="1"/>
  <c r="E327" i="1" s="1"/>
  <c r="F327" i="1" s="1"/>
  <c r="G327" i="1" s="1"/>
  <c r="H327" i="1" s="1"/>
  <c r="D328" i="1"/>
  <c r="E328" i="1" s="1"/>
  <c r="F328" i="1" s="1"/>
  <c r="G328" i="1" s="1"/>
  <c r="H328" i="1" s="1"/>
  <c r="D329" i="1"/>
  <c r="E329" i="1" s="1"/>
  <c r="F329" i="1" s="1"/>
  <c r="G329" i="1" s="1"/>
  <c r="H329" i="1" s="1"/>
  <c r="D330" i="1"/>
  <c r="E330" i="1" s="1"/>
  <c r="F330" i="1" s="1"/>
  <c r="G330" i="1" s="1"/>
  <c r="H330" i="1" s="1"/>
  <c r="D331" i="1"/>
  <c r="E331" i="1" s="1"/>
  <c r="F331" i="1" s="1"/>
  <c r="G331" i="1" s="1"/>
  <c r="H331" i="1" s="1"/>
  <c r="D332" i="1"/>
  <c r="E332" i="1" s="1"/>
  <c r="F332" i="1" s="1"/>
  <c r="G332" i="1" s="1"/>
  <c r="H332" i="1" s="1"/>
  <c r="D333" i="1"/>
  <c r="E333" i="1" s="1"/>
  <c r="F333" i="1" s="1"/>
  <c r="G333" i="1" s="1"/>
  <c r="H333" i="1" s="1"/>
  <c r="D334" i="1"/>
  <c r="E334" i="1" s="1"/>
  <c r="F334" i="1" s="1"/>
  <c r="G334" i="1" s="1"/>
  <c r="H334" i="1" s="1"/>
  <c r="D335" i="1"/>
  <c r="E335" i="1" s="1"/>
  <c r="F335" i="1" s="1"/>
  <c r="G335" i="1" s="1"/>
  <c r="H335" i="1" s="1"/>
  <c r="D336" i="1"/>
  <c r="E336" i="1" s="1"/>
  <c r="F336" i="1" s="1"/>
  <c r="G336" i="1" s="1"/>
  <c r="H336" i="1" s="1"/>
  <c r="D337" i="1"/>
  <c r="E337" i="1" s="1"/>
  <c r="F337" i="1" s="1"/>
  <c r="G337" i="1" s="1"/>
  <c r="H337" i="1" s="1"/>
  <c r="D338" i="1"/>
  <c r="E338" i="1" s="1"/>
  <c r="F338" i="1" s="1"/>
  <c r="G338" i="1" s="1"/>
  <c r="H338" i="1" s="1"/>
  <c r="D339" i="1"/>
  <c r="E339" i="1" s="1"/>
  <c r="F339" i="1" s="1"/>
  <c r="G339" i="1" s="1"/>
  <c r="H339" i="1" s="1"/>
  <c r="D340" i="1"/>
  <c r="E340" i="1" s="1"/>
  <c r="F340" i="1" s="1"/>
  <c r="G340" i="1" s="1"/>
  <c r="H340" i="1" s="1"/>
  <c r="D341" i="1"/>
  <c r="E341" i="1" s="1"/>
  <c r="F341" i="1" s="1"/>
  <c r="G341" i="1" s="1"/>
  <c r="H341" i="1" s="1"/>
  <c r="D342" i="1"/>
  <c r="E342" i="1" s="1"/>
  <c r="F342" i="1" s="1"/>
  <c r="G342" i="1" s="1"/>
  <c r="H342" i="1" s="1"/>
  <c r="D343" i="1"/>
  <c r="E343" i="1" s="1"/>
  <c r="F343" i="1" s="1"/>
  <c r="G343" i="1" s="1"/>
  <c r="H343" i="1" s="1"/>
  <c r="D344" i="1"/>
  <c r="E344" i="1" s="1"/>
  <c r="F344" i="1" s="1"/>
  <c r="G344" i="1" s="1"/>
  <c r="H344" i="1" s="1"/>
  <c r="D345" i="1"/>
  <c r="E345" i="1" s="1"/>
  <c r="F345" i="1" s="1"/>
  <c r="G345" i="1" s="1"/>
  <c r="H345" i="1" s="1"/>
  <c r="D346" i="1"/>
  <c r="E346" i="1" s="1"/>
  <c r="F346" i="1" s="1"/>
  <c r="G346" i="1" s="1"/>
  <c r="H346" i="1" s="1"/>
  <c r="D347" i="1"/>
  <c r="E347" i="1" s="1"/>
  <c r="F347" i="1" s="1"/>
  <c r="G347" i="1" s="1"/>
  <c r="H347" i="1" s="1"/>
  <c r="D348" i="1"/>
  <c r="E348" i="1" s="1"/>
  <c r="F348" i="1" s="1"/>
  <c r="G348" i="1" s="1"/>
  <c r="H348" i="1" s="1"/>
  <c r="D349" i="1"/>
  <c r="E349" i="1" s="1"/>
  <c r="F349" i="1" s="1"/>
  <c r="G349" i="1" s="1"/>
  <c r="H349" i="1" s="1"/>
  <c r="D350" i="1"/>
  <c r="E350" i="1" s="1"/>
  <c r="F350" i="1" s="1"/>
  <c r="G350" i="1" s="1"/>
  <c r="H350" i="1" s="1"/>
  <c r="D351" i="1"/>
  <c r="E351" i="1" s="1"/>
  <c r="F351" i="1" s="1"/>
  <c r="G351" i="1" s="1"/>
  <c r="H351" i="1" s="1"/>
  <c r="D352" i="1"/>
  <c r="E352" i="1" s="1"/>
  <c r="F352" i="1" s="1"/>
  <c r="G352" i="1" s="1"/>
  <c r="H352" i="1" s="1"/>
  <c r="D353" i="1"/>
  <c r="E353" i="1" s="1"/>
  <c r="F353" i="1" s="1"/>
  <c r="G353" i="1" s="1"/>
  <c r="H353" i="1" s="1"/>
  <c r="D354" i="1"/>
  <c r="E354" i="1" s="1"/>
  <c r="F354" i="1" s="1"/>
  <c r="G354" i="1" s="1"/>
  <c r="H354" i="1" s="1"/>
  <c r="D355" i="1"/>
  <c r="E355" i="1" s="1"/>
  <c r="F355" i="1" s="1"/>
  <c r="G355" i="1" s="1"/>
  <c r="H355" i="1" s="1"/>
  <c r="D356" i="1"/>
  <c r="E356" i="1" s="1"/>
  <c r="F356" i="1" s="1"/>
  <c r="G356" i="1" s="1"/>
  <c r="H356" i="1" s="1"/>
  <c r="D357" i="1"/>
  <c r="E357" i="1" s="1"/>
  <c r="F357" i="1" s="1"/>
  <c r="G357" i="1" s="1"/>
  <c r="H357" i="1" s="1"/>
  <c r="D358" i="1"/>
  <c r="E358" i="1" s="1"/>
  <c r="F358" i="1" s="1"/>
  <c r="G358" i="1" s="1"/>
  <c r="H358" i="1" s="1"/>
  <c r="D359" i="1"/>
  <c r="E359" i="1" s="1"/>
  <c r="F359" i="1" s="1"/>
  <c r="G359" i="1" s="1"/>
  <c r="H359" i="1" s="1"/>
  <c r="D360" i="1"/>
  <c r="E360" i="1" s="1"/>
  <c r="F360" i="1" s="1"/>
  <c r="G360" i="1" s="1"/>
  <c r="H360" i="1" s="1"/>
  <c r="D361" i="1"/>
  <c r="E361" i="1" s="1"/>
  <c r="F361" i="1" s="1"/>
  <c r="G361" i="1" s="1"/>
  <c r="H361" i="1" s="1"/>
  <c r="D362" i="1"/>
  <c r="E362" i="1" s="1"/>
  <c r="F362" i="1" s="1"/>
  <c r="G362" i="1" s="1"/>
  <c r="H362" i="1" s="1"/>
  <c r="D363" i="1"/>
  <c r="E363" i="1" s="1"/>
  <c r="F363" i="1" s="1"/>
  <c r="G363" i="1" s="1"/>
  <c r="H363" i="1" s="1"/>
  <c r="D364" i="1"/>
  <c r="E364" i="1" s="1"/>
  <c r="F364" i="1" s="1"/>
  <c r="G364" i="1" s="1"/>
  <c r="H364" i="1" s="1"/>
  <c r="D365" i="1"/>
  <c r="E365" i="1" s="1"/>
  <c r="F365" i="1" s="1"/>
  <c r="G365" i="1" s="1"/>
  <c r="H365" i="1" s="1"/>
  <c r="D366" i="1"/>
  <c r="E366" i="1" s="1"/>
  <c r="F366" i="1" s="1"/>
  <c r="G366" i="1" s="1"/>
  <c r="H366" i="1" s="1"/>
  <c r="D367" i="1"/>
  <c r="E367" i="1" s="1"/>
  <c r="F367" i="1" s="1"/>
  <c r="G367" i="1" s="1"/>
  <c r="H367" i="1" s="1"/>
  <c r="D368" i="1"/>
  <c r="E368" i="1" s="1"/>
  <c r="F368" i="1" s="1"/>
  <c r="G368" i="1" s="1"/>
  <c r="H368" i="1" s="1"/>
  <c r="D369" i="1"/>
  <c r="E369" i="1" s="1"/>
  <c r="F369" i="1" s="1"/>
  <c r="G369" i="1" s="1"/>
  <c r="H369" i="1" s="1"/>
  <c r="D370" i="1"/>
  <c r="E370" i="1" s="1"/>
  <c r="F370" i="1" s="1"/>
  <c r="G370" i="1" s="1"/>
  <c r="H370" i="1" s="1"/>
  <c r="D371" i="1"/>
  <c r="E371" i="1" s="1"/>
  <c r="F371" i="1" s="1"/>
  <c r="G371" i="1" s="1"/>
  <c r="H371" i="1" s="1"/>
  <c r="D372" i="1"/>
  <c r="E372" i="1" s="1"/>
  <c r="F372" i="1" s="1"/>
  <c r="G372" i="1" s="1"/>
  <c r="H372" i="1" s="1"/>
  <c r="D373" i="1"/>
  <c r="E373" i="1" s="1"/>
  <c r="F373" i="1" s="1"/>
  <c r="G373" i="1" s="1"/>
  <c r="H373" i="1" s="1"/>
  <c r="D374" i="1"/>
  <c r="E374" i="1" s="1"/>
  <c r="F374" i="1" s="1"/>
  <c r="G374" i="1" s="1"/>
  <c r="H374" i="1" s="1"/>
  <c r="D375" i="1"/>
  <c r="E375" i="1" s="1"/>
  <c r="F375" i="1" s="1"/>
  <c r="G375" i="1" s="1"/>
  <c r="H375" i="1" s="1"/>
  <c r="D376" i="1"/>
  <c r="E376" i="1" s="1"/>
  <c r="F376" i="1" s="1"/>
  <c r="G376" i="1" s="1"/>
  <c r="H376" i="1" s="1"/>
  <c r="D377" i="1"/>
  <c r="E377" i="1" s="1"/>
  <c r="F377" i="1" s="1"/>
  <c r="G377" i="1" s="1"/>
  <c r="H377" i="1" s="1"/>
  <c r="D378" i="1"/>
  <c r="E378" i="1" s="1"/>
  <c r="F378" i="1" s="1"/>
  <c r="G378" i="1" s="1"/>
  <c r="H378" i="1" s="1"/>
  <c r="D379" i="1"/>
  <c r="E379" i="1" s="1"/>
  <c r="F379" i="1" s="1"/>
  <c r="G379" i="1" s="1"/>
  <c r="H379" i="1" s="1"/>
  <c r="D380" i="1"/>
  <c r="E380" i="1" s="1"/>
  <c r="F380" i="1" s="1"/>
  <c r="G380" i="1" s="1"/>
  <c r="H380" i="1" s="1"/>
  <c r="D381" i="1"/>
  <c r="E381" i="1" s="1"/>
  <c r="F381" i="1" s="1"/>
  <c r="G381" i="1" s="1"/>
  <c r="H381" i="1" s="1"/>
  <c r="D382" i="1"/>
  <c r="E382" i="1" s="1"/>
  <c r="F382" i="1" s="1"/>
  <c r="G382" i="1" s="1"/>
  <c r="H382" i="1" s="1"/>
  <c r="D383" i="1"/>
  <c r="E383" i="1" s="1"/>
  <c r="F383" i="1" s="1"/>
  <c r="G383" i="1" s="1"/>
  <c r="H383" i="1" s="1"/>
  <c r="D384" i="1"/>
  <c r="E384" i="1" s="1"/>
  <c r="F384" i="1" s="1"/>
  <c r="G384" i="1" s="1"/>
  <c r="H384" i="1" s="1"/>
  <c r="D385" i="1"/>
  <c r="E385" i="1" s="1"/>
  <c r="F385" i="1" s="1"/>
  <c r="G385" i="1" s="1"/>
  <c r="H385" i="1" s="1"/>
  <c r="D386" i="1"/>
  <c r="E386" i="1" s="1"/>
  <c r="F386" i="1" s="1"/>
  <c r="G386" i="1" s="1"/>
  <c r="H386" i="1" s="1"/>
  <c r="D387" i="1"/>
  <c r="E387" i="1" s="1"/>
  <c r="F387" i="1" s="1"/>
  <c r="G387" i="1" s="1"/>
  <c r="H387" i="1" s="1"/>
  <c r="D388" i="1"/>
  <c r="E388" i="1" s="1"/>
  <c r="F388" i="1" s="1"/>
  <c r="G388" i="1" s="1"/>
  <c r="H388" i="1" s="1"/>
  <c r="D389" i="1"/>
  <c r="E389" i="1" s="1"/>
  <c r="F389" i="1" s="1"/>
  <c r="G389" i="1" s="1"/>
  <c r="H389" i="1" s="1"/>
  <c r="D390" i="1"/>
  <c r="E390" i="1" s="1"/>
  <c r="F390" i="1" s="1"/>
  <c r="G390" i="1" s="1"/>
  <c r="H390" i="1" s="1"/>
  <c r="D391" i="1"/>
  <c r="E391" i="1" s="1"/>
  <c r="F391" i="1" s="1"/>
  <c r="G391" i="1" s="1"/>
  <c r="H391" i="1" s="1"/>
  <c r="D392" i="1"/>
  <c r="E392" i="1" s="1"/>
  <c r="F392" i="1" s="1"/>
  <c r="G392" i="1" s="1"/>
  <c r="H392" i="1" s="1"/>
  <c r="D393" i="1"/>
  <c r="E393" i="1" s="1"/>
  <c r="F393" i="1" s="1"/>
  <c r="G393" i="1" s="1"/>
  <c r="H393" i="1" s="1"/>
  <c r="D394" i="1"/>
  <c r="E394" i="1" s="1"/>
  <c r="F394" i="1" s="1"/>
  <c r="G394" i="1" s="1"/>
  <c r="H394" i="1" s="1"/>
  <c r="D395" i="1"/>
  <c r="E395" i="1" s="1"/>
  <c r="F395" i="1" s="1"/>
  <c r="G395" i="1" s="1"/>
  <c r="H395" i="1" s="1"/>
  <c r="D396" i="1"/>
  <c r="E396" i="1" s="1"/>
  <c r="F396" i="1" s="1"/>
  <c r="G396" i="1" s="1"/>
  <c r="H396" i="1" s="1"/>
  <c r="D397" i="1"/>
  <c r="E397" i="1" s="1"/>
  <c r="F397" i="1" s="1"/>
  <c r="G397" i="1" s="1"/>
  <c r="H397" i="1" s="1"/>
  <c r="D398" i="1"/>
  <c r="E398" i="1" s="1"/>
  <c r="F398" i="1" s="1"/>
  <c r="G398" i="1" s="1"/>
  <c r="H398" i="1" s="1"/>
  <c r="D399" i="1"/>
  <c r="E399" i="1" s="1"/>
  <c r="F399" i="1" s="1"/>
  <c r="G399" i="1" s="1"/>
  <c r="H399" i="1" s="1"/>
  <c r="D400" i="1"/>
  <c r="E400" i="1" s="1"/>
  <c r="F400" i="1" s="1"/>
  <c r="G400" i="1" s="1"/>
  <c r="H400" i="1" s="1"/>
  <c r="D401" i="1"/>
  <c r="E401" i="1" s="1"/>
  <c r="F401" i="1" s="1"/>
  <c r="G401" i="1" s="1"/>
  <c r="H401" i="1" s="1"/>
  <c r="D402" i="1"/>
  <c r="E402" i="1" s="1"/>
  <c r="F402" i="1" s="1"/>
  <c r="G402" i="1" s="1"/>
  <c r="H402" i="1" s="1"/>
  <c r="D403" i="1"/>
  <c r="E403" i="1" s="1"/>
  <c r="F403" i="1" s="1"/>
  <c r="G403" i="1" s="1"/>
  <c r="H403" i="1" s="1"/>
  <c r="D404" i="1"/>
  <c r="E404" i="1" s="1"/>
  <c r="F404" i="1" s="1"/>
  <c r="G404" i="1" s="1"/>
  <c r="H404" i="1" s="1"/>
  <c r="D405" i="1"/>
  <c r="E405" i="1" s="1"/>
  <c r="F405" i="1" s="1"/>
  <c r="G405" i="1" s="1"/>
  <c r="H405" i="1" s="1"/>
  <c r="D406" i="1"/>
  <c r="E406" i="1" s="1"/>
  <c r="F406" i="1" s="1"/>
  <c r="G406" i="1" s="1"/>
  <c r="H406" i="1" s="1"/>
  <c r="D407" i="1"/>
  <c r="E407" i="1" s="1"/>
  <c r="F407" i="1" s="1"/>
  <c r="G407" i="1" s="1"/>
  <c r="H407" i="1" s="1"/>
  <c r="D408" i="1"/>
  <c r="E408" i="1" s="1"/>
  <c r="F408" i="1" s="1"/>
  <c r="G408" i="1" s="1"/>
  <c r="H408" i="1" s="1"/>
  <c r="D409" i="1"/>
  <c r="E409" i="1" s="1"/>
  <c r="F409" i="1" s="1"/>
  <c r="G409" i="1" s="1"/>
  <c r="H409" i="1" s="1"/>
  <c r="D410" i="1"/>
  <c r="E410" i="1" s="1"/>
  <c r="F410" i="1" s="1"/>
  <c r="G410" i="1" s="1"/>
  <c r="H410" i="1" s="1"/>
  <c r="D411" i="1"/>
  <c r="E411" i="1" s="1"/>
  <c r="F411" i="1" s="1"/>
  <c r="G411" i="1" s="1"/>
  <c r="H411" i="1" s="1"/>
  <c r="D412" i="1"/>
  <c r="E412" i="1" s="1"/>
  <c r="F412" i="1" s="1"/>
  <c r="G412" i="1" s="1"/>
  <c r="H412" i="1" s="1"/>
  <c r="D413" i="1"/>
  <c r="E413" i="1" s="1"/>
  <c r="F413" i="1" s="1"/>
  <c r="G413" i="1" s="1"/>
  <c r="H413" i="1" s="1"/>
  <c r="D414" i="1"/>
  <c r="E414" i="1" s="1"/>
  <c r="F414" i="1" s="1"/>
  <c r="G414" i="1" s="1"/>
  <c r="H414" i="1" s="1"/>
  <c r="D415" i="1"/>
  <c r="E415" i="1" s="1"/>
  <c r="F415" i="1" s="1"/>
  <c r="G415" i="1" s="1"/>
  <c r="H415" i="1" s="1"/>
  <c r="D416" i="1"/>
  <c r="E416" i="1" s="1"/>
  <c r="F416" i="1" s="1"/>
  <c r="G416" i="1" s="1"/>
  <c r="H416" i="1" s="1"/>
  <c r="D417" i="1"/>
  <c r="E417" i="1" s="1"/>
  <c r="F417" i="1" s="1"/>
  <c r="G417" i="1" s="1"/>
  <c r="H417" i="1" s="1"/>
  <c r="D418" i="1"/>
  <c r="E418" i="1" s="1"/>
  <c r="F418" i="1" s="1"/>
  <c r="G418" i="1" s="1"/>
  <c r="H418" i="1" s="1"/>
  <c r="D419" i="1"/>
  <c r="E419" i="1" s="1"/>
  <c r="F419" i="1" s="1"/>
  <c r="G419" i="1" s="1"/>
  <c r="H419" i="1" s="1"/>
  <c r="D420" i="1"/>
  <c r="E420" i="1" s="1"/>
  <c r="F420" i="1" s="1"/>
  <c r="G420" i="1" s="1"/>
  <c r="H420" i="1" s="1"/>
  <c r="D421" i="1"/>
  <c r="E421" i="1" s="1"/>
  <c r="F421" i="1" s="1"/>
  <c r="G421" i="1" s="1"/>
  <c r="H421" i="1" s="1"/>
  <c r="D422" i="1"/>
  <c r="E422" i="1" s="1"/>
  <c r="F422" i="1" s="1"/>
  <c r="G422" i="1" s="1"/>
  <c r="H422" i="1" s="1"/>
  <c r="D423" i="1"/>
  <c r="E423" i="1" s="1"/>
  <c r="F423" i="1" s="1"/>
  <c r="G423" i="1" s="1"/>
  <c r="H423" i="1" s="1"/>
  <c r="D424" i="1"/>
  <c r="E424" i="1" s="1"/>
  <c r="F424" i="1" s="1"/>
  <c r="G424" i="1" s="1"/>
  <c r="H424" i="1" s="1"/>
  <c r="D425" i="1"/>
  <c r="E425" i="1" s="1"/>
  <c r="F425" i="1" s="1"/>
  <c r="G425" i="1" s="1"/>
  <c r="H425" i="1" s="1"/>
  <c r="D426" i="1"/>
  <c r="E426" i="1" s="1"/>
  <c r="F426" i="1" s="1"/>
  <c r="G426" i="1" s="1"/>
  <c r="H426" i="1" s="1"/>
  <c r="D427" i="1"/>
  <c r="E427" i="1" s="1"/>
  <c r="F427" i="1" s="1"/>
  <c r="G427" i="1" s="1"/>
  <c r="H427" i="1" s="1"/>
  <c r="D428" i="1"/>
  <c r="E428" i="1" s="1"/>
  <c r="F428" i="1" s="1"/>
  <c r="G428" i="1" s="1"/>
  <c r="H428" i="1" s="1"/>
  <c r="D429" i="1"/>
  <c r="E429" i="1" s="1"/>
  <c r="F429" i="1" s="1"/>
  <c r="G429" i="1" s="1"/>
  <c r="H429" i="1" s="1"/>
  <c r="D430" i="1"/>
  <c r="E430" i="1" s="1"/>
  <c r="F430" i="1" s="1"/>
  <c r="G430" i="1" s="1"/>
  <c r="H430" i="1" s="1"/>
  <c r="D431" i="1"/>
  <c r="E431" i="1" s="1"/>
  <c r="F431" i="1" s="1"/>
  <c r="G431" i="1" s="1"/>
  <c r="H431" i="1" s="1"/>
  <c r="D432" i="1"/>
  <c r="E432" i="1" s="1"/>
  <c r="F432" i="1" s="1"/>
  <c r="G432" i="1" s="1"/>
  <c r="H432" i="1" s="1"/>
  <c r="D433" i="1"/>
  <c r="E433" i="1" s="1"/>
  <c r="F433" i="1" s="1"/>
  <c r="G433" i="1" s="1"/>
  <c r="H433" i="1" s="1"/>
  <c r="D434" i="1"/>
  <c r="E434" i="1" s="1"/>
  <c r="F434" i="1" s="1"/>
  <c r="G434" i="1" s="1"/>
  <c r="H434" i="1" s="1"/>
  <c r="D435" i="1"/>
  <c r="E435" i="1" s="1"/>
  <c r="F435" i="1" s="1"/>
  <c r="G435" i="1" s="1"/>
  <c r="H435" i="1" s="1"/>
  <c r="D436" i="1"/>
  <c r="E436" i="1" s="1"/>
  <c r="F436" i="1" s="1"/>
  <c r="G436" i="1" s="1"/>
  <c r="H436" i="1" s="1"/>
  <c r="D437" i="1"/>
  <c r="E437" i="1" s="1"/>
  <c r="F437" i="1" s="1"/>
  <c r="G437" i="1" s="1"/>
  <c r="H437" i="1" s="1"/>
  <c r="D438" i="1"/>
  <c r="E438" i="1" s="1"/>
  <c r="F438" i="1" s="1"/>
  <c r="G438" i="1" s="1"/>
  <c r="H438" i="1" s="1"/>
  <c r="D439" i="1"/>
  <c r="E439" i="1" s="1"/>
  <c r="F439" i="1" s="1"/>
  <c r="G439" i="1" s="1"/>
  <c r="H439" i="1" s="1"/>
  <c r="D440" i="1"/>
  <c r="E440" i="1" s="1"/>
  <c r="F440" i="1" s="1"/>
  <c r="G440" i="1" s="1"/>
  <c r="H440" i="1" s="1"/>
  <c r="D441" i="1"/>
  <c r="E441" i="1" s="1"/>
  <c r="F441" i="1" s="1"/>
  <c r="G441" i="1" s="1"/>
  <c r="H441" i="1" s="1"/>
  <c r="D442" i="1"/>
  <c r="E442" i="1" s="1"/>
  <c r="F442" i="1" s="1"/>
  <c r="G442" i="1" s="1"/>
  <c r="H442" i="1" s="1"/>
  <c r="D443" i="1"/>
  <c r="E443" i="1" s="1"/>
  <c r="F443" i="1" s="1"/>
  <c r="G443" i="1" s="1"/>
  <c r="H443" i="1" s="1"/>
  <c r="D444" i="1"/>
  <c r="E444" i="1" s="1"/>
  <c r="F444" i="1" s="1"/>
  <c r="G444" i="1" s="1"/>
  <c r="H444" i="1" s="1"/>
  <c r="D445" i="1"/>
  <c r="E445" i="1" s="1"/>
  <c r="F445" i="1" s="1"/>
  <c r="G445" i="1" s="1"/>
  <c r="H445" i="1" s="1"/>
  <c r="D446" i="1"/>
  <c r="E446" i="1" s="1"/>
  <c r="F446" i="1" s="1"/>
  <c r="G446" i="1" s="1"/>
  <c r="H446" i="1" s="1"/>
  <c r="D447" i="1"/>
  <c r="E447" i="1" s="1"/>
  <c r="F447" i="1" s="1"/>
  <c r="G447" i="1" s="1"/>
  <c r="H447" i="1" s="1"/>
  <c r="D448" i="1"/>
  <c r="E448" i="1" s="1"/>
  <c r="F448" i="1" s="1"/>
  <c r="G448" i="1" s="1"/>
  <c r="H448" i="1" s="1"/>
  <c r="D449" i="1"/>
  <c r="E449" i="1" s="1"/>
  <c r="F449" i="1" s="1"/>
  <c r="G449" i="1" s="1"/>
  <c r="H449" i="1" s="1"/>
  <c r="D450" i="1"/>
  <c r="E450" i="1" s="1"/>
  <c r="F450" i="1" s="1"/>
  <c r="G450" i="1" s="1"/>
  <c r="H450" i="1" s="1"/>
  <c r="D451" i="1"/>
  <c r="E451" i="1" s="1"/>
  <c r="F451" i="1" s="1"/>
  <c r="G451" i="1" s="1"/>
  <c r="H451" i="1" s="1"/>
  <c r="D452" i="1"/>
  <c r="E452" i="1" s="1"/>
  <c r="F452" i="1" s="1"/>
  <c r="G452" i="1" s="1"/>
  <c r="H452" i="1" s="1"/>
  <c r="D453" i="1"/>
  <c r="E453" i="1" s="1"/>
  <c r="F453" i="1" s="1"/>
  <c r="G453" i="1" s="1"/>
  <c r="H453" i="1" s="1"/>
  <c r="D454" i="1"/>
  <c r="E454" i="1" s="1"/>
  <c r="F454" i="1" s="1"/>
  <c r="G454" i="1" s="1"/>
  <c r="H454" i="1" s="1"/>
  <c r="D455" i="1"/>
  <c r="E455" i="1" s="1"/>
  <c r="F455" i="1" s="1"/>
  <c r="G455" i="1" s="1"/>
  <c r="H455" i="1" s="1"/>
  <c r="D456" i="1"/>
  <c r="E456" i="1" s="1"/>
  <c r="F456" i="1" s="1"/>
  <c r="G456" i="1" s="1"/>
  <c r="H456" i="1" s="1"/>
  <c r="D457" i="1"/>
  <c r="E457" i="1" s="1"/>
  <c r="F457" i="1" s="1"/>
  <c r="G457" i="1" s="1"/>
  <c r="H457" i="1" s="1"/>
  <c r="D458" i="1"/>
  <c r="E458" i="1" s="1"/>
  <c r="F458" i="1" s="1"/>
  <c r="G458" i="1" s="1"/>
  <c r="H458" i="1" s="1"/>
  <c r="D459" i="1"/>
  <c r="E459" i="1" s="1"/>
  <c r="F459" i="1" s="1"/>
  <c r="G459" i="1" s="1"/>
  <c r="H459" i="1" s="1"/>
  <c r="D460" i="1"/>
  <c r="E460" i="1" s="1"/>
  <c r="F460" i="1" s="1"/>
  <c r="G460" i="1" s="1"/>
  <c r="H460" i="1" s="1"/>
  <c r="D461" i="1"/>
  <c r="E461" i="1" s="1"/>
  <c r="F461" i="1" s="1"/>
  <c r="G461" i="1" s="1"/>
  <c r="H461" i="1" s="1"/>
  <c r="D462" i="1"/>
  <c r="E462" i="1" s="1"/>
  <c r="F462" i="1" s="1"/>
  <c r="G462" i="1" s="1"/>
  <c r="H462" i="1" s="1"/>
  <c r="D463" i="1"/>
  <c r="E463" i="1" s="1"/>
  <c r="F463" i="1" s="1"/>
  <c r="G463" i="1" s="1"/>
  <c r="H463" i="1" s="1"/>
  <c r="D464" i="1"/>
  <c r="E464" i="1" s="1"/>
  <c r="F464" i="1" s="1"/>
  <c r="G464" i="1" s="1"/>
  <c r="H464" i="1" s="1"/>
  <c r="D465" i="1"/>
  <c r="E465" i="1" s="1"/>
  <c r="F465" i="1" s="1"/>
  <c r="G465" i="1" s="1"/>
  <c r="H465" i="1" s="1"/>
  <c r="D466" i="1"/>
  <c r="E466" i="1" s="1"/>
  <c r="F466" i="1" s="1"/>
  <c r="G466" i="1" s="1"/>
  <c r="H466" i="1" s="1"/>
  <c r="D467" i="1"/>
  <c r="E467" i="1" s="1"/>
  <c r="F467" i="1" s="1"/>
  <c r="G467" i="1" s="1"/>
  <c r="H467" i="1" s="1"/>
  <c r="D468" i="1"/>
  <c r="E468" i="1" s="1"/>
  <c r="F468" i="1" s="1"/>
  <c r="G468" i="1" s="1"/>
  <c r="H468" i="1" s="1"/>
  <c r="D469" i="1"/>
  <c r="E469" i="1" s="1"/>
  <c r="F469" i="1" s="1"/>
  <c r="G469" i="1" s="1"/>
  <c r="H469" i="1" s="1"/>
  <c r="D470" i="1"/>
  <c r="E470" i="1" s="1"/>
  <c r="F470" i="1" s="1"/>
  <c r="G470" i="1" s="1"/>
  <c r="H470" i="1" s="1"/>
  <c r="D471" i="1"/>
  <c r="E471" i="1" s="1"/>
  <c r="F471" i="1" s="1"/>
  <c r="G471" i="1" s="1"/>
  <c r="H471" i="1" s="1"/>
  <c r="D472" i="1"/>
  <c r="E472" i="1" s="1"/>
  <c r="F472" i="1" s="1"/>
  <c r="G472" i="1" s="1"/>
  <c r="H472" i="1" s="1"/>
  <c r="D473" i="1"/>
  <c r="E473" i="1" s="1"/>
  <c r="F473" i="1" s="1"/>
  <c r="G473" i="1" s="1"/>
  <c r="H473" i="1" s="1"/>
  <c r="D474" i="1"/>
  <c r="E474" i="1" s="1"/>
  <c r="F474" i="1" s="1"/>
  <c r="G474" i="1" s="1"/>
  <c r="H474" i="1" s="1"/>
  <c r="D475" i="1"/>
  <c r="E475" i="1" s="1"/>
  <c r="F475" i="1" s="1"/>
  <c r="G475" i="1" s="1"/>
  <c r="H475" i="1" s="1"/>
  <c r="D476" i="1"/>
  <c r="E476" i="1" s="1"/>
  <c r="F476" i="1" s="1"/>
  <c r="G476" i="1" s="1"/>
  <c r="H476" i="1" s="1"/>
  <c r="D477" i="1"/>
  <c r="E477" i="1" s="1"/>
  <c r="F477" i="1" s="1"/>
  <c r="G477" i="1" s="1"/>
  <c r="H477" i="1" s="1"/>
  <c r="D478" i="1"/>
  <c r="E478" i="1" s="1"/>
  <c r="F478" i="1" s="1"/>
  <c r="G478" i="1" s="1"/>
  <c r="H478" i="1" s="1"/>
  <c r="D479" i="1"/>
  <c r="E479" i="1" s="1"/>
  <c r="F479" i="1" s="1"/>
  <c r="G479" i="1" s="1"/>
  <c r="H479" i="1" s="1"/>
  <c r="D480" i="1"/>
  <c r="E480" i="1" s="1"/>
  <c r="F480" i="1" s="1"/>
  <c r="G480" i="1" s="1"/>
  <c r="H480" i="1" s="1"/>
  <c r="D481" i="1"/>
  <c r="E481" i="1" s="1"/>
  <c r="F481" i="1" s="1"/>
  <c r="G481" i="1" s="1"/>
  <c r="H481" i="1" s="1"/>
  <c r="D482" i="1"/>
  <c r="E482" i="1" s="1"/>
  <c r="F482" i="1" s="1"/>
  <c r="G482" i="1" s="1"/>
  <c r="H482" i="1" s="1"/>
  <c r="D483" i="1"/>
  <c r="E483" i="1" s="1"/>
  <c r="F483" i="1" s="1"/>
  <c r="G483" i="1" s="1"/>
  <c r="H483" i="1" s="1"/>
  <c r="D484" i="1"/>
  <c r="E484" i="1" s="1"/>
  <c r="F484" i="1" s="1"/>
  <c r="G484" i="1" s="1"/>
  <c r="H484" i="1" s="1"/>
  <c r="D485" i="1"/>
  <c r="E485" i="1" s="1"/>
  <c r="F485" i="1" s="1"/>
  <c r="G485" i="1" s="1"/>
  <c r="H485" i="1" s="1"/>
  <c r="D486" i="1"/>
  <c r="E486" i="1" s="1"/>
  <c r="F486" i="1" s="1"/>
  <c r="G486" i="1" s="1"/>
  <c r="H486" i="1" s="1"/>
  <c r="D487" i="1"/>
  <c r="E487" i="1" s="1"/>
  <c r="F487" i="1" s="1"/>
  <c r="G487" i="1" s="1"/>
  <c r="H487" i="1" s="1"/>
  <c r="D488" i="1"/>
  <c r="E488" i="1" s="1"/>
  <c r="F488" i="1" s="1"/>
  <c r="G488" i="1" s="1"/>
  <c r="H488" i="1" s="1"/>
  <c r="D489" i="1"/>
  <c r="E489" i="1" s="1"/>
  <c r="F489" i="1" s="1"/>
  <c r="G489" i="1" s="1"/>
  <c r="H489" i="1" s="1"/>
  <c r="D490" i="1"/>
  <c r="E490" i="1" s="1"/>
  <c r="F490" i="1" s="1"/>
  <c r="G490" i="1" s="1"/>
  <c r="H490" i="1" s="1"/>
  <c r="D491" i="1"/>
  <c r="E491" i="1" s="1"/>
  <c r="F491" i="1" s="1"/>
  <c r="G491" i="1" s="1"/>
  <c r="H491" i="1" s="1"/>
  <c r="D492" i="1"/>
  <c r="E492" i="1" s="1"/>
  <c r="F492" i="1" s="1"/>
  <c r="G492" i="1" s="1"/>
  <c r="H492" i="1" s="1"/>
  <c r="D493" i="1"/>
  <c r="E493" i="1" s="1"/>
  <c r="F493" i="1" s="1"/>
  <c r="G493" i="1" s="1"/>
  <c r="H493" i="1" s="1"/>
  <c r="D494" i="1"/>
  <c r="E494" i="1" s="1"/>
  <c r="F494" i="1" s="1"/>
  <c r="G494" i="1" s="1"/>
  <c r="H494" i="1" s="1"/>
  <c r="D495" i="1"/>
  <c r="E495" i="1" s="1"/>
  <c r="F495" i="1" s="1"/>
  <c r="G495" i="1" s="1"/>
  <c r="H495" i="1" s="1"/>
  <c r="D496" i="1"/>
  <c r="E496" i="1" s="1"/>
  <c r="F496" i="1" s="1"/>
  <c r="G496" i="1" s="1"/>
  <c r="H496" i="1" s="1"/>
  <c r="D497" i="1"/>
  <c r="E497" i="1" s="1"/>
  <c r="F497" i="1" s="1"/>
  <c r="G497" i="1" s="1"/>
  <c r="H497" i="1" s="1"/>
  <c r="D498" i="1"/>
  <c r="E498" i="1" s="1"/>
  <c r="F498" i="1" s="1"/>
  <c r="G498" i="1" s="1"/>
  <c r="H498" i="1" s="1"/>
  <c r="D499" i="1"/>
  <c r="E499" i="1" s="1"/>
  <c r="F499" i="1" s="1"/>
  <c r="G499" i="1" s="1"/>
  <c r="H499" i="1" s="1"/>
  <c r="D500" i="1"/>
  <c r="E500" i="1" s="1"/>
  <c r="F500" i="1" s="1"/>
  <c r="G500" i="1" s="1"/>
  <c r="H500" i="1" s="1"/>
  <c r="D501" i="1"/>
  <c r="E501" i="1" s="1"/>
  <c r="F501" i="1" s="1"/>
  <c r="G501" i="1" s="1"/>
  <c r="H501" i="1" s="1"/>
  <c r="D502" i="1"/>
  <c r="E502" i="1" s="1"/>
  <c r="F502" i="1" s="1"/>
  <c r="G502" i="1" s="1"/>
  <c r="H502" i="1" s="1"/>
  <c r="D503" i="1"/>
  <c r="E503" i="1" s="1"/>
  <c r="F503" i="1" s="1"/>
  <c r="G503" i="1" s="1"/>
  <c r="H503" i="1" s="1"/>
  <c r="D504" i="1"/>
  <c r="E504" i="1" s="1"/>
  <c r="F504" i="1" s="1"/>
  <c r="G504" i="1" s="1"/>
  <c r="H504" i="1" s="1"/>
  <c r="D505" i="1"/>
  <c r="E505" i="1" s="1"/>
  <c r="F505" i="1" s="1"/>
  <c r="G505" i="1" s="1"/>
  <c r="H505" i="1" s="1"/>
  <c r="D506" i="1"/>
  <c r="E506" i="1" s="1"/>
  <c r="F506" i="1" s="1"/>
  <c r="G506" i="1" s="1"/>
  <c r="H506" i="1" s="1"/>
  <c r="D507" i="1"/>
  <c r="E507" i="1" s="1"/>
  <c r="F507" i="1" s="1"/>
  <c r="G507" i="1" s="1"/>
  <c r="H507" i="1" s="1"/>
  <c r="D508" i="1"/>
  <c r="E508" i="1" s="1"/>
  <c r="F508" i="1" s="1"/>
  <c r="G508" i="1" s="1"/>
  <c r="H508" i="1" s="1"/>
  <c r="D509" i="1"/>
  <c r="E509" i="1" s="1"/>
  <c r="F509" i="1" s="1"/>
  <c r="G509" i="1" s="1"/>
  <c r="H509" i="1" s="1"/>
  <c r="D510" i="1"/>
  <c r="E510" i="1" s="1"/>
  <c r="F510" i="1" s="1"/>
  <c r="G510" i="1" s="1"/>
  <c r="H510" i="1" s="1"/>
  <c r="D511" i="1"/>
  <c r="E511" i="1" s="1"/>
  <c r="F511" i="1" s="1"/>
  <c r="G511" i="1" s="1"/>
  <c r="H511" i="1" s="1"/>
  <c r="D512" i="1"/>
  <c r="E512" i="1" s="1"/>
  <c r="F512" i="1" s="1"/>
  <c r="G512" i="1" s="1"/>
  <c r="H512" i="1" s="1"/>
  <c r="D513" i="1"/>
  <c r="E513" i="1" s="1"/>
  <c r="F513" i="1" s="1"/>
  <c r="G513" i="1" s="1"/>
  <c r="H513" i="1" s="1"/>
  <c r="D514" i="1"/>
  <c r="E514" i="1" s="1"/>
  <c r="F514" i="1" s="1"/>
  <c r="G514" i="1" s="1"/>
  <c r="H514" i="1" s="1"/>
  <c r="D515" i="1"/>
  <c r="E515" i="1" s="1"/>
  <c r="F515" i="1" s="1"/>
  <c r="G515" i="1" s="1"/>
  <c r="H515" i="1" s="1"/>
  <c r="D516" i="1"/>
  <c r="E516" i="1" s="1"/>
  <c r="F516" i="1" s="1"/>
  <c r="G516" i="1" s="1"/>
  <c r="H516" i="1" s="1"/>
  <c r="D517" i="1"/>
  <c r="E517" i="1" s="1"/>
  <c r="F517" i="1" s="1"/>
  <c r="G517" i="1" s="1"/>
  <c r="H517" i="1" s="1"/>
  <c r="D518" i="1"/>
  <c r="E518" i="1" s="1"/>
  <c r="F518" i="1" s="1"/>
  <c r="G518" i="1" s="1"/>
  <c r="H518" i="1" s="1"/>
  <c r="D519" i="1"/>
  <c r="E519" i="1" s="1"/>
  <c r="F519" i="1" s="1"/>
  <c r="G519" i="1" s="1"/>
  <c r="H519" i="1" s="1"/>
  <c r="D520" i="1"/>
  <c r="E520" i="1" s="1"/>
  <c r="F520" i="1" s="1"/>
  <c r="G520" i="1" s="1"/>
  <c r="H520" i="1" s="1"/>
  <c r="D521" i="1"/>
  <c r="E521" i="1" s="1"/>
  <c r="F521" i="1" s="1"/>
  <c r="G521" i="1" s="1"/>
  <c r="H521" i="1" s="1"/>
  <c r="D522" i="1"/>
  <c r="E522" i="1" s="1"/>
  <c r="F522" i="1" s="1"/>
  <c r="G522" i="1" s="1"/>
  <c r="H522" i="1" s="1"/>
  <c r="D523" i="1"/>
  <c r="E523" i="1" s="1"/>
  <c r="F523" i="1" s="1"/>
  <c r="G523" i="1" s="1"/>
  <c r="H523" i="1" s="1"/>
  <c r="D524" i="1"/>
  <c r="E524" i="1" s="1"/>
  <c r="F524" i="1" s="1"/>
  <c r="G524" i="1" s="1"/>
  <c r="H524" i="1" s="1"/>
  <c r="D525" i="1"/>
  <c r="E525" i="1" s="1"/>
  <c r="F525" i="1" s="1"/>
  <c r="G525" i="1" s="1"/>
  <c r="H525" i="1" s="1"/>
  <c r="D526" i="1"/>
  <c r="E526" i="1" s="1"/>
  <c r="F526" i="1" s="1"/>
  <c r="G526" i="1" s="1"/>
  <c r="H526" i="1" s="1"/>
  <c r="D527" i="1"/>
  <c r="E527" i="1" s="1"/>
  <c r="F527" i="1" s="1"/>
  <c r="G527" i="1" s="1"/>
  <c r="H527" i="1" s="1"/>
  <c r="D528" i="1"/>
  <c r="E528" i="1" s="1"/>
  <c r="F528" i="1" s="1"/>
  <c r="G528" i="1" s="1"/>
  <c r="H528" i="1" s="1"/>
  <c r="D529" i="1"/>
  <c r="E529" i="1" s="1"/>
  <c r="F529" i="1" s="1"/>
  <c r="G529" i="1" s="1"/>
  <c r="H529" i="1" s="1"/>
  <c r="D530" i="1"/>
  <c r="E530" i="1" s="1"/>
  <c r="F530" i="1" s="1"/>
  <c r="G530" i="1" s="1"/>
  <c r="H530" i="1" s="1"/>
  <c r="D531" i="1"/>
  <c r="E531" i="1" s="1"/>
  <c r="F531" i="1" s="1"/>
  <c r="G531" i="1" s="1"/>
  <c r="H531" i="1" s="1"/>
  <c r="D532" i="1"/>
  <c r="E532" i="1" s="1"/>
  <c r="F532" i="1" s="1"/>
  <c r="G532" i="1" s="1"/>
  <c r="H532" i="1" s="1"/>
  <c r="D533" i="1"/>
  <c r="E533" i="1" s="1"/>
  <c r="F533" i="1" s="1"/>
  <c r="G533" i="1" s="1"/>
  <c r="H533" i="1" s="1"/>
  <c r="D534" i="1"/>
  <c r="E534" i="1" s="1"/>
  <c r="F534" i="1" s="1"/>
  <c r="G534" i="1" s="1"/>
  <c r="H534" i="1" s="1"/>
  <c r="D535" i="1"/>
  <c r="E535" i="1" s="1"/>
  <c r="F535" i="1" s="1"/>
  <c r="G535" i="1" s="1"/>
  <c r="H535" i="1" s="1"/>
  <c r="D536" i="1"/>
  <c r="E536" i="1" s="1"/>
  <c r="F536" i="1" s="1"/>
  <c r="G536" i="1" s="1"/>
  <c r="H536" i="1" s="1"/>
  <c r="D537" i="1"/>
  <c r="E537" i="1" s="1"/>
  <c r="F537" i="1" s="1"/>
  <c r="G537" i="1" s="1"/>
  <c r="H537" i="1" s="1"/>
  <c r="D538" i="1"/>
  <c r="E538" i="1" s="1"/>
  <c r="F538" i="1" s="1"/>
  <c r="G538" i="1" s="1"/>
  <c r="H538" i="1" s="1"/>
  <c r="D539" i="1"/>
  <c r="E539" i="1" s="1"/>
  <c r="F539" i="1" s="1"/>
  <c r="G539" i="1" s="1"/>
  <c r="H539" i="1" s="1"/>
  <c r="D540" i="1"/>
  <c r="E540" i="1" s="1"/>
  <c r="F540" i="1" s="1"/>
  <c r="G540" i="1" s="1"/>
  <c r="H540" i="1" s="1"/>
  <c r="D541" i="1"/>
  <c r="E541" i="1" s="1"/>
  <c r="F541" i="1" s="1"/>
  <c r="G541" i="1" s="1"/>
  <c r="H541" i="1" s="1"/>
  <c r="D542" i="1"/>
  <c r="E542" i="1" s="1"/>
  <c r="F542" i="1" s="1"/>
  <c r="G542" i="1" s="1"/>
  <c r="H542" i="1" s="1"/>
  <c r="D543" i="1"/>
  <c r="E543" i="1" s="1"/>
  <c r="F543" i="1" s="1"/>
  <c r="G543" i="1" s="1"/>
  <c r="H543" i="1" s="1"/>
  <c r="D544" i="1"/>
  <c r="E544" i="1" s="1"/>
  <c r="F544" i="1" s="1"/>
  <c r="G544" i="1" s="1"/>
  <c r="H544" i="1" s="1"/>
  <c r="D545" i="1"/>
  <c r="E545" i="1" s="1"/>
  <c r="F545" i="1" s="1"/>
  <c r="G545" i="1" s="1"/>
  <c r="H545" i="1" s="1"/>
  <c r="D546" i="1"/>
  <c r="E546" i="1" s="1"/>
  <c r="F546" i="1" s="1"/>
  <c r="G546" i="1" s="1"/>
  <c r="H546" i="1" s="1"/>
  <c r="D547" i="1"/>
  <c r="E547" i="1" s="1"/>
  <c r="F547" i="1" s="1"/>
  <c r="G547" i="1" s="1"/>
  <c r="H547" i="1" s="1"/>
  <c r="D548" i="1"/>
  <c r="E548" i="1" s="1"/>
  <c r="F548" i="1" s="1"/>
  <c r="G548" i="1" s="1"/>
  <c r="H548" i="1" s="1"/>
  <c r="D549" i="1"/>
  <c r="E549" i="1" s="1"/>
  <c r="F549" i="1" s="1"/>
  <c r="G549" i="1" s="1"/>
  <c r="H549" i="1" s="1"/>
  <c r="D550" i="1"/>
  <c r="E550" i="1" s="1"/>
  <c r="F550" i="1" s="1"/>
  <c r="G550" i="1" s="1"/>
  <c r="H550" i="1" s="1"/>
  <c r="D551" i="1"/>
  <c r="E551" i="1" s="1"/>
  <c r="F551" i="1" s="1"/>
  <c r="G551" i="1" s="1"/>
  <c r="H551" i="1" s="1"/>
  <c r="D552" i="1"/>
  <c r="E552" i="1" s="1"/>
  <c r="F552" i="1" s="1"/>
  <c r="G552" i="1" s="1"/>
  <c r="H552" i="1" s="1"/>
  <c r="D553" i="1"/>
  <c r="E553" i="1" s="1"/>
  <c r="F553" i="1" s="1"/>
  <c r="G553" i="1" s="1"/>
  <c r="H553" i="1" s="1"/>
  <c r="D554" i="1"/>
  <c r="E554" i="1" s="1"/>
  <c r="F554" i="1" s="1"/>
  <c r="G554" i="1" s="1"/>
  <c r="H554" i="1" s="1"/>
  <c r="D555" i="1"/>
  <c r="E555" i="1" s="1"/>
  <c r="F555" i="1" s="1"/>
  <c r="G555" i="1" s="1"/>
  <c r="H555" i="1" s="1"/>
  <c r="D556" i="1"/>
  <c r="E556" i="1" s="1"/>
  <c r="F556" i="1" s="1"/>
  <c r="G556" i="1" s="1"/>
  <c r="H556" i="1" s="1"/>
  <c r="D557" i="1"/>
  <c r="E557" i="1" s="1"/>
  <c r="F557" i="1" s="1"/>
  <c r="G557" i="1" s="1"/>
  <c r="H557" i="1" s="1"/>
  <c r="D558" i="1"/>
  <c r="E558" i="1" s="1"/>
  <c r="F558" i="1" s="1"/>
  <c r="G558" i="1" s="1"/>
  <c r="H558" i="1" s="1"/>
  <c r="D559" i="1"/>
  <c r="E559" i="1" s="1"/>
  <c r="F559" i="1" s="1"/>
  <c r="G559" i="1" s="1"/>
  <c r="H559" i="1" s="1"/>
  <c r="D560" i="1"/>
  <c r="E560" i="1" s="1"/>
  <c r="F560" i="1" s="1"/>
  <c r="G560" i="1" s="1"/>
  <c r="H560" i="1" s="1"/>
  <c r="D561" i="1"/>
  <c r="E561" i="1" s="1"/>
  <c r="F561" i="1" s="1"/>
  <c r="G561" i="1" s="1"/>
  <c r="H561" i="1" s="1"/>
  <c r="D562" i="1"/>
  <c r="E562" i="1" s="1"/>
  <c r="F562" i="1" s="1"/>
  <c r="G562" i="1" s="1"/>
  <c r="H562" i="1" s="1"/>
  <c r="D563" i="1"/>
  <c r="E563" i="1" s="1"/>
  <c r="F563" i="1" s="1"/>
  <c r="G563" i="1" s="1"/>
  <c r="H563" i="1" s="1"/>
  <c r="D564" i="1"/>
  <c r="E564" i="1" s="1"/>
  <c r="F564" i="1" s="1"/>
  <c r="G564" i="1" s="1"/>
  <c r="H564" i="1" s="1"/>
  <c r="D565" i="1"/>
  <c r="E565" i="1" s="1"/>
  <c r="F565" i="1" s="1"/>
  <c r="G565" i="1" s="1"/>
  <c r="H565" i="1" s="1"/>
  <c r="D566" i="1"/>
  <c r="E566" i="1" s="1"/>
  <c r="F566" i="1" s="1"/>
  <c r="G566" i="1" s="1"/>
  <c r="H566" i="1" s="1"/>
  <c r="D567" i="1"/>
  <c r="E567" i="1" s="1"/>
  <c r="F567" i="1" s="1"/>
  <c r="G567" i="1" s="1"/>
  <c r="H567" i="1" s="1"/>
  <c r="D568" i="1"/>
  <c r="E568" i="1" s="1"/>
  <c r="F568" i="1" s="1"/>
  <c r="G568" i="1" s="1"/>
  <c r="H568" i="1" s="1"/>
  <c r="D569" i="1"/>
  <c r="E569" i="1" s="1"/>
  <c r="F569" i="1" s="1"/>
  <c r="G569" i="1" s="1"/>
  <c r="H569" i="1" s="1"/>
  <c r="D570" i="1"/>
  <c r="E570" i="1" s="1"/>
  <c r="F570" i="1" s="1"/>
  <c r="G570" i="1" s="1"/>
  <c r="H570" i="1" s="1"/>
  <c r="D571" i="1"/>
  <c r="E571" i="1" s="1"/>
  <c r="F571" i="1" s="1"/>
  <c r="G571" i="1" s="1"/>
  <c r="H571" i="1" s="1"/>
  <c r="D572" i="1"/>
  <c r="E572" i="1" s="1"/>
  <c r="F572" i="1" s="1"/>
  <c r="G572" i="1" s="1"/>
  <c r="H572" i="1" s="1"/>
  <c r="D573" i="1"/>
  <c r="E573" i="1" s="1"/>
  <c r="F573" i="1" s="1"/>
  <c r="G573" i="1" s="1"/>
  <c r="H573" i="1" s="1"/>
  <c r="D574" i="1"/>
  <c r="E574" i="1" s="1"/>
  <c r="F574" i="1" s="1"/>
  <c r="G574" i="1" s="1"/>
  <c r="H574" i="1" s="1"/>
  <c r="D575" i="1"/>
  <c r="E575" i="1" s="1"/>
  <c r="F575" i="1" s="1"/>
  <c r="G575" i="1" s="1"/>
  <c r="H575" i="1" s="1"/>
  <c r="D576" i="1"/>
  <c r="E576" i="1" s="1"/>
  <c r="F576" i="1" s="1"/>
  <c r="G576" i="1" s="1"/>
  <c r="H576" i="1" s="1"/>
  <c r="D577" i="1"/>
  <c r="E577" i="1" s="1"/>
  <c r="F577" i="1" s="1"/>
  <c r="G577" i="1" s="1"/>
  <c r="H577" i="1" s="1"/>
  <c r="D578" i="1"/>
  <c r="E578" i="1" s="1"/>
  <c r="F578" i="1" s="1"/>
  <c r="G578" i="1" s="1"/>
  <c r="H578" i="1" s="1"/>
  <c r="D579" i="1"/>
  <c r="E579" i="1" s="1"/>
  <c r="F579" i="1" s="1"/>
  <c r="G579" i="1" s="1"/>
  <c r="H579" i="1" s="1"/>
  <c r="D580" i="1"/>
  <c r="E580" i="1" s="1"/>
  <c r="F580" i="1" s="1"/>
  <c r="G580" i="1" s="1"/>
  <c r="H580" i="1" s="1"/>
  <c r="D581" i="1"/>
  <c r="E581" i="1" s="1"/>
  <c r="F581" i="1" s="1"/>
  <c r="G581" i="1" s="1"/>
  <c r="H581" i="1" s="1"/>
  <c r="D582" i="1"/>
  <c r="E582" i="1" s="1"/>
  <c r="F582" i="1" s="1"/>
  <c r="G582" i="1" s="1"/>
  <c r="H582" i="1" s="1"/>
  <c r="D583" i="1"/>
  <c r="E583" i="1" s="1"/>
  <c r="F583" i="1" s="1"/>
  <c r="G583" i="1" s="1"/>
  <c r="H583" i="1" s="1"/>
  <c r="D584" i="1"/>
  <c r="E584" i="1" s="1"/>
  <c r="F584" i="1" s="1"/>
  <c r="G584" i="1" s="1"/>
  <c r="H584" i="1" s="1"/>
  <c r="D585" i="1"/>
  <c r="E585" i="1" s="1"/>
  <c r="F585" i="1" s="1"/>
  <c r="G585" i="1" s="1"/>
  <c r="H585" i="1" s="1"/>
  <c r="D586" i="1"/>
  <c r="E586" i="1" s="1"/>
  <c r="F586" i="1" s="1"/>
  <c r="G586" i="1" s="1"/>
  <c r="H586" i="1" s="1"/>
  <c r="D587" i="1"/>
  <c r="E587" i="1" s="1"/>
  <c r="F587" i="1" s="1"/>
  <c r="G587" i="1" s="1"/>
  <c r="H587" i="1" s="1"/>
  <c r="D588" i="1"/>
  <c r="E588" i="1" s="1"/>
  <c r="F588" i="1" s="1"/>
  <c r="G588" i="1" s="1"/>
  <c r="H588" i="1" s="1"/>
  <c r="D589" i="1"/>
  <c r="E589" i="1" s="1"/>
  <c r="F589" i="1" s="1"/>
  <c r="G589" i="1" s="1"/>
  <c r="H589" i="1" s="1"/>
  <c r="D590" i="1"/>
  <c r="E590" i="1" s="1"/>
  <c r="F590" i="1" s="1"/>
  <c r="G590" i="1" s="1"/>
  <c r="H590" i="1" s="1"/>
  <c r="D591" i="1"/>
  <c r="E591" i="1" s="1"/>
  <c r="F591" i="1" s="1"/>
  <c r="G591" i="1" s="1"/>
  <c r="H591" i="1" s="1"/>
  <c r="D592" i="1"/>
  <c r="E592" i="1" s="1"/>
  <c r="F592" i="1" s="1"/>
  <c r="G592" i="1" s="1"/>
  <c r="H592" i="1" s="1"/>
  <c r="D593" i="1"/>
  <c r="E593" i="1" s="1"/>
  <c r="F593" i="1" s="1"/>
  <c r="G593" i="1" s="1"/>
  <c r="H593" i="1" s="1"/>
  <c r="D594" i="1"/>
  <c r="E594" i="1" s="1"/>
  <c r="F594" i="1" s="1"/>
  <c r="G594" i="1" s="1"/>
  <c r="H594" i="1" s="1"/>
  <c r="D595" i="1"/>
  <c r="E595" i="1" s="1"/>
  <c r="F595" i="1" s="1"/>
  <c r="G595" i="1" s="1"/>
  <c r="H595" i="1" s="1"/>
  <c r="D596" i="1"/>
  <c r="E596" i="1" s="1"/>
  <c r="F596" i="1" s="1"/>
  <c r="G596" i="1" s="1"/>
  <c r="H596" i="1" s="1"/>
  <c r="D597" i="1"/>
  <c r="E597" i="1" s="1"/>
  <c r="F597" i="1" s="1"/>
  <c r="G597" i="1" s="1"/>
  <c r="H597" i="1" s="1"/>
  <c r="D598" i="1"/>
  <c r="E598" i="1" s="1"/>
  <c r="F598" i="1" s="1"/>
  <c r="G598" i="1" s="1"/>
  <c r="H598" i="1" s="1"/>
  <c r="D599" i="1"/>
  <c r="E599" i="1" s="1"/>
  <c r="F599" i="1" s="1"/>
  <c r="G599" i="1" s="1"/>
  <c r="H599" i="1" s="1"/>
  <c r="D600" i="1"/>
  <c r="E600" i="1" s="1"/>
  <c r="F600" i="1" s="1"/>
  <c r="G600" i="1" s="1"/>
  <c r="H600" i="1" s="1"/>
  <c r="D601" i="1"/>
  <c r="E601" i="1" s="1"/>
  <c r="F601" i="1" s="1"/>
  <c r="G601" i="1" s="1"/>
  <c r="H601" i="1" s="1"/>
  <c r="D602" i="1"/>
  <c r="E602" i="1" s="1"/>
  <c r="F602" i="1" s="1"/>
  <c r="G602" i="1" s="1"/>
  <c r="H602" i="1" s="1"/>
  <c r="D603" i="1"/>
  <c r="E603" i="1" s="1"/>
  <c r="F603" i="1" s="1"/>
  <c r="G603" i="1" s="1"/>
  <c r="H603" i="1" s="1"/>
  <c r="D604" i="1"/>
  <c r="E604" i="1" s="1"/>
  <c r="F604" i="1" s="1"/>
  <c r="G604" i="1" s="1"/>
  <c r="H604" i="1" s="1"/>
  <c r="D605" i="1"/>
  <c r="E605" i="1" s="1"/>
  <c r="F605" i="1" s="1"/>
  <c r="G605" i="1" s="1"/>
  <c r="H605" i="1" s="1"/>
  <c r="D606" i="1"/>
  <c r="E606" i="1" s="1"/>
  <c r="F606" i="1" s="1"/>
  <c r="G606" i="1" s="1"/>
  <c r="H606" i="1" s="1"/>
  <c r="D607" i="1"/>
  <c r="E607" i="1" s="1"/>
  <c r="F607" i="1" s="1"/>
  <c r="G607" i="1" s="1"/>
  <c r="H607" i="1" s="1"/>
  <c r="D608" i="1"/>
  <c r="E608" i="1" s="1"/>
  <c r="F608" i="1" s="1"/>
  <c r="G608" i="1" s="1"/>
  <c r="H608" i="1" s="1"/>
  <c r="D609" i="1"/>
  <c r="E609" i="1" s="1"/>
  <c r="F609" i="1" s="1"/>
  <c r="G609" i="1" s="1"/>
  <c r="H609" i="1" s="1"/>
  <c r="D610" i="1"/>
  <c r="E610" i="1" s="1"/>
  <c r="F610" i="1" s="1"/>
  <c r="G610" i="1" s="1"/>
  <c r="H610" i="1" s="1"/>
  <c r="D611" i="1"/>
  <c r="E611" i="1" s="1"/>
  <c r="F611" i="1" s="1"/>
  <c r="G611" i="1" s="1"/>
  <c r="H611" i="1" s="1"/>
  <c r="D612" i="1"/>
  <c r="E612" i="1" s="1"/>
  <c r="F612" i="1" s="1"/>
  <c r="G612" i="1" s="1"/>
  <c r="H612" i="1" s="1"/>
  <c r="D613" i="1"/>
  <c r="E613" i="1" s="1"/>
  <c r="F613" i="1" s="1"/>
  <c r="G613" i="1" s="1"/>
  <c r="H613" i="1" s="1"/>
  <c r="D614" i="1"/>
  <c r="E614" i="1" s="1"/>
  <c r="F614" i="1" s="1"/>
  <c r="G614" i="1" s="1"/>
  <c r="H614" i="1" s="1"/>
  <c r="D615" i="1"/>
  <c r="E615" i="1" s="1"/>
  <c r="F615" i="1" s="1"/>
  <c r="G615" i="1" s="1"/>
  <c r="H615" i="1" s="1"/>
  <c r="D616" i="1"/>
  <c r="E616" i="1" s="1"/>
  <c r="F616" i="1" s="1"/>
  <c r="G616" i="1" s="1"/>
  <c r="H616" i="1" s="1"/>
  <c r="D617" i="1"/>
  <c r="E617" i="1" s="1"/>
  <c r="F617" i="1" s="1"/>
  <c r="G617" i="1" s="1"/>
  <c r="H617" i="1" s="1"/>
  <c r="D618" i="1"/>
  <c r="E618" i="1" s="1"/>
  <c r="F618" i="1" s="1"/>
  <c r="G618" i="1" s="1"/>
  <c r="H618" i="1" s="1"/>
  <c r="D619" i="1"/>
  <c r="E619" i="1" s="1"/>
  <c r="F619" i="1" s="1"/>
  <c r="G619" i="1" s="1"/>
  <c r="H619" i="1" s="1"/>
  <c r="D620" i="1"/>
  <c r="E620" i="1" s="1"/>
  <c r="F620" i="1" s="1"/>
  <c r="G620" i="1" s="1"/>
  <c r="H620" i="1" s="1"/>
  <c r="D621" i="1"/>
  <c r="E621" i="1" s="1"/>
  <c r="F621" i="1" s="1"/>
  <c r="G621" i="1" s="1"/>
  <c r="H621" i="1" s="1"/>
  <c r="D622" i="1"/>
  <c r="E622" i="1" s="1"/>
  <c r="F622" i="1" s="1"/>
  <c r="G622" i="1" s="1"/>
  <c r="H622" i="1" s="1"/>
  <c r="D623" i="1"/>
  <c r="E623" i="1" s="1"/>
  <c r="F623" i="1" s="1"/>
  <c r="G623" i="1" s="1"/>
  <c r="H623" i="1" s="1"/>
  <c r="D624" i="1"/>
  <c r="E624" i="1" s="1"/>
  <c r="F624" i="1" s="1"/>
  <c r="G624" i="1" s="1"/>
  <c r="H624" i="1" s="1"/>
  <c r="D625" i="1"/>
  <c r="E625" i="1" s="1"/>
  <c r="F625" i="1" s="1"/>
  <c r="G625" i="1" s="1"/>
  <c r="H625" i="1" s="1"/>
  <c r="D626" i="1"/>
  <c r="E626" i="1" s="1"/>
  <c r="F626" i="1" s="1"/>
  <c r="G626" i="1" s="1"/>
  <c r="H626" i="1" s="1"/>
  <c r="D627" i="1"/>
  <c r="E627" i="1" s="1"/>
  <c r="F627" i="1" s="1"/>
  <c r="G627" i="1" s="1"/>
  <c r="H627" i="1" s="1"/>
  <c r="D628" i="1"/>
  <c r="E628" i="1" s="1"/>
  <c r="F628" i="1" s="1"/>
  <c r="G628" i="1" s="1"/>
  <c r="H628" i="1" s="1"/>
  <c r="D629" i="1"/>
  <c r="E629" i="1" s="1"/>
  <c r="F629" i="1" s="1"/>
  <c r="G629" i="1" s="1"/>
  <c r="H629" i="1" s="1"/>
  <c r="D630" i="1"/>
  <c r="E630" i="1" s="1"/>
  <c r="F630" i="1" s="1"/>
  <c r="G630" i="1" s="1"/>
  <c r="H630" i="1" s="1"/>
  <c r="D631" i="1"/>
  <c r="E631" i="1" s="1"/>
  <c r="F631" i="1" s="1"/>
  <c r="G631" i="1" s="1"/>
  <c r="H631" i="1" s="1"/>
  <c r="D632" i="1"/>
  <c r="E632" i="1" s="1"/>
  <c r="F632" i="1" s="1"/>
  <c r="G632" i="1" s="1"/>
  <c r="H632" i="1" s="1"/>
  <c r="D633" i="1"/>
  <c r="E633" i="1" s="1"/>
  <c r="F633" i="1" s="1"/>
  <c r="G633" i="1" s="1"/>
  <c r="H633" i="1" s="1"/>
  <c r="D634" i="1"/>
  <c r="E634" i="1" s="1"/>
  <c r="F634" i="1" s="1"/>
  <c r="G634" i="1" s="1"/>
  <c r="H634" i="1" s="1"/>
  <c r="D635" i="1"/>
  <c r="E635" i="1" s="1"/>
  <c r="F635" i="1" s="1"/>
  <c r="G635" i="1" s="1"/>
  <c r="H635" i="1" s="1"/>
  <c r="D636" i="1"/>
  <c r="E636" i="1" s="1"/>
  <c r="F636" i="1" s="1"/>
  <c r="G636" i="1" s="1"/>
  <c r="H636" i="1" s="1"/>
  <c r="D637" i="1"/>
  <c r="E637" i="1" s="1"/>
  <c r="F637" i="1" s="1"/>
  <c r="G637" i="1" s="1"/>
  <c r="H637" i="1" s="1"/>
  <c r="D638" i="1"/>
  <c r="E638" i="1" s="1"/>
  <c r="F638" i="1" s="1"/>
  <c r="G638" i="1" s="1"/>
  <c r="H638" i="1" s="1"/>
  <c r="D639" i="1"/>
  <c r="E639" i="1" s="1"/>
  <c r="F639" i="1" s="1"/>
  <c r="G639" i="1" s="1"/>
  <c r="H639" i="1" s="1"/>
  <c r="D640" i="1"/>
  <c r="E640" i="1" s="1"/>
  <c r="F640" i="1" s="1"/>
  <c r="G640" i="1" s="1"/>
  <c r="H640" i="1" s="1"/>
  <c r="D641" i="1"/>
  <c r="E641" i="1" s="1"/>
  <c r="F641" i="1" s="1"/>
  <c r="G641" i="1" s="1"/>
  <c r="H641" i="1" s="1"/>
  <c r="D642" i="1"/>
  <c r="E642" i="1" s="1"/>
  <c r="F642" i="1" s="1"/>
  <c r="G642" i="1" s="1"/>
  <c r="H642" i="1" s="1"/>
  <c r="D643" i="1"/>
  <c r="E643" i="1" s="1"/>
  <c r="F643" i="1" s="1"/>
  <c r="G643" i="1" s="1"/>
  <c r="H643" i="1" s="1"/>
  <c r="D644" i="1"/>
  <c r="E644" i="1" s="1"/>
  <c r="F644" i="1" s="1"/>
  <c r="G644" i="1" s="1"/>
  <c r="H644" i="1" s="1"/>
  <c r="D645" i="1"/>
  <c r="E645" i="1" s="1"/>
  <c r="F645" i="1" s="1"/>
  <c r="G645" i="1" s="1"/>
  <c r="H645" i="1" s="1"/>
  <c r="D646" i="1"/>
  <c r="E646" i="1" s="1"/>
  <c r="F646" i="1" s="1"/>
  <c r="G646" i="1" s="1"/>
  <c r="H646" i="1" s="1"/>
  <c r="D647" i="1"/>
  <c r="E647" i="1" s="1"/>
  <c r="F647" i="1" s="1"/>
  <c r="G647" i="1" s="1"/>
  <c r="H647" i="1" s="1"/>
  <c r="D648" i="1"/>
  <c r="E648" i="1" s="1"/>
  <c r="F648" i="1" s="1"/>
  <c r="G648" i="1" s="1"/>
  <c r="H648" i="1" s="1"/>
  <c r="D649" i="1"/>
  <c r="E649" i="1" s="1"/>
  <c r="F649" i="1" s="1"/>
  <c r="G649" i="1" s="1"/>
  <c r="H649" i="1" s="1"/>
  <c r="D650" i="1"/>
  <c r="E650" i="1" s="1"/>
  <c r="F650" i="1" s="1"/>
  <c r="G650" i="1" s="1"/>
  <c r="H650" i="1" s="1"/>
  <c r="D651" i="1"/>
  <c r="E651" i="1" s="1"/>
  <c r="F651" i="1" s="1"/>
  <c r="G651" i="1" s="1"/>
  <c r="H651" i="1" s="1"/>
  <c r="D652" i="1"/>
  <c r="E652" i="1" s="1"/>
  <c r="F652" i="1" s="1"/>
  <c r="G652" i="1" s="1"/>
  <c r="H652" i="1" s="1"/>
  <c r="D653" i="1"/>
  <c r="E653" i="1" s="1"/>
  <c r="F653" i="1" s="1"/>
  <c r="G653" i="1" s="1"/>
  <c r="H653" i="1" s="1"/>
  <c r="D654" i="1"/>
  <c r="E654" i="1" s="1"/>
  <c r="F654" i="1" s="1"/>
  <c r="G654" i="1" s="1"/>
  <c r="H654" i="1" s="1"/>
  <c r="D655" i="1"/>
  <c r="E655" i="1" s="1"/>
  <c r="F655" i="1" s="1"/>
  <c r="G655" i="1" s="1"/>
  <c r="H655" i="1" s="1"/>
  <c r="D656" i="1"/>
  <c r="E656" i="1" s="1"/>
  <c r="F656" i="1" s="1"/>
  <c r="G656" i="1" s="1"/>
  <c r="H656" i="1" s="1"/>
  <c r="D657" i="1"/>
  <c r="E657" i="1" s="1"/>
  <c r="F657" i="1" s="1"/>
  <c r="G657" i="1" s="1"/>
  <c r="H657" i="1" s="1"/>
  <c r="D658" i="1"/>
  <c r="E658" i="1" s="1"/>
  <c r="F658" i="1" s="1"/>
  <c r="G658" i="1" s="1"/>
  <c r="H658" i="1" s="1"/>
  <c r="D659" i="1"/>
  <c r="E659" i="1" s="1"/>
  <c r="F659" i="1" s="1"/>
  <c r="G659" i="1" s="1"/>
  <c r="H659" i="1" s="1"/>
  <c r="D660" i="1"/>
  <c r="E660" i="1" s="1"/>
  <c r="F660" i="1" s="1"/>
  <c r="G660" i="1" s="1"/>
  <c r="H660" i="1" s="1"/>
  <c r="D661" i="1"/>
  <c r="E661" i="1" s="1"/>
  <c r="F661" i="1" s="1"/>
  <c r="G661" i="1" s="1"/>
  <c r="H661" i="1" s="1"/>
  <c r="D662" i="1"/>
  <c r="E662" i="1" s="1"/>
  <c r="F662" i="1" s="1"/>
  <c r="G662" i="1" s="1"/>
  <c r="H662" i="1" s="1"/>
  <c r="D663" i="1"/>
  <c r="E663" i="1" s="1"/>
  <c r="F663" i="1" s="1"/>
  <c r="G663" i="1" s="1"/>
  <c r="H663" i="1" s="1"/>
  <c r="D664" i="1"/>
  <c r="E664" i="1" s="1"/>
  <c r="F664" i="1" s="1"/>
  <c r="G664" i="1" s="1"/>
  <c r="H664" i="1" s="1"/>
  <c r="D665" i="1"/>
  <c r="E665" i="1" s="1"/>
  <c r="F665" i="1" s="1"/>
  <c r="G665" i="1" s="1"/>
  <c r="H665" i="1" s="1"/>
  <c r="D666" i="1"/>
  <c r="E666" i="1" s="1"/>
  <c r="F666" i="1" s="1"/>
  <c r="G666" i="1" s="1"/>
  <c r="H666" i="1" s="1"/>
  <c r="D667" i="1"/>
  <c r="E667" i="1" s="1"/>
  <c r="F667" i="1" s="1"/>
  <c r="G667" i="1" s="1"/>
  <c r="H667" i="1" s="1"/>
  <c r="D668" i="1"/>
  <c r="E668" i="1" s="1"/>
  <c r="F668" i="1" s="1"/>
  <c r="G668" i="1" s="1"/>
  <c r="H668" i="1" s="1"/>
  <c r="D669" i="1"/>
  <c r="E669" i="1" s="1"/>
  <c r="F669" i="1" s="1"/>
  <c r="G669" i="1" s="1"/>
  <c r="H669" i="1" s="1"/>
  <c r="D670" i="1"/>
  <c r="E670" i="1" s="1"/>
  <c r="F670" i="1" s="1"/>
  <c r="G670" i="1" s="1"/>
  <c r="H670" i="1" s="1"/>
  <c r="D671" i="1"/>
  <c r="E671" i="1" s="1"/>
  <c r="F671" i="1" s="1"/>
  <c r="G671" i="1" s="1"/>
  <c r="H671" i="1" s="1"/>
  <c r="D672" i="1"/>
  <c r="E672" i="1" s="1"/>
  <c r="F672" i="1" s="1"/>
  <c r="G672" i="1" s="1"/>
  <c r="H672" i="1" s="1"/>
  <c r="D673" i="1"/>
  <c r="E673" i="1" s="1"/>
  <c r="F673" i="1" s="1"/>
  <c r="G673" i="1" s="1"/>
  <c r="H673" i="1" s="1"/>
  <c r="D674" i="1"/>
  <c r="E674" i="1" s="1"/>
  <c r="F674" i="1" s="1"/>
  <c r="G674" i="1" s="1"/>
  <c r="H674" i="1" s="1"/>
  <c r="D675" i="1"/>
  <c r="E675" i="1" s="1"/>
  <c r="F675" i="1" s="1"/>
  <c r="G675" i="1" s="1"/>
  <c r="H675" i="1" s="1"/>
  <c r="D676" i="1"/>
  <c r="E676" i="1" s="1"/>
  <c r="F676" i="1" s="1"/>
  <c r="G676" i="1" s="1"/>
  <c r="H676" i="1" s="1"/>
  <c r="D677" i="1"/>
  <c r="E677" i="1" s="1"/>
  <c r="F677" i="1" s="1"/>
  <c r="G677" i="1" s="1"/>
  <c r="H677" i="1" s="1"/>
  <c r="D678" i="1"/>
  <c r="E678" i="1" s="1"/>
  <c r="F678" i="1" s="1"/>
  <c r="G678" i="1" s="1"/>
  <c r="H678" i="1" s="1"/>
  <c r="D679" i="1"/>
  <c r="E679" i="1" s="1"/>
  <c r="F679" i="1" s="1"/>
  <c r="G679" i="1" s="1"/>
  <c r="H679" i="1" s="1"/>
  <c r="D680" i="1"/>
  <c r="E680" i="1" s="1"/>
  <c r="F680" i="1" s="1"/>
  <c r="G680" i="1" s="1"/>
  <c r="H680" i="1" s="1"/>
  <c r="D681" i="1"/>
  <c r="E681" i="1" s="1"/>
  <c r="F681" i="1" s="1"/>
  <c r="G681" i="1" s="1"/>
  <c r="H681" i="1" s="1"/>
  <c r="D682" i="1"/>
  <c r="E682" i="1" s="1"/>
  <c r="F682" i="1" s="1"/>
  <c r="G682" i="1" s="1"/>
  <c r="H682" i="1" s="1"/>
  <c r="D683" i="1"/>
  <c r="E683" i="1" s="1"/>
  <c r="F683" i="1" s="1"/>
  <c r="G683" i="1" s="1"/>
  <c r="H683" i="1" s="1"/>
  <c r="D684" i="1"/>
  <c r="E684" i="1" s="1"/>
  <c r="F684" i="1" s="1"/>
  <c r="G684" i="1" s="1"/>
  <c r="H684" i="1" s="1"/>
  <c r="D685" i="1"/>
  <c r="E685" i="1" s="1"/>
  <c r="F685" i="1" s="1"/>
  <c r="G685" i="1" s="1"/>
  <c r="H685" i="1" s="1"/>
  <c r="D686" i="1"/>
  <c r="E686" i="1" s="1"/>
  <c r="F686" i="1" s="1"/>
  <c r="G686" i="1" s="1"/>
  <c r="H686" i="1" s="1"/>
  <c r="D687" i="1"/>
  <c r="E687" i="1" s="1"/>
  <c r="F687" i="1" s="1"/>
  <c r="G687" i="1" s="1"/>
  <c r="H687" i="1" s="1"/>
  <c r="D688" i="1"/>
  <c r="E688" i="1" s="1"/>
  <c r="F688" i="1" s="1"/>
  <c r="G688" i="1" s="1"/>
  <c r="H688" i="1" s="1"/>
  <c r="D689" i="1"/>
  <c r="E689" i="1" s="1"/>
  <c r="F689" i="1" s="1"/>
  <c r="G689" i="1" s="1"/>
  <c r="H689" i="1" s="1"/>
  <c r="D690" i="1"/>
  <c r="E690" i="1" s="1"/>
  <c r="F690" i="1" s="1"/>
  <c r="G690" i="1" s="1"/>
  <c r="H690" i="1" s="1"/>
  <c r="D691" i="1"/>
  <c r="E691" i="1" s="1"/>
  <c r="F691" i="1" s="1"/>
  <c r="G691" i="1" s="1"/>
  <c r="H691" i="1" s="1"/>
  <c r="D692" i="1"/>
  <c r="E692" i="1" s="1"/>
  <c r="F692" i="1" s="1"/>
  <c r="G692" i="1" s="1"/>
  <c r="H692" i="1" s="1"/>
  <c r="D693" i="1"/>
  <c r="E693" i="1" s="1"/>
  <c r="F693" i="1" s="1"/>
  <c r="G693" i="1" s="1"/>
  <c r="H693" i="1" s="1"/>
  <c r="D694" i="1"/>
  <c r="E694" i="1" s="1"/>
  <c r="F694" i="1" s="1"/>
  <c r="G694" i="1" s="1"/>
  <c r="H694" i="1" s="1"/>
  <c r="D695" i="1"/>
  <c r="E695" i="1" s="1"/>
  <c r="F695" i="1" s="1"/>
  <c r="G695" i="1" s="1"/>
  <c r="H695" i="1" s="1"/>
  <c r="D696" i="1"/>
  <c r="E696" i="1" s="1"/>
  <c r="F696" i="1" s="1"/>
  <c r="G696" i="1" s="1"/>
  <c r="H696" i="1" s="1"/>
  <c r="D697" i="1"/>
  <c r="E697" i="1" s="1"/>
  <c r="F697" i="1" s="1"/>
  <c r="G697" i="1" s="1"/>
  <c r="H697" i="1" s="1"/>
  <c r="D698" i="1"/>
  <c r="E698" i="1" s="1"/>
  <c r="F698" i="1" s="1"/>
  <c r="G698" i="1" s="1"/>
  <c r="H698" i="1" s="1"/>
  <c r="D699" i="1"/>
  <c r="E699" i="1" s="1"/>
  <c r="F699" i="1" s="1"/>
  <c r="G699" i="1" s="1"/>
  <c r="H699" i="1" s="1"/>
  <c r="D700" i="1"/>
  <c r="E700" i="1" s="1"/>
  <c r="F700" i="1" s="1"/>
  <c r="G700" i="1" s="1"/>
  <c r="H700" i="1" s="1"/>
  <c r="D701" i="1"/>
  <c r="E701" i="1" s="1"/>
  <c r="F701" i="1" s="1"/>
  <c r="G701" i="1" s="1"/>
  <c r="H701" i="1" s="1"/>
  <c r="D702" i="1"/>
  <c r="E702" i="1" s="1"/>
  <c r="F702" i="1" s="1"/>
  <c r="G702" i="1" s="1"/>
  <c r="H702" i="1" s="1"/>
  <c r="D703" i="1"/>
  <c r="E703" i="1" s="1"/>
  <c r="F703" i="1" s="1"/>
  <c r="G703" i="1" s="1"/>
  <c r="H703" i="1" s="1"/>
  <c r="D704" i="1"/>
  <c r="E704" i="1" s="1"/>
  <c r="F704" i="1" s="1"/>
  <c r="G704" i="1" s="1"/>
  <c r="H704" i="1" s="1"/>
  <c r="D705" i="1"/>
  <c r="E705" i="1" s="1"/>
  <c r="F705" i="1" s="1"/>
  <c r="G705" i="1" s="1"/>
  <c r="H705" i="1" s="1"/>
  <c r="D706" i="1"/>
  <c r="E706" i="1" s="1"/>
  <c r="F706" i="1" s="1"/>
  <c r="G706" i="1" s="1"/>
  <c r="H706" i="1" s="1"/>
  <c r="D707" i="1"/>
  <c r="E707" i="1" s="1"/>
  <c r="F707" i="1" s="1"/>
  <c r="G707" i="1" s="1"/>
  <c r="H707" i="1" s="1"/>
  <c r="D708" i="1"/>
  <c r="E708" i="1" s="1"/>
  <c r="F708" i="1" s="1"/>
  <c r="G708" i="1" s="1"/>
  <c r="H708" i="1" s="1"/>
  <c r="D709" i="1"/>
  <c r="E709" i="1" s="1"/>
  <c r="F709" i="1" s="1"/>
  <c r="G709" i="1" s="1"/>
  <c r="H709" i="1" s="1"/>
  <c r="D710" i="1"/>
  <c r="E710" i="1" s="1"/>
  <c r="F710" i="1" s="1"/>
  <c r="G710" i="1" s="1"/>
  <c r="H710" i="1" s="1"/>
  <c r="D711" i="1"/>
  <c r="E711" i="1" s="1"/>
  <c r="F711" i="1" s="1"/>
  <c r="G711" i="1" s="1"/>
  <c r="H711" i="1" s="1"/>
  <c r="D712" i="1"/>
  <c r="E712" i="1" s="1"/>
  <c r="F712" i="1" s="1"/>
  <c r="G712" i="1" s="1"/>
  <c r="H712" i="1" s="1"/>
  <c r="D713" i="1"/>
  <c r="E713" i="1" s="1"/>
  <c r="F713" i="1" s="1"/>
  <c r="G713" i="1" s="1"/>
  <c r="H713" i="1" s="1"/>
  <c r="D714" i="1"/>
  <c r="E714" i="1" s="1"/>
  <c r="F714" i="1" s="1"/>
  <c r="G714" i="1" s="1"/>
  <c r="H714" i="1" s="1"/>
  <c r="D715" i="1"/>
  <c r="E715" i="1" s="1"/>
  <c r="F715" i="1" s="1"/>
  <c r="G715" i="1" s="1"/>
  <c r="H715" i="1" s="1"/>
  <c r="D716" i="1"/>
  <c r="E716" i="1" s="1"/>
  <c r="F716" i="1" s="1"/>
  <c r="G716" i="1" s="1"/>
  <c r="H716" i="1" s="1"/>
  <c r="D717" i="1"/>
  <c r="E717" i="1" s="1"/>
  <c r="F717" i="1" s="1"/>
  <c r="G717" i="1" s="1"/>
  <c r="H717" i="1" s="1"/>
  <c r="D718" i="1"/>
  <c r="E718" i="1" s="1"/>
  <c r="F718" i="1" s="1"/>
  <c r="G718" i="1" s="1"/>
  <c r="H718" i="1" s="1"/>
  <c r="D719" i="1"/>
  <c r="E719" i="1" s="1"/>
  <c r="F719" i="1" s="1"/>
  <c r="G719" i="1" s="1"/>
  <c r="H719" i="1" s="1"/>
  <c r="D720" i="1"/>
  <c r="E720" i="1" s="1"/>
  <c r="F720" i="1" s="1"/>
  <c r="G720" i="1" s="1"/>
  <c r="H720" i="1" s="1"/>
  <c r="D721" i="1"/>
  <c r="E721" i="1" s="1"/>
  <c r="F721" i="1" s="1"/>
  <c r="G721" i="1" s="1"/>
  <c r="H721" i="1" s="1"/>
  <c r="D722" i="1"/>
  <c r="E722" i="1" s="1"/>
  <c r="F722" i="1" s="1"/>
  <c r="G722" i="1" s="1"/>
  <c r="H722" i="1" s="1"/>
  <c r="D723" i="1"/>
  <c r="E723" i="1" s="1"/>
  <c r="F723" i="1" s="1"/>
  <c r="G723" i="1" s="1"/>
  <c r="H723" i="1" s="1"/>
  <c r="D724" i="1"/>
  <c r="E724" i="1" s="1"/>
  <c r="F724" i="1" s="1"/>
  <c r="G724" i="1" s="1"/>
  <c r="H724" i="1" s="1"/>
  <c r="D725" i="1"/>
  <c r="E725" i="1" s="1"/>
  <c r="F725" i="1" s="1"/>
  <c r="G725" i="1" s="1"/>
  <c r="H725" i="1" s="1"/>
  <c r="D726" i="1"/>
  <c r="E726" i="1" s="1"/>
  <c r="F726" i="1" s="1"/>
  <c r="G726" i="1" s="1"/>
  <c r="H726" i="1" s="1"/>
  <c r="D727" i="1"/>
  <c r="E727" i="1" s="1"/>
  <c r="F727" i="1" s="1"/>
  <c r="G727" i="1" s="1"/>
  <c r="H727" i="1" s="1"/>
  <c r="D728" i="1"/>
  <c r="E728" i="1" s="1"/>
  <c r="F728" i="1" s="1"/>
  <c r="G728" i="1" s="1"/>
  <c r="H728" i="1" s="1"/>
  <c r="D729" i="1"/>
  <c r="E729" i="1" s="1"/>
  <c r="F729" i="1" s="1"/>
  <c r="G729" i="1" s="1"/>
  <c r="H729" i="1" s="1"/>
  <c r="D730" i="1"/>
  <c r="E730" i="1" s="1"/>
  <c r="F730" i="1" s="1"/>
  <c r="G730" i="1" s="1"/>
  <c r="H730" i="1" s="1"/>
  <c r="D731" i="1"/>
  <c r="E731" i="1" s="1"/>
  <c r="F731" i="1" s="1"/>
  <c r="G731" i="1" s="1"/>
  <c r="H731" i="1" s="1"/>
  <c r="D732" i="1"/>
  <c r="E732" i="1" s="1"/>
  <c r="F732" i="1" s="1"/>
  <c r="G732" i="1" s="1"/>
  <c r="H732" i="1" s="1"/>
  <c r="D733" i="1"/>
  <c r="E733" i="1" s="1"/>
  <c r="F733" i="1" s="1"/>
  <c r="G733" i="1" s="1"/>
  <c r="H733" i="1" s="1"/>
  <c r="D734" i="1"/>
  <c r="E734" i="1" s="1"/>
  <c r="F734" i="1" s="1"/>
  <c r="G734" i="1" s="1"/>
  <c r="H734" i="1" s="1"/>
  <c r="D735" i="1"/>
  <c r="E735" i="1" s="1"/>
  <c r="F735" i="1" s="1"/>
  <c r="G735" i="1" s="1"/>
  <c r="H735" i="1" s="1"/>
  <c r="D736" i="1"/>
  <c r="E736" i="1" s="1"/>
  <c r="F736" i="1" s="1"/>
  <c r="G736" i="1" s="1"/>
  <c r="H736" i="1" s="1"/>
  <c r="D737" i="1"/>
  <c r="E737" i="1" s="1"/>
  <c r="F737" i="1" s="1"/>
  <c r="G737" i="1" s="1"/>
  <c r="H737" i="1" s="1"/>
  <c r="D738" i="1"/>
  <c r="E738" i="1" s="1"/>
  <c r="F738" i="1" s="1"/>
  <c r="G738" i="1" s="1"/>
  <c r="H738" i="1" s="1"/>
  <c r="D739" i="1"/>
  <c r="E739" i="1" s="1"/>
  <c r="F739" i="1" s="1"/>
  <c r="G739" i="1" s="1"/>
  <c r="H739" i="1" s="1"/>
  <c r="D740" i="1"/>
  <c r="E740" i="1" s="1"/>
  <c r="F740" i="1" s="1"/>
  <c r="G740" i="1" s="1"/>
  <c r="H740" i="1" s="1"/>
  <c r="D741" i="1"/>
  <c r="E741" i="1" s="1"/>
  <c r="F741" i="1" s="1"/>
  <c r="G741" i="1" s="1"/>
  <c r="H741" i="1" s="1"/>
  <c r="D742" i="1"/>
  <c r="E742" i="1" s="1"/>
  <c r="F742" i="1" s="1"/>
  <c r="G742" i="1" s="1"/>
  <c r="H742" i="1" s="1"/>
  <c r="D743" i="1"/>
  <c r="E743" i="1" s="1"/>
  <c r="F743" i="1" s="1"/>
  <c r="G743" i="1" s="1"/>
  <c r="H743" i="1" s="1"/>
  <c r="D744" i="1"/>
  <c r="E744" i="1" s="1"/>
  <c r="F744" i="1" s="1"/>
  <c r="G744" i="1" s="1"/>
  <c r="H744" i="1" s="1"/>
  <c r="D745" i="1"/>
  <c r="E745" i="1" s="1"/>
  <c r="F745" i="1" s="1"/>
  <c r="G745" i="1" s="1"/>
  <c r="H745" i="1" s="1"/>
  <c r="D746" i="1"/>
  <c r="E746" i="1" s="1"/>
  <c r="F746" i="1" s="1"/>
  <c r="G746" i="1" s="1"/>
  <c r="H746" i="1" s="1"/>
  <c r="D747" i="1"/>
  <c r="E747" i="1" s="1"/>
  <c r="F747" i="1" s="1"/>
  <c r="G747" i="1" s="1"/>
  <c r="H747" i="1" s="1"/>
  <c r="D748" i="1"/>
  <c r="E748" i="1" s="1"/>
  <c r="F748" i="1" s="1"/>
  <c r="G748" i="1" s="1"/>
  <c r="H748" i="1" s="1"/>
  <c r="D749" i="1"/>
  <c r="E749" i="1" s="1"/>
  <c r="F749" i="1" s="1"/>
  <c r="G749" i="1" s="1"/>
  <c r="H749" i="1" s="1"/>
  <c r="D750" i="1"/>
  <c r="E750" i="1" s="1"/>
  <c r="F750" i="1" s="1"/>
  <c r="G750" i="1" s="1"/>
  <c r="H750" i="1" s="1"/>
  <c r="D751" i="1"/>
  <c r="E751" i="1" s="1"/>
  <c r="F751" i="1" s="1"/>
  <c r="G751" i="1" s="1"/>
  <c r="H751" i="1" s="1"/>
  <c r="D752" i="1"/>
  <c r="E752" i="1" s="1"/>
  <c r="F752" i="1" s="1"/>
  <c r="G752" i="1" s="1"/>
  <c r="H752" i="1" s="1"/>
  <c r="D753" i="1"/>
  <c r="E753" i="1" s="1"/>
  <c r="F753" i="1" s="1"/>
  <c r="G753" i="1" s="1"/>
  <c r="H753" i="1" s="1"/>
  <c r="D754" i="1"/>
  <c r="E754" i="1" s="1"/>
  <c r="F754" i="1" s="1"/>
  <c r="G754" i="1" s="1"/>
  <c r="H754" i="1" s="1"/>
  <c r="D755" i="1"/>
  <c r="E755" i="1" s="1"/>
  <c r="F755" i="1" s="1"/>
  <c r="G755" i="1" s="1"/>
  <c r="H755" i="1" s="1"/>
  <c r="D756" i="1"/>
  <c r="E756" i="1" s="1"/>
  <c r="F756" i="1" s="1"/>
  <c r="G756" i="1" s="1"/>
  <c r="H756" i="1" s="1"/>
  <c r="D757" i="1"/>
  <c r="E757" i="1" s="1"/>
  <c r="F757" i="1" s="1"/>
  <c r="G757" i="1" s="1"/>
  <c r="H757" i="1" s="1"/>
  <c r="D758" i="1"/>
  <c r="E758" i="1" s="1"/>
  <c r="F758" i="1" s="1"/>
  <c r="G758" i="1" s="1"/>
  <c r="H758" i="1" s="1"/>
  <c r="D759" i="1"/>
  <c r="E759" i="1" s="1"/>
  <c r="F759" i="1" s="1"/>
  <c r="G759" i="1" s="1"/>
  <c r="H759" i="1" s="1"/>
  <c r="D760" i="1"/>
  <c r="E760" i="1" s="1"/>
  <c r="F760" i="1" s="1"/>
  <c r="G760" i="1" s="1"/>
  <c r="H760" i="1" s="1"/>
  <c r="D761" i="1"/>
  <c r="E761" i="1" s="1"/>
  <c r="F761" i="1" s="1"/>
  <c r="G761" i="1" s="1"/>
  <c r="H761" i="1" s="1"/>
  <c r="D762" i="1"/>
  <c r="E762" i="1" s="1"/>
  <c r="F762" i="1" s="1"/>
  <c r="G762" i="1" s="1"/>
  <c r="H762" i="1" s="1"/>
  <c r="D763" i="1"/>
  <c r="E763" i="1" s="1"/>
  <c r="F763" i="1" s="1"/>
  <c r="G763" i="1" s="1"/>
  <c r="H763" i="1" s="1"/>
  <c r="D764" i="1"/>
  <c r="E764" i="1" s="1"/>
  <c r="F764" i="1" s="1"/>
  <c r="G764" i="1" s="1"/>
  <c r="H764" i="1" s="1"/>
  <c r="D765" i="1"/>
  <c r="E765" i="1" s="1"/>
  <c r="F765" i="1" s="1"/>
  <c r="G765" i="1" s="1"/>
  <c r="H765" i="1" s="1"/>
  <c r="D766" i="1"/>
  <c r="E766" i="1" s="1"/>
  <c r="F766" i="1" s="1"/>
  <c r="G766" i="1" s="1"/>
  <c r="H766" i="1" s="1"/>
  <c r="D767" i="1"/>
  <c r="E767" i="1" s="1"/>
  <c r="F767" i="1" s="1"/>
  <c r="G767" i="1" s="1"/>
  <c r="H767" i="1" s="1"/>
  <c r="D768" i="1"/>
  <c r="E768" i="1" s="1"/>
  <c r="F768" i="1" s="1"/>
  <c r="G768" i="1" s="1"/>
  <c r="H768" i="1" s="1"/>
  <c r="D769" i="1"/>
  <c r="E769" i="1" s="1"/>
  <c r="F769" i="1" s="1"/>
  <c r="G769" i="1" s="1"/>
  <c r="H769" i="1" s="1"/>
  <c r="D770" i="1"/>
  <c r="E770" i="1" s="1"/>
  <c r="F770" i="1" s="1"/>
  <c r="G770" i="1" s="1"/>
  <c r="H770" i="1" s="1"/>
  <c r="D771" i="1"/>
  <c r="E771" i="1" s="1"/>
  <c r="F771" i="1" s="1"/>
  <c r="G771" i="1" s="1"/>
  <c r="H771" i="1" s="1"/>
  <c r="D772" i="1"/>
  <c r="E772" i="1" s="1"/>
  <c r="F772" i="1" s="1"/>
  <c r="G772" i="1" s="1"/>
  <c r="H772" i="1" s="1"/>
  <c r="D773" i="1"/>
  <c r="E773" i="1" s="1"/>
  <c r="F773" i="1" s="1"/>
  <c r="G773" i="1" s="1"/>
  <c r="H773" i="1" s="1"/>
  <c r="D774" i="1"/>
  <c r="E774" i="1" s="1"/>
  <c r="F774" i="1" s="1"/>
  <c r="G774" i="1" s="1"/>
  <c r="H774" i="1" s="1"/>
  <c r="D775" i="1"/>
  <c r="E775" i="1" s="1"/>
  <c r="F775" i="1" s="1"/>
  <c r="G775" i="1" s="1"/>
  <c r="H775" i="1" s="1"/>
  <c r="D776" i="1"/>
  <c r="E776" i="1" s="1"/>
  <c r="F776" i="1" s="1"/>
  <c r="G776" i="1" s="1"/>
  <c r="H776" i="1" s="1"/>
  <c r="D777" i="1"/>
  <c r="E777" i="1" s="1"/>
  <c r="F777" i="1" s="1"/>
  <c r="G777" i="1" s="1"/>
  <c r="H777" i="1" s="1"/>
  <c r="D778" i="1"/>
  <c r="E778" i="1" s="1"/>
  <c r="F778" i="1" s="1"/>
  <c r="G778" i="1" s="1"/>
  <c r="H778" i="1" s="1"/>
  <c r="D779" i="1"/>
  <c r="E779" i="1" s="1"/>
  <c r="F779" i="1" s="1"/>
  <c r="G779" i="1" s="1"/>
  <c r="H779" i="1" s="1"/>
  <c r="D780" i="1"/>
  <c r="E780" i="1" s="1"/>
  <c r="F780" i="1" s="1"/>
  <c r="G780" i="1" s="1"/>
  <c r="H780" i="1" s="1"/>
  <c r="D781" i="1"/>
  <c r="E781" i="1" s="1"/>
  <c r="F781" i="1" s="1"/>
  <c r="G781" i="1" s="1"/>
  <c r="H781" i="1" s="1"/>
  <c r="D782" i="1"/>
  <c r="E782" i="1" s="1"/>
  <c r="F782" i="1" s="1"/>
  <c r="G782" i="1" s="1"/>
  <c r="H782" i="1" s="1"/>
  <c r="D783" i="1"/>
  <c r="E783" i="1" s="1"/>
  <c r="F783" i="1" s="1"/>
  <c r="G783" i="1" s="1"/>
  <c r="H783" i="1" s="1"/>
  <c r="D784" i="1"/>
  <c r="E784" i="1" s="1"/>
  <c r="F784" i="1" s="1"/>
  <c r="G784" i="1" s="1"/>
  <c r="H784" i="1" s="1"/>
  <c r="D785" i="1"/>
  <c r="E785" i="1" s="1"/>
  <c r="F785" i="1" s="1"/>
  <c r="G785" i="1" s="1"/>
  <c r="H785" i="1" s="1"/>
  <c r="D786" i="1"/>
  <c r="E786" i="1" s="1"/>
  <c r="F786" i="1" s="1"/>
  <c r="G786" i="1" s="1"/>
  <c r="H786" i="1" s="1"/>
  <c r="D787" i="1"/>
  <c r="E787" i="1" s="1"/>
  <c r="F787" i="1" s="1"/>
  <c r="G787" i="1" s="1"/>
  <c r="H787" i="1" s="1"/>
  <c r="D788" i="1"/>
  <c r="E788" i="1" s="1"/>
  <c r="F788" i="1" s="1"/>
  <c r="G788" i="1" s="1"/>
  <c r="H788" i="1" s="1"/>
  <c r="D789" i="1"/>
  <c r="E789" i="1" s="1"/>
  <c r="F789" i="1" s="1"/>
  <c r="G789" i="1" s="1"/>
  <c r="H789" i="1" s="1"/>
  <c r="D790" i="1"/>
  <c r="E790" i="1" s="1"/>
  <c r="F790" i="1" s="1"/>
  <c r="G790" i="1" s="1"/>
  <c r="H790" i="1" s="1"/>
  <c r="D791" i="1"/>
  <c r="E791" i="1" s="1"/>
  <c r="F791" i="1" s="1"/>
  <c r="G791" i="1" s="1"/>
  <c r="H791" i="1" s="1"/>
  <c r="D792" i="1"/>
  <c r="E792" i="1" s="1"/>
  <c r="F792" i="1" s="1"/>
  <c r="G792" i="1" s="1"/>
  <c r="H792" i="1" s="1"/>
  <c r="D793" i="1"/>
  <c r="E793" i="1" s="1"/>
  <c r="F793" i="1" s="1"/>
  <c r="G793" i="1" s="1"/>
  <c r="H793" i="1" s="1"/>
  <c r="D794" i="1"/>
  <c r="E794" i="1" s="1"/>
  <c r="F794" i="1" s="1"/>
  <c r="G794" i="1" s="1"/>
  <c r="H794" i="1" s="1"/>
  <c r="D795" i="1"/>
  <c r="E795" i="1" s="1"/>
  <c r="F795" i="1" s="1"/>
  <c r="G795" i="1" s="1"/>
  <c r="H795" i="1" s="1"/>
  <c r="D796" i="1"/>
  <c r="E796" i="1" s="1"/>
  <c r="F796" i="1" s="1"/>
  <c r="G796" i="1" s="1"/>
  <c r="H796" i="1" s="1"/>
  <c r="D797" i="1"/>
  <c r="E797" i="1" s="1"/>
  <c r="F797" i="1" s="1"/>
  <c r="G797" i="1" s="1"/>
  <c r="H797" i="1" s="1"/>
  <c r="D798" i="1"/>
  <c r="E798" i="1" s="1"/>
  <c r="F798" i="1" s="1"/>
  <c r="G798" i="1" s="1"/>
  <c r="H798" i="1" s="1"/>
  <c r="D799" i="1"/>
  <c r="E799" i="1" s="1"/>
  <c r="F799" i="1" s="1"/>
  <c r="G799" i="1" s="1"/>
  <c r="H799" i="1" s="1"/>
  <c r="D800" i="1"/>
  <c r="E800" i="1" s="1"/>
  <c r="F800" i="1" s="1"/>
  <c r="G800" i="1" s="1"/>
  <c r="H800" i="1" s="1"/>
  <c r="D801" i="1"/>
  <c r="E801" i="1" s="1"/>
  <c r="F801" i="1" s="1"/>
  <c r="G801" i="1" s="1"/>
  <c r="H801" i="1" s="1"/>
  <c r="D802" i="1"/>
  <c r="E802" i="1" s="1"/>
  <c r="F802" i="1" s="1"/>
  <c r="G802" i="1" s="1"/>
  <c r="H802" i="1" s="1"/>
  <c r="D803" i="1"/>
  <c r="E803" i="1" s="1"/>
  <c r="F803" i="1" s="1"/>
  <c r="G803" i="1" s="1"/>
  <c r="H803" i="1" s="1"/>
  <c r="D804" i="1"/>
  <c r="E804" i="1" s="1"/>
  <c r="F804" i="1" s="1"/>
  <c r="G804" i="1" s="1"/>
  <c r="H804" i="1" s="1"/>
  <c r="D805" i="1"/>
  <c r="E805" i="1" s="1"/>
  <c r="F805" i="1" s="1"/>
  <c r="G805" i="1" s="1"/>
  <c r="H805" i="1" s="1"/>
  <c r="D806" i="1"/>
  <c r="E806" i="1" s="1"/>
  <c r="F806" i="1" s="1"/>
  <c r="G806" i="1" s="1"/>
  <c r="H806" i="1" s="1"/>
  <c r="D807" i="1"/>
  <c r="E807" i="1" s="1"/>
  <c r="F807" i="1" s="1"/>
  <c r="G807" i="1" s="1"/>
  <c r="H807" i="1" s="1"/>
  <c r="D808" i="1"/>
  <c r="E808" i="1" s="1"/>
  <c r="F808" i="1" s="1"/>
  <c r="G808" i="1" s="1"/>
  <c r="H808" i="1" s="1"/>
  <c r="D809" i="1"/>
  <c r="E809" i="1" s="1"/>
  <c r="F809" i="1" s="1"/>
  <c r="G809" i="1" s="1"/>
  <c r="H809" i="1" s="1"/>
  <c r="D810" i="1"/>
  <c r="E810" i="1" s="1"/>
  <c r="F810" i="1" s="1"/>
  <c r="G810" i="1" s="1"/>
  <c r="H810" i="1" s="1"/>
  <c r="D811" i="1"/>
  <c r="E811" i="1" s="1"/>
  <c r="F811" i="1" s="1"/>
  <c r="G811" i="1" s="1"/>
  <c r="H811" i="1" s="1"/>
  <c r="D812" i="1"/>
  <c r="E812" i="1" s="1"/>
  <c r="F812" i="1" s="1"/>
  <c r="G812" i="1" s="1"/>
  <c r="H812" i="1" s="1"/>
  <c r="D813" i="1"/>
  <c r="E813" i="1" s="1"/>
  <c r="F813" i="1" s="1"/>
  <c r="G813" i="1" s="1"/>
  <c r="H813" i="1" s="1"/>
  <c r="D814" i="1"/>
  <c r="E814" i="1" s="1"/>
  <c r="F814" i="1" s="1"/>
  <c r="G814" i="1" s="1"/>
  <c r="H814" i="1" s="1"/>
  <c r="D815" i="1"/>
  <c r="E815" i="1" s="1"/>
  <c r="F815" i="1" s="1"/>
  <c r="G815" i="1" s="1"/>
  <c r="H815" i="1" s="1"/>
  <c r="D816" i="1"/>
  <c r="E816" i="1" s="1"/>
  <c r="F816" i="1" s="1"/>
  <c r="G816" i="1" s="1"/>
  <c r="H816" i="1" s="1"/>
  <c r="D817" i="1"/>
  <c r="E817" i="1" s="1"/>
  <c r="F817" i="1" s="1"/>
  <c r="G817" i="1" s="1"/>
  <c r="H817" i="1" s="1"/>
  <c r="D818" i="1"/>
  <c r="E818" i="1" s="1"/>
  <c r="F818" i="1" s="1"/>
  <c r="G818" i="1" s="1"/>
  <c r="H818" i="1" s="1"/>
  <c r="D819" i="1"/>
  <c r="E819" i="1" s="1"/>
  <c r="F819" i="1" s="1"/>
  <c r="G819" i="1" s="1"/>
  <c r="H819" i="1" s="1"/>
  <c r="D820" i="1"/>
  <c r="E820" i="1" s="1"/>
  <c r="F820" i="1" s="1"/>
  <c r="G820" i="1" s="1"/>
  <c r="H820" i="1" s="1"/>
  <c r="D821" i="1"/>
  <c r="E821" i="1" s="1"/>
  <c r="F821" i="1" s="1"/>
  <c r="G821" i="1" s="1"/>
  <c r="H821" i="1" s="1"/>
  <c r="D822" i="1"/>
  <c r="E822" i="1" s="1"/>
  <c r="F822" i="1" s="1"/>
  <c r="G822" i="1" s="1"/>
  <c r="H822" i="1" s="1"/>
  <c r="D823" i="1"/>
  <c r="E823" i="1" s="1"/>
  <c r="F823" i="1" s="1"/>
  <c r="G823" i="1" s="1"/>
  <c r="H823" i="1" s="1"/>
  <c r="D824" i="1"/>
  <c r="E824" i="1" s="1"/>
  <c r="F824" i="1" s="1"/>
  <c r="G824" i="1" s="1"/>
  <c r="H824" i="1" s="1"/>
  <c r="D825" i="1"/>
  <c r="E825" i="1" s="1"/>
  <c r="F825" i="1" s="1"/>
  <c r="G825" i="1" s="1"/>
  <c r="H825" i="1" s="1"/>
  <c r="D826" i="1"/>
  <c r="E826" i="1" s="1"/>
  <c r="F826" i="1" s="1"/>
  <c r="G826" i="1" s="1"/>
  <c r="H826" i="1" s="1"/>
  <c r="D827" i="1"/>
  <c r="E827" i="1" s="1"/>
  <c r="F827" i="1" s="1"/>
  <c r="G827" i="1" s="1"/>
  <c r="H827" i="1" s="1"/>
  <c r="D828" i="1"/>
  <c r="E828" i="1" s="1"/>
  <c r="F828" i="1" s="1"/>
  <c r="G828" i="1" s="1"/>
  <c r="H828" i="1" s="1"/>
  <c r="D829" i="1"/>
  <c r="E829" i="1" s="1"/>
  <c r="F829" i="1" s="1"/>
  <c r="G829" i="1" s="1"/>
  <c r="H829" i="1" s="1"/>
  <c r="D830" i="1"/>
  <c r="E830" i="1" s="1"/>
  <c r="F830" i="1" s="1"/>
  <c r="G830" i="1" s="1"/>
  <c r="H830" i="1" s="1"/>
  <c r="D831" i="1"/>
  <c r="E831" i="1" s="1"/>
  <c r="F831" i="1" s="1"/>
  <c r="G831" i="1" s="1"/>
  <c r="H831" i="1" s="1"/>
  <c r="D832" i="1"/>
  <c r="E832" i="1" s="1"/>
  <c r="F832" i="1" s="1"/>
  <c r="G832" i="1" s="1"/>
  <c r="H832" i="1" s="1"/>
  <c r="D833" i="1"/>
  <c r="E833" i="1" s="1"/>
  <c r="F833" i="1" s="1"/>
  <c r="G833" i="1" s="1"/>
  <c r="H833" i="1" s="1"/>
  <c r="D834" i="1"/>
  <c r="E834" i="1" s="1"/>
  <c r="F834" i="1" s="1"/>
  <c r="G834" i="1" s="1"/>
  <c r="H834" i="1" s="1"/>
  <c r="D835" i="1"/>
  <c r="E835" i="1" s="1"/>
  <c r="F835" i="1" s="1"/>
  <c r="G835" i="1" s="1"/>
  <c r="H835" i="1" s="1"/>
  <c r="D836" i="1"/>
  <c r="E836" i="1" s="1"/>
  <c r="F836" i="1" s="1"/>
  <c r="G836" i="1" s="1"/>
  <c r="H836" i="1" s="1"/>
  <c r="D837" i="1"/>
  <c r="E837" i="1" s="1"/>
  <c r="F837" i="1" s="1"/>
  <c r="G837" i="1" s="1"/>
  <c r="H837" i="1" s="1"/>
  <c r="D838" i="1"/>
  <c r="E838" i="1" s="1"/>
  <c r="F838" i="1" s="1"/>
  <c r="G838" i="1" s="1"/>
  <c r="H838" i="1" s="1"/>
  <c r="D839" i="1"/>
  <c r="E839" i="1" s="1"/>
  <c r="F839" i="1" s="1"/>
  <c r="G839" i="1" s="1"/>
  <c r="H839" i="1" s="1"/>
  <c r="D840" i="1"/>
  <c r="E840" i="1" s="1"/>
  <c r="F840" i="1" s="1"/>
  <c r="G840" i="1" s="1"/>
  <c r="H840" i="1" s="1"/>
  <c r="D841" i="1"/>
  <c r="E841" i="1" s="1"/>
  <c r="F841" i="1" s="1"/>
  <c r="G841" i="1" s="1"/>
  <c r="H841" i="1" s="1"/>
  <c r="D842" i="1"/>
  <c r="E842" i="1" s="1"/>
  <c r="F842" i="1" s="1"/>
  <c r="G842" i="1" s="1"/>
  <c r="H842" i="1" s="1"/>
  <c r="D843" i="1"/>
  <c r="E843" i="1" s="1"/>
  <c r="F843" i="1" s="1"/>
  <c r="G843" i="1" s="1"/>
  <c r="H843" i="1" s="1"/>
  <c r="D844" i="1"/>
  <c r="E844" i="1" s="1"/>
  <c r="F844" i="1" s="1"/>
  <c r="G844" i="1" s="1"/>
  <c r="H844" i="1" s="1"/>
  <c r="D845" i="1"/>
  <c r="E845" i="1" s="1"/>
  <c r="F845" i="1" s="1"/>
  <c r="G845" i="1" s="1"/>
  <c r="H845" i="1" s="1"/>
  <c r="D846" i="1"/>
  <c r="E846" i="1" s="1"/>
  <c r="F846" i="1" s="1"/>
  <c r="G846" i="1" s="1"/>
  <c r="H846" i="1" s="1"/>
  <c r="D847" i="1"/>
  <c r="E847" i="1" s="1"/>
  <c r="F847" i="1" s="1"/>
  <c r="G847" i="1" s="1"/>
  <c r="H847" i="1" s="1"/>
  <c r="D848" i="1"/>
  <c r="E848" i="1" s="1"/>
  <c r="F848" i="1" s="1"/>
  <c r="G848" i="1" s="1"/>
  <c r="H848" i="1" s="1"/>
  <c r="D849" i="1"/>
  <c r="E849" i="1" s="1"/>
  <c r="F849" i="1" s="1"/>
  <c r="G849" i="1" s="1"/>
  <c r="H849" i="1" s="1"/>
  <c r="D850" i="1"/>
  <c r="E850" i="1" s="1"/>
  <c r="F850" i="1" s="1"/>
  <c r="G850" i="1" s="1"/>
  <c r="H850" i="1" s="1"/>
  <c r="D851" i="1"/>
  <c r="E851" i="1" s="1"/>
  <c r="F851" i="1" s="1"/>
  <c r="G851" i="1" s="1"/>
  <c r="H851" i="1" s="1"/>
  <c r="D852" i="1"/>
  <c r="E852" i="1" s="1"/>
  <c r="F852" i="1" s="1"/>
  <c r="G852" i="1" s="1"/>
  <c r="H852" i="1" s="1"/>
  <c r="D853" i="1"/>
  <c r="E853" i="1" s="1"/>
  <c r="F853" i="1" s="1"/>
  <c r="G853" i="1" s="1"/>
  <c r="H853" i="1" s="1"/>
  <c r="D854" i="1"/>
  <c r="E854" i="1" s="1"/>
  <c r="F854" i="1" s="1"/>
  <c r="G854" i="1" s="1"/>
  <c r="H854" i="1" s="1"/>
  <c r="D855" i="1"/>
  <c r="E855" i="1" s="1"/>
  <c r="F855" i="1" s="1"/>
  <c r="G855" i="1" s="1"/>
  <c r="H855" i="1" s="1"/>
  <c r="D856" i="1"/>
  <c r="E856" i="1" s="1"/>
  <c r="F856" i="1" s="1"/>
  <c r="G856" i="1" s="1"/>
  <c r="H856" i="1" s="1"/>
  <c r="D857" i="1"/>
  <c r="E857" i="1" s="1"/>
  <c r="F857" i="1" s="1"/>
  <c r="G857" i="1" s="1"/>
  <c r="H857" i="1" s="1"/>
  <c r="D858" i="1"/>
  <c r="E858" i="1" s="1"/>
  <c r="F858" i="1" s="1"/>
  <c r="G858" i="1" s="1"/>
  <c r="H858" i="1" s="1"/>
  <c r="D859" i="1"/>
  <c r="E859" i="1" s="1"/>
  <c r="F859" i="1" s="1"/>
  <c r="G859" i="1" s="1"/>
  <c r="H859" i="1" s="1"/>
  <c r="D860" i="1"/>
  <c r="E860" i="1" s="1"/>
  <c r="F860" i="1" s="1"/>
  <c r="G860" i="1" s="1"/>
  <c r="H860" i="1" s="1"/>
  <c r="D861" i="1"/>
  <c r="E861" i="1" s="1"/>
  <c r="F861" i="1" s="1"/>
  <c r="G861" i="1" s="1"/>
  <c r="H861" i="1" s="1"/>
  <c r="D862" i="1"/>
  <c r="E862" i="1" s="1"/>
  <c r="F862" i="1" s="1"/>
  <c r="G862" i="1" s="1"/>
  <c r="H862" i="1" s="1"/>
  <c r="D863" i="1"/>
  <c r="E863" i="1" s="1"/>
  <c r="F863" i="1" s="1"/>
  <c r="G863" i="1" s="1"/>
  <c r="H863" i="1" s="1"/>
  <c r="D864" i="1"/>
  <c r="E864" i="1" s="1"/>
  <c r="F864" i="1" s="1"/>
  <c r="G864" i="1" s="1"/>
  <c r="H864" i="1" s="1"/>
  <c r="D865" i="1"/>
  <c r="E865" i="1" s="1"/>
  <c r="F865" i="1" s="1"/>
  <c r="G865" i="1" s="1"/>
  <c r="H865" i="1" s="1"/>
  <c r="D866" i="1"/>
  <c r="E866" i="1" s="1"/>
  <c r="F866" i="1" s="1"/>
  <c r="G866" i="1" s="1"/>
  <c r="H866" i="1" s="1"/>
  <c r="D867" i="1"/>
  <c r="E867" i="1" s="1"/>
  <c r="F867" i="1" s="1"/>
  <c r="G867" i="1" s="1"/>
  <c r="H867" i="1" s="1"/>
  <c r="D868" i="1"/>
  <c r="E868" i="1" s="1"/>
  <c r="F868" i="1" s="1"/>
  <c r="G868" i="1" s="1"/>
  <c r="H868" i="1" s="1"/>
  <c r="D869" i="1"/>
  <c r="E869" i="1" s="1"/>
  <c r="F869" i="1" s="1"/>
  <c r="G869" i="1" s="1"/>
  <c r="H869" i="1" s="1"/>
  <c r="D870" i="1"/>
  <c r="E870" i="1" s="1"/>
  <c r="F870" i="1" s="1"/>
  <c r="G870" i="1" s="1"/>
  <c r="H870" i="1" s="1"/>
  <c r="D871" i="1"/>
  <c r="E871" i="1" s="1"/>
  <c r="F871" i="1" s="1"/>
  <c r="G871" i="1" s="1"/>
  <c r="H871" i="1" s="1"/>
  <c r="D872" i="1"/>
  <c r="E872" i="1" s="1"/>
  <c r="F872" i="1" s="1"/>
  <c r="G872" i="1" s="1"/>
  <c r="H872" i="1" s="1"/>
  <c r="D873" i="1"/>
  <c r="E873" i="1" s="1"/>
  <c r="F873" i="1" s="1"/>
  <c r="G873" i="1" s="1"/>
  <c r="H873" i="1" s="1"/>
  <c r="D874" i="1"/>
  <c r="E874" i="1" s="1"/>
  <c r="F874" i="1" s="1"/>
  <c r="G874" i="1" s="1"/>
  <c r="H874" i="1" s="1"/>
  <c r="D875" i="1"/>
  <c r="E875" i="1" s="1"/>
  <c r="F875" i="1" s="1"/>
  <c r="G875" i="1" s="1"/>
  <c r="H875" i="1" s="1"/>
  <c r="D876" i="1"/>
  <c r="E876" i="1" s="1"/>
  <c r="F876" i="1" s="1"/>
  <c r="G876" i="1" s="1"/>
  <c r="H876" i="1" s="1"/>
  <c r="D877" i="1"/>
  <c r="E877" i="1" s="1"/>
  <c r="F877" i="1" s="1"/>
  <c r="G877" i="1" s="1"/>
  <c r="H877" i="1" s="1"/>
  <c r="D878" i="1"/>
  <c r="E878" i="1" s="1"/>
  <c r="F878" i="1" s="1"/>
  <c r="G878" i="1" s="1"/>
  <c r="H878" i="1" s="1"/>
  <c r="D879" i="1"/>
  <c r="E879" i="1" s="1"/>
  <c r="F879" i="1" s="1"/>
  <c r="G879" i="1" s="1"/>
  <c r="H879" i="1" s="1"/>
  <c r="D880" i="1"/>
  <c r="E880" i="1" s="1"/>
  <c r="F880" i="1" s="1"/>
  <c r="G880" i="1" s="1"/>
  <c r="H880" i="1" s="1"/>
  <c r="D881" i="1"/>
  <c r="E881" i="1" s="1"/>
  <c r="F881" i="1" s="1"/>
  <c r="G881" i="1" s="1"/>
  <c r="H881" i="1" s="1"/>
  <c r="D882" i="1"/>
  <c r="E882" i="1" s="1"/>
  <c r="F882" i="1" s="1"/>
  <c r="G882" i="1" s="1"/>
  <c r="H882" i="1" s="1"/>
  <c r="D883" i="1"/>
  <c r="E883" i="1" s="1"/>
  <c r="F883" i="1" s="1"/>
  <c r="G883" i="1" s="1"/>
  <c r="H883" i="1" s="1"/>
  <c r="D884" i="1"/>
  <c r="E884" i="1" s="1"/>
  <c r="F884" i="1" s="1"/>
  <c r="G884" i="1" s="1"/>
  <c r="H884" i="1" s="1"/>
  <c r="D885" i="1"/>
  <c r="E885" i="1" s="1"/>
  <c r="F885" i="1" s="1"/>
  <c r="G885" i="1" s="1"/>
  <c r="H885" i="1" s="1"/>
  <c r="D886" i="1"/>
  <c r="E886" i="1" s="1"/>
  <c r="F886" i="1" s="1"/>
  <c r="G886" i="1" s="1"/>
  <c r="H886" i="1" s="1"/>
  <c r="D887" i="1"/>
  <c r="E887" i="1" s="1"/>
  <c r="F887" i="1" s="1"/>
  <c r="G887" i="1" s="1"/>
  <c r="H887" i="1" s="1"/>
  <c r="D888" i="1"/>
  <c r="E888" i="1" s="1"/>
  <c r="F888" i="1" s="1"/>
  <c r="G888" i="1" s="1"/>
  <c r="H888" i="1" s="1"/>
  <c r="D889" i="1"/>
  <c r="E889" i="1" s="1"/>
  <c r="F889" i="1" s="1"/>
  <c r="G889" i="1" s="1"/>
  <c r="H889" i="1" s="1"/>
  <c r="D890" i="1"/>
  <c r="E890" i="1" s="1"/>
  <c r="F890" i="1" s="1"/>
  <c r="G890" i="1" s="1"/>
  <c r="H890" i="1" s="1"/>
  <c r="D891" i="1"/>
  <c r="E891" i="1" s="1"/>
  <c r="F891" i="1" s="1"/>
  <c r="G891" i="1" s="1"/>
  <c r="H891" i="1" s="1"/>
  <c r="D892" i="1"/>
  <c r="E892" i="1" s="1"/>
  <c r="F892" i="1" s="1"/>
  <c r="G892" i="1" s="1"/>
  <c r="H892" i="1" s="1"/>
  <c r="D893" i="1"/>
  <c r="E893" i="1" s="1"/>
  <c r="F893" i="1" s="1"/>
  <c r="G893" i="1" s="1"/>
  <c r="H893" i="1" s="1"/>
  <c r="D894" i="1"/>
  <c r="E894" i="1" s="1"/>
  <c r="F894" i="1" s="1"/>
  <c r="G894" i="1" s="1"/>
  <c r="H894" i="1" s="1"/>
  <c r="D895" i="1"/>
  <c r="E895" i="1" s="1"/>
  <c r="F895" i="1" s="1"/>
  <c r="G895" i="1" s="1"/>
  <c r="H895" i="1" s="1"/>
  <c r="D896" i="1"/>
  <c r="E896" i="1" s="1"/>
  <c r="F896" i="1" s="1"/>
  <c r="G896" i="1" s="1"/>
  <c r="H896" i="1" s="1"/>
  <c r="D897" i="1"/>
  <c r="E897" i="1" s="1"/>
  <c r="F897" i="1" s="1"/>
  <c r="G897" i="1" s="1"/>
  <c r="H897" i="1" s="1"/>
  <c r="D898" i="1"/>
  <c r="E898" i="1" s="1"/>
  <c r="F898" i="1" s="1"/>
  <c r="G898" i="1" s="1"/>
  <c r="H898" i="1" s="1"/>
  <c r="D899" i="1"/>
  <c r="E899" i="1" s="1"/>
  <c r="F899" i="1" s="1"/>
  <c r="G899" i="1" s="1"/>
  <c r="H899" i="1" s="1"/>
  <c r="D900" i="1"/>
  <c r="E900" i="1" s="1"/>
  <c r="F900" i="1" s="1"/>
  <c r="G900" i="1" s="1"/>
  <c r="H900" i="1" s="1"/>
  <c r="D901" i="1"/>
  <c r="E901" i="1" s="1"/>
  <c r="F901" i="1" s="1"/>
  <c r="G901" i="1" s="1"/>
  <c r="H901" i="1" s="1"/>
  <c r="D902" i="1"/>
  <c r="E902" i="1" s="1"/>
  <c r="F902" i="1" s="1"/>
  <c r="G902" i="1" s="1"/>
  <c r="H902" i="1" s="1"/>
  <c r="D903" i="1"/>
  <c r="E903" i="1" s="1"/>
  <c r="F903" i="1" s="1"/>
  <c r="G903" i="1" s="1"/>
  <c r="H903" i="1" s="1"/>
  <c r="D904" i="1"/>
  <c r="E904" i="1" s="1"/>
  <c r="F904" i="1" s="1"/>
  <c r="G904" i="1" s="1"/>
  <c r="H904" i="1" s="1"/>
  <c r="D905" i="1"/>
  <c r="E905" i="1" s="1"/>
  <c r="F905" i="1" s="1"/>
  <c r="G905" i="1" s="1"/>
  <c r="H905" i="1" s="1"/>
  <c r="D906" i="1"/>
  <c r="E906" i="1" s="1"/>
  <c r="F906" i="1" s="1"/>
  <c r="G906" i="1" s="1"/>
  <c r="H906" i="1" s="1"/>
  <c r="D907" i="1"/>
  <c r="E907" i="1" s="1"/>
  <c r="F907" i="1" s="1"/>
  <c r="G907" i="1" s="1"/>
  <c r="H907" i="1" s="1"/>
  <c r="D908" i="1"/>
  <c r="E908" i="1" s="1"/>
  <c r="F908" i="1" s="1"/>
  <c r="G908" i="1" s="1"/>
  <c r="H908" i="1" s="1"/>
  <c r="D909" i="1"/>
  <c r="E909" i="1" s="1"/>
  <c r="F909" i="1" s="1"/>
  <c r="G909" i="1" s="1"/>
  <c r="H909" i="1" s="1"/>
  <c r="D910" i="1"/>
  <c r="E910" i="1" s="1"/>
  <c r="F910" i="1" s="1"/>
  <c r="G910" i="1" s="1"/>
  <c r="H910" i="1" s="1"/>
  <c r="D911" i="1"/>
  <c r="E911" i="1" s="1"/>
  <c r="F911" i="1" s="1"/>
  <c r="G911" i="1" s="1"/>
  <c r="H911" i="1" s="1"/>
  <c r="D912" i="1"/>
  <c r="E912" i="1" s="1"/>
  <c r="F912" i="1" s="1"/>
  <c r="G912" i="1" s="1"/>
  <c r="H912" i="1" s="1"/>
  <c r="D913" i="1"/>
  <c r="E913" i="1" s="1"/>
  <c r="F913" i="1" s="1"/>
  <c r="G913" i="1" s="1"/>
  <c r="H913" i="1" s="1"/>
  <c r="D914" i="1"/>
  <c r="E914" i="1" s="1"/>
  <c r="F914" i="1" s="1"/>
  <c r="G914" i="1" s="1"/>
  <c r="H914" i="1" s="1"/>
  <c r="D915" i="1"/>
  <c r="E915" i="1" s="1"/>
  <c r="F915" i="1" s="1"/>
  <c r="G915" i="1" s="1"/>
  <c r="H915" i="1" s="1"/>
  <c r="D916" i="1"/>
  <c r="E916" i="1" s="1"/>
  <c r="F916" i="1" s="1"/>
  <c r="G916" i="1" s="1"/>
  <c r="H916" i="1" s="1"/>
  <c r="D917" i="1"/>
  <c r="E917" i="1" s="1"/>
  <c r="F917" i="1" s="1"/>
  <c r="G917" i="1" s="1"/>
  <c r="H917" i="1" s="1"/>
  <c r="D918" i="1"/>
  <c r="E918" i="1" s="1"/>
  <c r="F918" i="1" s="1"/>
  <c r="G918" i="1" s="1"/>
  <c r="H918" i="1" s="1"/>
  <c r="D919" i="1"/>
  <c r="E919" i="1" s="1"/>
  <c r="F919" i="1" s="1"/>
  <c r="G919" i="1" s="1"/>
  <c r="H919" i="1" s="1"/>
  <c r="D920" i="1"/>
  <c r="E920" i="1" s="1"/>
  <c r="F920" i="1" s="1"/>
  <c r="G920" i="1" s="1"/>
  <c r="H920" i="1" s="1"/>
  <c r="D921" i="1"/>
  <c r="E921" i="1" s="1"/>
  <c r="F921" i="1" s="1"/>
  <c r="G921" i="1" s="1"/>
  <c r="H921" i="1" s="1"/>
  <c r="D922" i="1"/>
  <c r="E922" i="1" s="1"/>
  <c r="F922" i="1" s="1"/>
  <c r="G922" i="1" s="1"/>
  <c r="H922" i="1" s="1"/>
  <c r="D923" i="1"/>
  <c r="E923" i="1" s="1"/>
  <c r="F923" i="1" s="1"/>
  <c r="G923" i="1" s="1"/>
  <c r="H923" i="1" s="1"/>
  <c r="D924" i="1"/>
  <c r="E924" i="1" s="1"/>
  <c r="F924" i="1" s="1"/>
  <c r="G924" i="1" s="1"/>
  <c r="H924" i="1" s="1"/>
  <c r="D925" i="1"/>
  <c r="E925" i="1" s="1"/>
  <c r="F925" i="1" s="1"/>
  <c r="G925" i="1" s="1"/>
  <c r="H925" i="1" s="1"/>
  <c r="D926" i="1"/>
  <c r="E926" i="1" s="1"/>
  <c r="F926" i="1" s="1"/>
  <c r="G926" i="1" s="1"/>
  <c r="H926" i="1" s="1"/>
  <c r="D927" i="1"/>
  <c r="E927" i="1" s="1"/>
  <c r="F927" i="1" s="1"/>
  <c r="G927" i="1" s="1"/>
  <c r="H927" i="1" s="1"/>
  <c r="D928" i="1"/>
  <c r="E928" i="1" s="1"/>
  <c r="F928" i="1" s="1"/>
  <c r="G928" i="1" s="1"/>
  <c r="H928" i="1" s="1"/>
  <c r="D929" i="1"/>
  <c r="E929" i="1" s="1"/>
  <c r="F929" i="1" s="1"/>
  <c r="G929" i="1" s="1"/>
  <c r="H929" i="1" s="1"/>
  <c r="D930" i="1"/>
  <c r="E930" i="1" s="1"/>
  <c r="F930" i="1" s="1"/>
  <c r="G930" i="1" s="1"/>
  <c r="H930" i="1" s="1"/>
  <c r="D931" i="1"/>
  <c r="E931" i="1" s="1"/>
  <c r="F931" i="1" s="1"/>
  <c r="G931" i="1" s="1"/>
  <c r="H931" i="1" s="1"/>
  <c r="D932" i="1"/>
  <c r="E932" i="1" s="1"/>
  <c r="F932" i="1" s="1"/>
  <c r="G932" i="1" s="1"/>
  <c r="H932" i="1" s="1"/>
  <c r="D933" i="1"/>
  <c r="E933" i="1" s="1"/>
  <c r="F933" i="1" s="1"/>
  <c r="G933" i="1" s="1"/>
  <c r="H933" i="1" s="1"/>
  <c r="D934" i="1"/>
  <c r="E934" i="1" s="1"/>
  <c r="F934" i="1" s="1"/>
  <c r="G934" i="1" s="1"/>
  <c r="H934" i="1" s="1"/>
  <c r="D935" i="1"/>
  <c r="E935" i="1" s="1"/>
  <c r="F935" i="1" s="1"/>
  <c r="G935" i="1" s="1"/>
  <c r="H935" i="1" s="1"/>
  <c r="D936" i="1"/>
  <c r="E936" i="1" s="1"/>
  <c r="F936" i="1" s="1"/>
  <c r="G936" i="1" s="1"/>
  <c r="H936" i="1" s="1"/>
  <c r="D937" i="1"/>
  <c r="E937" i="1" s="1"/>
  <c r="F937" i="1" s="1"/>
  <c r="G937" i="1" s="1"/>
  <c r="H937" i="1" s="1"/>
  <c r="D938" i="1"/>
  <c r="E938" i="1" s="1"/>
  <c r="F938" i="1" s="1"/>
  <c r="G938" i="1" s="1"/>
  <c r="H938" i="1" s="1"/>
  <c r="D939" i="1"/>
  <c r="E939" i="1" s="1"/>
  <c r="F939" i="1" s="1"/>
  <c r="G939" i="1" s="1"/>
  <c r="H939" i="1" s="1"/>
  <c r="D940" i="1"/>
  <c r="E940" i="1" s="1"/>
  <c r="F940" i="1" s="1"/>
  <c r="G940" i="1" s="1"/>
  <c r="H940" i="1" s="1"/>
  <c r="D941" i="1"/>
  <c r="E941" i="1" s="1"/>
  <c r="F941" i="1" s="1"/>
  <c r="G941" i="1" s="1"/>
  <c r="H941" i="1" s="1"/>
  <c r="D942" i="1"/>
  <c r="E942" i="1" s="1"/>
  <c r="F942" i="1" s="1"/>
  <c r="G942" i="1" s="1"/>
  <c r="H942" i="1" s="1"/>
  <c r="D943" i="1"/>
  <c r="E943" i="1" s="1"/>
  <c r="F943" i="1" s="1"/>
  <c r="G943" i="1" s="1"/>
  <c r="H943" i="1" s="1"/>
  <c r="D944" i="1"/>
  <c r="E944" i="1" s="1"/>
  <c r="F944" i="1" s="1"/>
  <c r="G944" i="1" s="1"/>
  <c r="H944" i="1" s="1"/>
  <c r="D945" i="1"/>
  <c r="E945" i="1" s="1"/>
  <c r="F945" i="1" s="1"/>
  <c r="G945" i="1" s="1"/>
  <c r="H945" i="1" s="1"/>
  <c r="D946" i="1"/>
  <c r="E946" i="1" s="1"/>
  <c r="F946" i="1" s="1"/>
  <c r="G946" i="1" s="1"/>
  <c r="H946" i="1" s="1"/>
  <c r="D947" i="1"/>
  <c r="E947" i="1" s="1"/>
  <c r="F947" i="1" s="1"/>
  <c r="G947" i="1" s="1"/>
  <c r="H947" i="1" s="1"/>
  <c r="D948" i="1"/>
  <c r="E948" i="1" s="1"/>
  <c r="F948" i="1" s="1"/>
  <c r="G948" i="1" s="1"/>
  <c r="H948" i="1" s="1"/>
  <c r="D949" i="1"/>
  <c r="E949" i="1" s="1"/>
  <c r="F949" i="1" s="1"/>
  <c r="G949" i="1" s="1"/>
  <c r="H949" i="1" s="1"/>
  <c r="D950" i="1"/>
  <c r="E950" i="1" s="1"/>
  <c r="F950" i="1" s="1"/>
  <c r="G950" i="1" s="1"/>
  <c r="H950" i="1" s="1"/>
  <c r="D951" i="1"/>
  <c r="E951" i="1" s="1"/>
  <c r="F951" i="1" s="1"/>
  <c r="G951" i="1" s="1"/>
  <c r="H951" i="1" s="1"/>
  <c r="D952" i="1"/>
  <c r="E952" i="1" s="1"/>
  <c r="F952" i="1" s="1"/>
  <c r="G952" i="1" s="1"/>
  <c r="H952" i="1" s="1"/>
  <c r="D953" i="1"/>
  <c r="E953" i="1" s="1"/>
  <c r="F953" i="1" s="1"/>
  <c r="G953" i="1" s="1"/>
  <c r="H953" i="1" s="1"/>
  <c r="D954" i="1"/>
  <c r="E954" i="1" s="1"/>
  <c r="F954" i="1" s="1"/>
  <c r="G954" i="1" s="1"/>
  <c r="H954" i="1" s="1"/>
  <c r="D955" i="1"/>
  <c r="E955" i="1" s="1"/>
  <c r="F955" i="1" s="1"/>
  <c r="G955" i="1" s="1"/>
  <c r="H955" i="1" s="1"/>
  <c r="D956" i="1"/>
  <c r="E956" i="1" s="1"/>
  <c r="F956" i="1" s="1"/>
  <c r="G956" i="1" s="1"/>
  <c r="H956" i="1" s="1"/>
  <c r="D957" i="1"/>
  <c r="E957" i="1" s="1"/>
  <c r="F957" i="1" s="1"/>
  <c r="G957" i="1" s="1"/>
  <c r="H957" i="1" s="1"/>
  <c r="D958" i="1"/>
  <c r="E958" i="1" s="1"/>
  <c r="F958" i="1" s="1"/>
  <c r="G958" i="1" s="1"/>
  <c r="H958" i="1" s="1"/>
  <c r="D959" i="1"/>
  <c r="E959" i="1" s="1"/>
  <c r="F959" i="1" s="1"/>
  <c r="G959" i="1" s="1"/>
  <c r="H959" i="1" s="1"/>
  <c r="D960" i="1"/>
  <c r="E960" i="1" s="1"/>
  <c r="F960" i="1" s="1"/>
  <c r="G960" i="1" s="1"/>
  <c r="H960" i="1" s="1"/>
  <c r="D961" i="1"/>
  <c r="E961" i="1" s="1"/>
  <c r="F961" i="1" s="1"/>
  <c r="G961" i="1" s="1"/>
  <c r="H961" i="1" s="1"/>
  <c r="D962" i="1"/>
  <c r="E962" i="1" s="1"/>
  <c r="F962" i="1" s="1"/>
  <c r="G962" i="1" s="1"/>
  <c r="H962" i="1" s="1"/>
  <c r="D963" i="1"/>
  <c r="E963" i="1" s="1"/>
  <c r="F963" i="1" s="1"/>
  <c r="G963" i="1" s="1"/>
  <c r="H963" i="1" s="1"/>
  <c r="D964" i="1"/>
  <c r="E964" i="1" s="1"/>
  <c r="F964" i="1" s="1"/>
  <c r="G964" i="1" s="1"/>
  <c r="H964" i="1" s="1"/>
  <c r="D965" i="1"/>
  <c r="E965" i="1" s="1"/>
  <c r="F965" i="1" s="1"/>
  <c r="G965" i="1" s="1"/>
  <c r="H965" i="1" s="1"/>
  <c r="D966" i="1"/>
  <c r="E966" i="1" s="1"/>
  <c r="F966" i="1" s="1"/>
  <c r="G966" i="1" s="1"/>
  <c r="H966" i="1" s="1"/>
  <c r="D967" i="1"/>
  <c r="E967" i="1" s="1"/>
  <c r="F967" i="1" s="1"/>
  <c r="G967" i="1" s="1"/>
  <c r="H967" i="1" s="1"/>
  <c r="D968" i="1"/>
  <c r="E968" i="1" s="1"/>
  <c r="F968" i="1" s="1"/>
  <c r="G968" i="1" s="1"/>
  <c r="H968" i="1" s="1"/>
  <c r="D969" i="1"/>
  <c r="E969" i="1" s="1"/>
  <c r="F969" i="1" s="1"/>
  <c r="G969" i="1" s="1"/>
  <c r="H969" i="1" s="1"/>
  <c r="D970" i="1"/>
  <c r="E970" i="1" s="1"/>
  <c r="F970" i="1" s="1"/>
  <c r="G970" i="1" s="1"/>
  <c r="H970" i="1" s="1"/>
  <c r="D971" i="1"/>
  <c r="E971" i="1" s="1"/>
  <c r="F971" i="1" s="1"/>
  <c r="G971" i="1" s="1"/>
  <c r="H971" i="1" s="1"/>
  <c r="D972" i="1"/>
  <c r="E972" i="1" s="1"/>
  <c r="F972" i="1" s="1"/>
  <c r="G972" i="1" s="1"/>
  <c r="H972" i="1" s="1"/>
  <c r="D973" i="1"/>
  <c r="E973" i="1" s="1"/>
  <c r="F973" i="1" s="1"/>
  <c r="G973" i="1" s="1"/>
  <c r="H973" i="1" s="1"/>
  <c r="D974" i="1"/>
  <c r="E974" i="1" s="1"/>
  <c r="F974" i="1" s="1"/>
  <c r="G974" i="1" s="1"/>
  <c r="H974" i="1" s="1"/>
  <c r="D975" i="1"/>
  <c r="E975" i="1" s="1"/>
  <c r="F975" i="1" s="1"/>
  <c r="G975" i="1" s="1"/>
  <c r="H975" i="1" s="1"/>
  <c r="D976" i="1"/>
  <c r="E976" i="1" s="1"/>
  <c r="F976" i="1" s="1"/>
  <c r="G976" i="1" s="1"/>
  <c r="H976" i="1" s="1"/>
  <c r="D977" i="1"/>
  <c r="E977" i="1" s="1"/>
  <c r="F977" i="1" s="1"/>
  <c r="G977" i="1" s="1"/>
  <c r="H977" i="1" s="1"/>
  <c r="D978" i="1"/>
  <c r="E978" i="1" s="1"/>
  <c r="F978" i="1" s="1"/>
  <c r="G978" i="1" s="1"/>
  <c r="H978" i="1" s="1"/>
  <c r="D979" i="1"/>
  <c r="E979" i="1" s="1"/>
  <c r="F979" i="1" s="1"/>
  <c r="G979" i="1" s="1"/>
  <c r="H979" i="1" s="1"/>
  <c r="D980" i="1"/>
  <c r="E980" i="1" s="1"/>
  <c r="F980" i="1" s="1"/>
  <c r="G980" i="1" s="1"/>
  <c r="H980" i="1" s="1"/>
  <c r="D981" i="1"/>
  <c r="E981" i="1" s="1"/>
  <c r="F981" i="1" s="1"/>
  <c r="G981" i="1" s="1"/>
  <c r="H981" i="1" s="1"/>
  <c r="D982" i="1"/>
  <c r="E982" i="1" s="1"/>
  <c r="F982" i="1" s="1"/>
  <c r="G982" i="1" s="1"/>
  <c r="H982" i="1" s="1"/>
  <c r="D983" i="1"/>
  <c r="E983" i="1" s="1"/>
  <c r="F983" i="1" s="1"/>
  <c r="G983" i="1" s="1"/>
  <c r="H983" i="1" s="1"/>
  <c r="D984" i="1"/>
  <c r="E984" i="1" s="1"/>
  <c r="F984" i="1" s="1"/>
  <c r="G984" i="1" s="1"/>
  <c r="H984" i="1" s="1"/>
  <c r="D985" i="1"/>
  <c r="E985" i="1" s="1"/>
  <c r="F985" i="1" s="1"/>
  <c r="G985" i="1" s="1"/>
  <c r="H985" i="1" s="1"/>
  <c r="D986" i="1"/>
  <c r="E986" i="1" s="1"/>
  <c r="F986" i="1" s="1"/>
  <c r="G986" i="1" s="1"/>
  <c r="H986" i="1" s="1"/>
  <c r="D987" i="1"/>
  <c r="E987" i="1" s="1"/>
  <c r="F987" i="1" s="1"/>
  <c r="G987" i="1" s="1"/>
  <c r="H987" i="1" s="1"/>
  <c r="D988" i="1"/>
  <c r="E988" i="1" s="1"/>
  <c r="F988" i="1" s="1"/>
  <c r="G988" i="1" s="1"/>
  <c r="H988" i="1" s="1"/>
  <c r="D989" i="1"/>
  <c r="E989" i="1" s="1"/>
  <c r="F989" i="1" s="1"/>
  <c r="G989" i="1" s="1"/>
  <c r="H989" i="1" s="1"/>
  <c r="D990" i="1"/>
  <c r="E990" i="1" s="1"/>
  <c r="F990" i="1" s="1"/>
  <c r="G990" i="1" s="1"/>
  <c r="H990" i="1" s="1"/>
  <c r="D991" i="1"/>
  <c r="E991" i="1" s="1"/>
  <c r="F991" i="1" s="1"/>
  <c r="G991" i="1" s="1"/>
  <c r="H991" i="1" s="1"/>
  <c r="D992" i="1"/>
  <c r="E992" i="1" s="1"/>
  <c r="F992" i="1" s="1"/>
  <c r="G992" i="1" s="1"/>
  <c r="H992" i="1" s="1"/>
  <c r="D993" i="1"/>
  <c r="E993" i="1" s="1"/>
  <c r="F993" i="1" s="1"/>
  <c r="G993" i="1" s="1"/>
  <c r="H993" i="1" s="1"/>
  <c r="D994" i="1"/>
  <c r="E994" i="1" s="1"/>
  <c r="F994" i="1" s="1"/>
  <c r="G994" i="1" s="1"/>
  <c r="H994" i="1" s="1"/>
  <c r="D995" i="1"/>
  <c r="E995" i="1" s="1"/>
  <c r="F995" i="1" s="1"/>
  <c r="G995" i="1" s="1"/>
  <c r="H995" i="1" s="1"/>
  <c r="D996" i="1"/>
  <c r="E996" i="1" s="1"/>
  <c r="F996" i="1" s="1"/>
  <c r="G996" i="1" s="1"/>
  <c r="H996" i="1" s="1"/>
  <c r="D997" i="1"/>
  <c r="E997" i="1" s="1"/>
  <c r="F997" i="1" s="1"/>
  <c r="G997" i="1" s="1"/>
  <c r="H997" i="1" s="1"/>
  <c r="D998" i="1"/>
  <c r="E998" i="1" s="1"/>
  <c r="F998" i="1" s="1"/>
  <c r="G998" i="1" s="1"/>
  <c r="H998" i="1" s="1"/>
  <c r="D999" i="1"/>
  <c r="E999" i="1" s="1"/>
  <c r="F999" i="1" s="1"/>
  <c r="G999" i="1" s="1"/>
  <c r="H999" i="1" s="1"/>
  <c r="D1000" i="1"/>
  <c r="E1000" i="1" s="1"/>
  <c r="F1000" i="1" s="1"/>
  <c r="G1000" i="1" s="1"/>
  <c r="H1000" i="1" s="1"/>
  <c r="D1001" i="1"/>
  <c r="E1001" i="1" s="1"/>
  <c r="F1001" i="1" s="1"/>
  <c r="G1001" i="1" s="1"/>
  <c r="H1001" i="1" s="1"/>
  <c r="D1002" i="1"/>
  <c r="E1002" i="1" s="1"/>
  <c r="F1002" i="1" s="1"/>
  <c r="G1002" i="1" s="1"/>
  <c r="H1002" i="1" s="1"/>
  <c r="D1003" i="1"/>
  <c r="E1003" i="1" s="1"/>
  <c r="F1003" i="1" s="1"/>
  <c r="G1003" i="1" s="1"/>
  <c r="H1003" i="1" s="1"/>
  <c r="D1004" i="1"/>
  <c r="E1004" i="1" s="1"/>
  <c r="F1004" i="1" s="1"/>
  <c r="G1004" i="1" s="1"/>
  <c r="H1004" i="1" s="1"/>
  <c r="D1005" i="1"/>
  <c r="E1005" i="1" s="1"/>
  <c r="F1005" i="1" s="1"/>
  <c r="G1005" i="1" s="1"/>
  <c r="H1005" i="1" s="1"/>
  <c r="D1006" i="1"/>
  <c r="E1006" i="1" s="1"/>
  <c r="F1006" i="1" s="1"/>
  <c r="G1006" i="1" s="1"/>
  <c r="H1006" i="1" s="1"/>
  <c r="D1007" i="1"/>
  <c r="E1007" i="1" s="1"/>
  <c r="F1007" i="1" s="1"/>
  <c r="G1007" i="1" s="1"/>
  <c r="H1007" i="1" s="1"/>
  <c r="D1008" i="1"/>
  <c r="E1008" i="1" s="1"/>
  <c r="F1008" i="1" s="1"/>
  <c r="G1008" i="1" s="1"/>
  <c r="H1008" i="1" s="1"/>
  <c r="D1009" i="1"/>
  <c r="E1009" i="1" s="1"/>
  <c r="F1009" i="1" s="1"/>
  <c r="G1009" i="1" s="1"/>
  <c r="H1009" i="1" s="1"/>
  <c r="D1010" i="1"/>
  <c r="E1010" i="1" s="1"/>
  <c r="F1010" i="1" s="1"/>
  <c r="G1010" i="1" s="1"/>
  <c r="H1010" i="1" s="1"/>
  <c r="D1011" i="1"/>
  <c r="E1011" i="1" s="1"/>
  <c r="F1011" i="1" s="1"/>
  <c r="G1011" i="1" s="1"/>
  <c r="H1011" i="1" s="1"/>
  <c r="D1012" i="1"/>
  <c r="E1012" i="1" s="1"/>
  <c r="F1012" i="1" s="1"/>
  <c r="G1012" i="1" s="1"/>
  <c r="H1012" i="1" s="1"/>
  <c r="D1013" i="1"/>
  <c r="E1013" i="1" s="1"/>
  <c r="F1013" i="1" s="1"/>
  <c r="G1013" i="1" s="1"/>
  <c r="H1013" i="1" s="1"/>
  <c r="D1014" i="1"/>
  <c r="E1014" i="1" s="1"/>
  <c r="F1014" i="1" s="1"/>
  <c r="G1014" i="1" s="1"/>
  <c r="H1014" i="1" s="1"/>
  <c r="D1015" i="1"/>
  <c r="E1015" i="1" s="1"/>
  <c r="F1015" i="1" s="1"/>
  <c r="G1015" i="1" s="1"/>
  <c r="H1015" i="1" s="1"/>
  <c r="D1016" i="1"/>
  <c r="E1016" i="1" s="1"/>
  <c r="F1016" i="1" s="1"/>
  <c r="G1016" i="1" s="1"/>
  <c r="H1016" i="1" s="1"/>
  <c r="D1017" i="1"/>
  <c r="E1017" i="1" s="1"/>
  <c r="F1017" i="1" s="1"/>
  <c r="G1017" i="1" s="1"/>
  <c r="H1017" i="1" s="1"/>
  <c r="D1018" i="1"/>
  <c r="E1018" i="1" s="1"/>
  <c r="F1018" i="1" s="1"/>
  <c r="G1018" i="1" s="1"/>
  <c r="H1018" i="1" s="1"/>
  <c r="D1019" i="1"/>
  <c r="E1019" i="1" s="1"/>
  <c r="F1019" i="1" s="1"/>
  <c r="G1019" i="1" s="1"/>
  <c r="H1019" i="1" s="1"/>
  <c r="D1020" i="1"/>
  <c r="E1020" i="1" s="1"/>
  <c r="F1020" i="1" s="1"/>
  <c r="G1020" i="1" s="1"/>
  <c r="H1020" i="1" s="1"/>
  <c r="D1021" i="1"/>
  <c r="E1021" i="1" s="1"/>
  <c r="F1021" i="1" s="1"/>
  <c r="G1021" i="1" s="1"/>
  <c r="H1021" i="1" s="1"/>
  <c r="D1022" i="1"/>
  <c r="E1022" i="1" s="1"/>
  <c r="F1022" i="1" s="1"/>
  <c r="G1022" i="1" s="1"/>
  <c r="H1022" i="1" s="1"/>
  <c r="D1023" i="1"/>
  <c r="E1023" i="1" s="1"/>
  <c r="F1023" i="1" s="1"/>
  <c r="G1023" i="1" s="1"/>
  <c r="H1023" i="1" s="1"/>
  <c r="D1024" i="1"/>
  <c r="E1024" i="1" s="1"/>
  <c r="F1024" i="1" s="1"/>
  <c r="G1024" i="1" s="1"/>
  <c r="H1024" i="1" s="1"/>
  <c r="D1025" i="1"/>
  <c r="E1025" i="1" s="1"/>
  <c r="F1025" i="1" s="1"/>
  <c r="G1025" i="1" s="1"/>
  <c r="H1025" i="1" s="1"/>
  <c r="D1026" i="1"/>
  <c r="E1026" i="1" s="1"/>
  <c r="F1026" i="1" s="1"/>
  <c r="G1026" i="1" s="1"/>
  <c r="H1026" i="1" s="1"/>
  <c r="D1027" i="1"/>
  <c r="E1027" i="1" s="1"/>
  <c r="F1027" i="1" s="1"/>
  <c r="G1027" i="1" s="1"/>
  <c r="H1027" i="1" s="1"/>
  <c r="D1028" i="1"/>
  <c r="E1028" i="1" s="1"/>
  <c r="F1028" i="1" s="1"/>
  <c r="G1028" i="1" s="1"/>
  <c r="H1028" i="1" s="1"/>
  <c r="D1029" i="1"/>
  <c r="E1029" i="1" s="1"/>
  <c r="F1029" i="1" s="1"/>
  <c r="G1029" i="1" s="1"/>
  <c r="H1029" i="1" s="1"/>
  <c r="D1030" i="1"/>
  <c r="E1030" i="1" s="1"/>
  <c r="F1030" i="1" s="1"/>
  <c r="G1030" i="1" s="1"/>
  <c r="H1030" i="1" s="1"/>
  <c r="D1031" i="1"/>
  <c r="E1031" i="1" s="1"/>
  <c r="F1031" i="1" s="1"/>
  <c r="G1031" i="1" s="1"/>
  <c r="H1031" i="1" s="1"/>
  <c r="D1032" i="1"/>
  <c r="E1032" i="1" s="1"/>
  <c r="F1032" i="1" s="1"/>
  <c r="G1032" i="1" s="1"/>
  <c r="H1032" i="1" s="1"/>
  <c r="D1033" i="1"/>
  <c r="E1033" i="1" s="1"/>
  <c r="F1033" i="1" s="1"/>
  <c r="G1033" i="1" s="1"/>
  <c r="H1033" i="1" s="1"/>
  <c r="D1034" i="1"/>
  <c r="E1034" i="1" s="1"/>
  <c r="F1034" i="1" s="1"/>
  <c r="G1034" i="1" s="1"/>
  <c r="H1034" i="1" s="1"/>
  <c r="D1035" i="1"/>
  <c r="E1035" i="1" s="1"/>
  <c r="F1035" i="1" s="1"/>
  <c r="G1035" i="1" s="1"/>
  <c r="H1035" i="1" s="1"/>
  <c r="D1036" i="1"/>
  <c r="E1036" i="1" s="1"/>
  <c r="F1036" i="1" s="1"/>
  <c r="G1036" i="1" s="1"/>
  <c r="H1036" i="1" s="1"/>
  <c r="D1037" i="1"/>
  <c r="E1037" i="1" s="1"/>
  <c r="F1037" i="1" s="1"/>
  <c r="G1037" i="1" s="1"/>
  <c r="H1037" i="1" s="1"/>
  <c r="D1038" i="1"/>
  <c r="E1038" i="1" s="1"/>
  <c r="F1038" i="1" s="1"/>
  <c r="G1038" i="1" s="1"/>
  <c r="H1038" i="1" s="1"/>
  <c r="D1039" i="1"/>
  <c r="E1039" i="1" s="1"/>
  <c r="F1039" i="1" s="1"/>
  <c r="G1039" i="1" s="1"/>
  <c r="H1039" i="1" s="1"/>
  <c r="D1040" i="1"/>
  <c r="E1040" i="1" s="1"/>
  <c r="F1040" i="1" s="1"/>
  <c r="G1040" i="1" s="1"/>
  <c r="H1040" i="1" s="1"/>
  <c r="D1041" i="1"/>
  <c r="E1041" i="1" s="1"/>
  <c r="F1041" i="1" s="1"/>
  <c r="G1041" i="1" s="1"/>
  <c r="H1041" i="1" s="1"/>
  <c r="D1042" i="1"/>
  <c r="E1042" i="1" s="1"/>
  <c r="F1042" i="1" s="1"/>
  <c r="G1042" i="1" s="1"/>
  <c r="H1042" i="1" s="1"/>
  <c r="D1043" i="1"/>
  <c r="E1043" i="1" s="1"/>
  <c r="F1043" i="1" s="1"/>
  <c r="G1043" i="1" s="1"/>
  <c r="H1043" i="1" s="1"/>
  <c r="D1044" i="1"/>
  <c r="E1044" i="1" s="1"/>
  <c r="F1044" i="1" s="1"/>
  <c r="G1044" i="1" s="1"/>
  <c r="H1044" i="1" s="1"/>
  <c r="D1045" i="1"/>
  <c r="E1045" i="1" s="1"/>
  <c r="F1045" i="1" s="1"/>
  <c r="G1045" i="1" s="1"/>
  <c r="H1045" i="1" s="1"/>
  <c r="D1046" i="1"/>
  <c r="E1046" i="1" s="1"/>
  <c r="F1046" i="1" s="1"/>
  <c r="G1046" i="1" s="1"/>
  <c r="H1046" i="1" s="1"/>
  <c r="D1047" i="1"/>
  <c r="E1047" i="1" s="1"/>
  <c r="F1047" i="1" s="1"/>
  <c r="G1047" i="1" s="1"/>
  <c r="H1047" i="1" s="1"/>
  <c r="D1048" i="1"/>
  <c r="E1048" i="1" s="1"/>
  <c r="F1048" i="1" s="1"/>
  <c r="G1048" i="1" s="1"/>
  <c r="H1048" i="1" s="1"/>
  <c r="D1049" i="1"/>
  <c r="E1049" i="1" s="1"/>
  <c r="F1049" i="1" s="1"/>
  <c r="G1049" i="1" s="1"/>
  <c r="H1049" i="1" s="1"/>
  <c r="D1050" i="1"/>
  <c r="E1050" i="1" s="1"/>
  <c r="F1050" i="1" s="1"/>
  <c r="G1050" i="1" s="1"/>
  <c r="H1050" i="1" s="1"/>
  <c r="D1051" i="1"/>
  <c r="E1051" i="1" s="1"/>
  <c r="F1051" i="1" s="1"/>
  <c r="G1051" i="1" s="1"/>
  <c r="H1051" i="1" s="1"/>
  <c r="D1052" i="1"/>
  <c r="E1052" i="1" s="1"/>
  <c r="F1052" i="1" s="1"/>
  <c r="G1052" i="1" s="1"/>
  <c r="H1052" i="1" s="1"/>
  <c r="D1053" i="1"/>
  <c r="E1053" i="1" s="1"/>
  <c r="F1053" i="1" s="1"/>
  <c r="G1053" i="1" s="1"/>
  <c r="H1053" i="1" s="1"/>
  <c r="D1054" i="1"/>
  <c r="E1054" i="1" s="1"/>
  <c r="F1054" i="1" s="1"/>
  <c r="G1054" i="1" s="1"/>
  <c r="H1054" i="1" s="1"/>
  <c r="D1055" i="1"/>
  <c r="E1055" i="1" s="1"/>
  <c r="F1055" i="1" s="1"/>
  <c r="G1055" i="1" s="1"/>
  <c r="H1055" i="1" s="1"/>
  <c r="D1056" i="1"/>
  <c r="E1056" i="1" s="1"/>
  <c r="F1056" i="1" s="1"/>
  <c r="G1056" i="1" s="1"/>
  <c r="H1056" i="1" s="1"/>
  <c r="D1057" i="1"/>
  <c r="E1057" i="1" s="1"/>
  <c r="F1057" i="1" s="1"/>
  <c r="G1057" i="1" s="1"/>
  <c r="H1057" i="1" s="1"/>
  <c r="D1058" i="1"/>
  <c r="E1058" i="1" s="1"/>
  <c r="F1058" i="1" s="1"/>
  <c r="G1058" i="1" s="1"/>
  <c r="H1058" i="1" s="1"/>
  <c r="D1059" i="1"/>
  <c r="E1059" i="1" s="1"/>
  <c r="F1059" i="1" s="1"/>
  <c r="G1059" i="1" s="1"/>
  <c r="H1059" i="1" s="1"/>
  <c r="D1060" i="1"/>
  <c r="E1060" i="1" s="1"/>
  <c r="F1060" i="1" s="1"/>
  <c r="G1060" i="1" s="1"/>
  <c r="H1060" i="1" s="1"/>
  <c r="D1061" i="1"/>
  <c r="E1061" i="1" s="1"/>
  <c r="F1061" i="1" s="1"/>
  <c r="G1061" i="1" s="1"/>
  <c r="H1061" i="1" s="1"/>
  <c r="D1062" i="1"/>
  <c r="E1062" i="1" s="1"/>
  <c r="F1062" i="1" s="1"/>
  <c r="G1062" i="1" s="1"/>
  <c r="H1062" i="1" s="1"/>
  <c r="D1063" i="1"/>
  <c r="E1063" i="1" s="1"/>
  <c r="F1063" i="1" s="1"/>
  <c r="G1063" i="1" s="1"/>
  <c r="H1063" i="1" s="1"/>
  <c r="D1064" i="1"/>
  <c r="E1064" i="1" s="1"/>
  <c r="F1064" i="1" s="1"/>
  <c r="G1064" i="1" s="1"/>
  <c r="H1064" i="1" s="1"/>
  <c r="D1065" i="1"/>
  <c r="E1065" i="1" s="1"/>
  <c r="F1065" i="1" s="1"/>
  <c r="G1065" i="1" s="1"/>
  <c r="H1065" i="1" s="1"/>
  <c r="D1066" i="1"/>
  <c r="E1066" i="1" s="1"/>
  <c r="F1066" i="1" s="1"/>
  <c r="G1066" i="1" s="1"/>
  <c r="H1066" i="1" s="1"/>
  <c r="D1067" i="1"/>
  <c r="E1067" i="1" s="1"/>
  <c r="F1067" i="1" s="1"/>
  <c r="G1067" i="1" s="1"/>
  <c r="H1067" i="1" s="1"/>
  <c r="D1068" i="1"/>
  <c r="E1068" i="1" s="1"/>
  <c r="F1068" i="1" s="1"/>
  <c r="G1068" i="1" s="1"/>
  <c r="H1068" i="1" s="1"/>
  <c r="D1069" i="1"/>
  <c r="E1069" i="1" s="1"/>
  <c r="F1069" i="1" s="1"/>
  <c r="G1069" i="1" s="1"/>
  <c r="H1069" i="1" s="1"/>
  <c r="D1070" i="1"/>
  <c r="E1070" i="1" s="1"/>
  <c r="F1070" i="1" s="1"/>
  <c r="G1070" i="1" s="1"/>
  <c r="H1070" i="1" s="1"/>
  <c r="D1071" i="1"/>
  <c r="E1071" i="1" s="1"/>
  <c r="F1071" i="1" s="1"/>
  <c r="G1071" i="1" s="1"/>
  <c r="H1071" i="1" s="1"/>
  <c r="D1072" i="1"/>
  <c r="E1072" i="1" s="1"/>
  <c r="F1072" i="1" s="1"/>
  <c r="G1072" i="1" s="1"/>
  <c r="H1072" i="1" s="1"/>
  <c r="D1073" i="1"/>
  <c r="E1073" i="1" s="1"/>
  <c r="F1073" i="1" s="1"/>
  <c r="G1073" i="1" s="1"/>
  <c r="H1073" i="1" s="1"/>
  <c r="D1074" i="1"/>
  <c r="E1074" i="1" s="1"/>
  <c r="F1074" i="1" s="1"/>
  <c r="G1074" i="1" s="1"/>
  <c r="H1074" i="1" s="1"/>
  <c r="D1075" i="1"/>
  <c r="E1075" i="1" s="1"/>
  <c r="F1075" i="1" s="1"/>
  <c r="G1075" i="1" s="1"/>
  <c r="H1075" i="1" s="1"/>
  <c r="D1076" i="1"/>
  <c r="E1076" i="1" s="1"/>
  <c r="F1076" i="1" s="1"/>
  <c r="G1076" i="1" s="1"/>
  <c r="H1076" i="1" s="1"/>
  <c r="D1077" i="1"/>
  <c r="E1077" i="1" s="1"/>
  <c r="F1077" i="1" s="1"/>
  <c r="G1077" i="1" s="1"/>
  <c r="H1077" i="1" s="1"/>
  <c r="D1078" i="1"/>
  <c r="E1078" i="1" s="1"/>
  <c r="F1078" i="1" s="1"/>
  <c r="G1078" i="1" s="1"/>
  <c r="H1078" i="1" s="1"/>
  <c r="D1079" i="1"/>
  <c r="E1079" i="1" s="1"/>
  <c r="F1079" i="1" s="1"/>
  <c r="G1079" i="1" s="1"/>
  <c r="H1079" i="1" s="1"/>
  <c r="D1080" i="1"/>
  <c r="E1080" i="1" s="1"/>
  <c r="F1080" i="1" s="1"/>
  <c r="G1080" i="1" s="1"/>
  <c r="H1080" i="1" s="1"/>
  <c r="D1081" i="1"/>
  <c r="E1081" i="1" s="1"/>
  <c r="F1081" i="1" s="1"/>
  <c r="G1081" i="1" s="1"/>
  <c r="H1081" i="1" s="1"/>
  <c r="D1082" i="1"/>
  <c r="E1082" i="1" s="1"/>
  <c r="F1082" i="1" s="1"/>
  <c r="G1082" i="1" s="1"/>
  <c r="H1082" i="1" s="1"/>
  <c r="D1083" i="1"/>
  <c r="E1083" i="1" s="1"/>
  <c r="F1083" i="1" s="1"/>
  <c r="G1083" i="1" s="1"/>
  <c r="H1083" i="1" s="1"/>
  <c r="D1084" i="1"/>
  <c r="E1084" i="1" s="1"/>
  <c r="F1084" i="1" s="1"/>
  <c r="G1084" i="1" s="1"/>
  <c r="H1084" i="1" s="1"/>
  <c r="D1085" i="1"/>
  <c r="E1085" i="1" s="1"/>
  <c r="F1085" i="1" s="1"/>
  <c r="G1085" i="1" s="1"/>
  <c r="H1085" i="1" s="1"/>
  <c r="D1086" i="1"/>
  <c r="E1086" i="1" s="1"/>
  <c r="F1086" i="1" s="1"/>
  <c r="G1086" i="1" s="1"/>
  <c r="H1086" i="1" s="1"/>
  <c r="D1087" i="1"/>
  <c r="E1087" i="1" s="1"/>
  <c r="F1087" i="1" s="1"/>
  <c r="G1087" i="1" s="1"/>
  <c r="H1087" i="1" s="1"/>
  <c r="D1088" i="1"/>
  <c r="E1088" i="1" s="1"/>
  <c r="F1088" i="1" s="1"/>
  <c r="G1088" i="1" s="1"/>
  <c r="H1088" i="1" s="1"/>
  <c r="D1089" i="1"/>
  <c r="E1089" i="1" s="1"/>
  <c r="F1089" i="1" s="1"/>
  <c r="G1089" i="1" s="1"/>
  <c r="H1089" i="1" s="1"/>
  <c r="D1090" i="1"/>
  <c r="E1090" i="1" s="1"/>
  <c r="F1090" i="1" s="1"/>
  <c r="G1090" i="1" s="1"/>
  <c r="H1090" i="1" s="1"/>
  <c r="D1091" i="1"/>
  <c r="E1091" i="1" s="1"/>
  <c r="F1091" i="1" s="1"/>
  <c r="G1091" i="1" s="1"/>
  <c r="H1091" i="1" s="1"/>
  <c r="D1092" i="1"/>
  <c r="E1092" i="1" s="1"/>
  <c r="F1092" i="1" s="1"/>
  <c r="G1092" i="1" s="1"/>
  <c r="H1092" i="1" s="1"/>
  <c r="D1093" i="1"/>
  <c r="E1093" i="1" s="1"/>
  <c r="F1093" i="1" s="1"/>
  <c r="G1093" i="1" s="1"/>
  <c r="H1093" i="1" s="1"/>
  <c r="D1094" i="1"/>
  <c r="E1094" i="1" s="1"/>
  <c r="F1094" i="1" s="1"/>
  <c r="G1094" i="1" s="1"/>
  <c r="H1094" i="1" s="1"/>
  <c r="D1095" i="1"/>
  <c r="E1095" i="1" s="1"/>
  <c r="F1095" i="1" s="1"/>
  <c r="G1095" i="1" s="1"/>
  <c r="H1095" i="1" s="1"/>
  <c r="D1096" i="1"/>
  <c r="E1096" i="1" s="1"/>
  <c r="F1096" i="1" s="1"/>
  <c r="G1096" i="1" s="1"/>
  <c r="H1096" i="1" s="1"/>
  <c r="D1097" i="1"/>
  <c r="E1097" i="1" s="1"/>
  <c r="F1097" i="1" s="1"/>
  <c r="G1097" i="1" s="1"/>
  <c r="H1097" i="1" s="1"/>
  <c r="D2" i="1"/>
  <c r="E2" i="1" s="1"/>
  <c r="F2" i="1" s="1"/>
  <c r="G2" i="1" s="1"/>
  <c r="H2" i="1" s="1"/>
</calcChain>
</file>

<file path=xl/sharedStrings.xml><?xml version="1.0" encoding="utf-8"?>
<sst xmlns="http://schemas.openxmlformats.org/spreadsheetml/2006/main" count="26" uniqueCount="21">
  <si>
    <t>Date</t>
  </si>
  <si>
    <t>Futures price (₹/kilogram)</t>
  </si>
  <si>
    <t>Spot price (₹/ kilogram)</t>
  </si>
  <si>
    <t>Period</t>
  </si>
  <si>
    <t>Spot price (₹/kilogram)</t>
  </si>
  <si>
    <t>expiration</t>
  </si>
  <si>
    <t>Time_to_Maturity</t>
  </si>
  <si>
    <t>Deviation</t>
  </si>
  <si>
    <t>Futures_theoretical_price</t>
  </si>
  <si>
    <t>Futures_theoretical_round</t>
  </si>
  <si>
    <t>percentage_deviation</t>
  </si>
  <si>
    <t>percentage_deviation_round</t>
  </si>
  <si>
    <t>actual&lt;theoretical_futures</t>
  </si>
  <si>
    <t>basis</t>
  </si>
  <si>
    <t>backwardation</t>
  </si>
  <si>
    <t>Futures_theoretical</t>
  </si>
  <si>
    <t>Percentage_deviation</t>
  </si>
  <si>
    <t>Percentage_deviation_round</t>
  </si>
  <si>
    <t>Basis</t>
  </si>
  <si>
    <t>Backwardation</t>
  </si>
  <si>
    <t>actual&lt;theoretical_futures_price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</si>
</sst>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"/>
    <numFmt numFmtId="165" formatCode="0.000"/>
  </numFmts>
  <fonts count="3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1" fontId="2" fillId="0" borderId="0" xfId="0" applyNumberFormat="1" applyFont="1"/>
    <xf numFmtId="165" fontId="1" fillId="0" borderId="0" xfId="0" applyNumberFormat="1" applyFont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Futures Price &amp; Theoretical Futures Price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43419642769372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'Mentha oil futures spot 2014-16'!$B$1</c:f>
              <c:strCache>
                <c:ptCount val="1"/>
                <c:pt idx="0">
                  <c:v>Futures price (₹/kilogram)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'Mentha oil futures spot 2014-16'!$A$2:$A$2502</c:f>
              <c:numCache>
                <c:formatCode>[$-14009]dd/mm/yy</c:formatCode>
                <c:ptCount val="250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42006</c:v>
                </c:pt>
                <c:pt idx="366">
                  <c:v>42007</c:v>
                </c:pt>
                <c:pt idx="367">
                  <c:v>42008</c:v>
                </c:pt>
                <c:pt idx="368">
                  <c:v>42009</c:v>
                </c:pt>
                <c:pt idx="369">
                  <c:v>42010</c:v>
                </c:pt>
                <c:pt idx="370">
                  <c:v>42011</c:v>
                </c:pt>
                <c:pt idx="371">
                  <c:v>42012</c:v>
                </c:pt>
                <c:pt idx="372">
                  <c:v>42013</c:v>
                </c:pt>
                <c:pt idx="373">
                  <c:v>42014</c:v>
                </c:pt>
                <c:pt idx="374">
                  <c:v>42015</c:v>
                </c:pt>
                <c:pt idx="375">
                  <c:v>42016</c:v>
                </c:pt>
                <c:pt idx="376">
                  <c:v>42017</c:v>
                </c:pt>
                <c:pt idx="377">
                  <c:v>42018</c:v>
                </c:pt>
                <c:pt idx="378">
                  <c:v>42019</c:v>
                </c:pt>
                <c:pt idx="379">
                  <c:v>42020</c:v>
                </c:pt>
                <c:pt idx="380">
                  <c:v>42021</c:v>
                </c:pt>
                <c:pt idx="381">
                  <c:v>42022</c:v>
                </c:pt>
                <c:pt idx="382">
                  <c:v>42023</c:v>
                </c:pt>
                <c:pt idx="383">
                  <c:v>42024</c:v>
                </c:pt>
                <c:pt idx="384">
                  <c:v>42025</c:v>
                </c:pt>
                <c:pt idx="385">
                  <c:v>42026</c:v>
                </c:pt>
                <c:pt idx="386">
                  <c:v>42027</c:v>
                </c:pt>
                <c:pt idx="387">
                  <c:v>42028</c:v>
                </c:pt>
                <c:pt idx="388">
                  <c:v>42029</c:v>
                </c:pt>
                <c:pt idx="389">
                  <c:v>42030</c:v>
                </c:pt>
                <c:pt idx="390">
                  <c:v>42031</c:v>
                </c:pt>
                <c:pt idx="391">
                  <c:v>42032</c:v>
                </c:pt>
                <c:pt idx="392">
                  <c:v>42033</c:v>
                </c:pt>
                <c:pt idx="393">
                  <c:v>42034</c:v>
                </c:pt>
                <c:pt idx="394">
                  <c:v>42035</c:v>
                </c:pt>
                <c:pt idx="395">
                  <c:v>42036</c:v>
                </c:pt>
                <c:pt idx="396">
                  <c:v>42037</c:v>
                </c:pt>
                <c:pt idx="397">
                  <c:v>42038</c:v>
                </c:pt>
                <c:pt idx="398">
                  <c:v>42039</c:v>
                </c:pt>
                <c:pt idx="399">
                  <c:v>42040</c:v>
                </c:pt>
                <c:pt idx="400">
                  <c:v>42041</c:v>
                </c:pt>
                <c:pt idx="401">
                  <c:v>42042</c:v>
                </c:pt>
                <c:pt idx="402">
                  <c:v>42043</c:v>
                </c:pt>
                <c:pt idx="403">
                  <c:v>42044</c:v>
                </c:pt>
                <c:pt idx="404">
                  <c:v>42045</c:v>
                </c:pt>
                <c:pt idx="405">
                  <c:v>42046</c:v>
                </c:pt>
                <c:pt idx="406">
                  <c:v>42047</c:v>
                </c:pt>
                <c:pt idx="407">
                  <c:v>42048</c:v>
                </c:pt>
                <c:pt idx="408">
                  <c:v>42049</c:v>
                </c:pt>
                <c:pt idx="409">
                  <c:v>42050</c:v>
                </c:pt>
                <c:pt idx="410">
                  <c:v>42051</c:v>
                </c:pt>
                <c:pt idx="411">
                  <c:v>42052</c:v>
                </c:pt>
                <c:pt idx="412">
                  <c:v>42053</c:v>
                </c:pt>
                <c:pt idx="413">
                  <c:v>42054</c:v>
                </c:pt>
                <c:pt idx="414">
                  <c:v>42055</c:v>
                </c:pt>
                <c:pt idx="415">
                  <c:v>42056</c:v>
                </c:pt>
                <c:pt idx="416">
                  <c:v>42057</c:v>
                </c:pt>
                <c:pt idx="417">
                  <c:v>42058</c:v>
                </c:pt>
                <c:pt idx="418">
                  <c:v>42059</c:v>
                </c:pt>
                <c:pt idx="419">
                  <c:v>42060</c:v>
                </c:pt>
                <c:pt idx="420">
                  <c:v>42061</c:v>
                </c:pt>
                <c:pt idx="421">
                  <c:v>42062</c:v>
                </c:pt>
                <c:pt idx="422">
                  <c:v>42063</c:v>
                </c:pt>
                <c:pt idx="423">
                  <c:v>42064</c:v>
                </c:pt>
                <c:pt idx="424">
                  <c:v>42065</c:v>
                </c:pt>
                <c:pt idx="425">
                  <c:v>42066</c:v>
                </c:pt>
                <c:pt idx="426">
                  <c:v>42067</c:v>
                </c:pt>
                <c:pt idx="427">
                  <c:v>42068</c:v>
                </c:pt>
                <c:pt idx="428">
                  <c:v>42069</c:v>
                </c:pt>
                <c:pt idx="429">
                  <c:v>42070</c:v>
                </c:pt>
                <c:pt idx="430">
                  <c:v>42071</c:v>
                </c:pt>
                <c:pt idx="431">
                  <c:v>42072</c:v>
                </c:pt>
                <c:pt idx="432">
                  <c:v>42073</c:v>
                </c:pt>
                <c:pt idx="433">
                  <c:v>42074</c:v>
                </c:pt>
                <c:pt idx="434">
                  <c:v>42075</c:v>
                </c:pt>
                <c:pt idx="435">
                  <c:v>42076</c:v>
                </c:pt>
                <c:pt idx="436">
                  <c:v>42077</c:v>
                </c:pt>
                <c:pt idx="437">
                  <c:v>42078</c:v>
                </c:pt>
                <c:pt idx="438">
                  <c:v>42079</c:v>
                </c:pt>
                <c:pt idx="439">
                  <c:v>42080</c:v>
                </c:pt>
                <c:pt idx="440">
                  <c:v>42081</c:v>
                </c:pt>
                <c:pt idx="441">
                  <c:v>42082</c:v>
                </c:pt>
                <c:pt idx="442">
                  <c:v>42083</c:v>
                </c:pt>
                <c:pt idx="443">
                  <c:v>42084</c:v>
                </c:pt>
                <c:pt idx="444">
                  <c:v>42085</c:v>
                </c:pt>
                <c:pt idx="445">
                  <c:v>42086</c:v>
                </c:pt>
                <c:pt idx="446">
                  <c:v>42087</c:v>
                </c:pt>
                <c:pt idx="447">
                  <c:v>42088</c:v>
                </c:pt>
                <c:pt idx="448">
                  <c:v>42089</c:v>
                </c:pt>
                <c:pt idx="449">
                  <c:v>42090</c:v>
                </c:pt>
                <c:pt idx="450">
                  <c:v>42091</c:v>
                </c:pt>
                <c:pt idx="451">
                  <c:v>42092</c:v>
                </c:pt>
                <c:pt idx="452">
                  <c:v>42093</c:v>
                </c:pt>
                <c:pt idx="453">
                  <c:v>42094</c:v>
                </c:pt>
                <c:pt idx="454">
                  <c:v>42095</c:v>
                </c:pt>
                <c:pt idx="455">
                  <c:v>42096</c:v>
                </c:pt>
                <c:pt idx="456">
                  <c:v>42097</c:v>
                </c:pt>
                <c:pt idx="457">
                  <c:v>42098</c:v>
                </c:pt>
                <c:pt idx="458">
                  <c:v>42099</c:v>
                </c:pt>
                <c:pt idx="459">
                  <c:v>42100</c:v>
                </c:pt>
                <c:pt idx="460">
                  <c:v>42101</c:v>
                </c:pt>
                <c:pt idx="461">
                  <c:v>42102</c:v>
                </c:pt>
                <c:pt idx="462">
                  <c:v>42103</c:v>
                </c:pt>
                <c:pt idx="463">
                  <c:v>42104</c:v>
                </c:pt>
                <c:pt idx="464">
                  <c:v>42105</c:v>
                </c:pt>
                <c:pt idx="465">
                  <c:v>42106</c:v>
                </c:pt>
                <c:pt idx="466">
                  <c:v>42107</c:v>
                </c:pt>
                <c:pt idx="467">
                  <c:v>42108</c:v>
                </c:pt>
                <c:pt idx="468">
                  <c:v>42109</c:v>
                </c:pt>
                <c:pt idx="469">
                  <c:v>42110</c:v>
                </c:pt>
                <c:pt idx="470">
                  <c:v>42111</c:v>
                </c:pt>
                <c:pt idx="471">
                  <c:v>42112</c:v>
                </c:pt>
                <c:pt idx="472">
                  <c:v>42113</c:v>
                </c:pt>
                <c:pt idx="473">
                  <c:v>42114</c:v>
                </c:pt>
                <c:pt idx="474">
                  <c:v>42115</c:v>
                </c:pt>
                <c:pt idx="475">
                  <c:v>42116</c:v>
                </c:pt>
                <c:pt idx="476">
                  <c:v>42117</c:v>
                </c:pt>
                <c:pt idx="477">
                  <c:v>42118</c:v>
                </c:pt>
                <c:pt idx="478">
                  <c:v>42119</c:v>
                </c:pt>
                <c:pt idx="479">
                  <c:v>42120</c:v>
                </c:pt>
                <c:pt idx="480">
                  <c:v>42121</c:v>
                </c:pt>
                <c:pt idx="481">
                  <c:v>42122</c:v>
                </c:pt>
                <c:pt idx="482">
                  <c:v>42123</c:v>
                </c:pt>
                <c:pt idx="483">
                  <c:v>42124</c:v>
                </c:pt>
                <c:pt idx="484">
                  <c:v>42125</c:v>
                </c:pt>
                <c:pt idx="485">
                  <c:v>42126</c:v>
                </c:pt>
                <c:pt idx="486">
                  <c:v>42127</c:v>
                </c:pt>
                <c:pt idx="487">
                  <c:v>42128</c:v>
                </c:pt>
                <c:pt idx="488">
                  <c:v>42129</c:v>
                </c:pt>
                <c:pt idx="489">
                  <c:v>42130</c:v>
                </c:pt>
                <c:pt idx="490">
                  <c:v>42131</c:v>
                </c:pt>
                <c:pt idx="491">
                  <c:v>42132</c:v>
                </c:pt>
                <c:pt idx="492">
                  <c:v>42133</c:v>
                </c:pt>
                <c:pt idx="493">
                  <c:v>42134</c:v>
                </c:pt>
                <c:pt idx="494">
                  <c:v>42135</c:v>
                </c:pt>
                <c:pt idx="495">
                  <c:v>42136</c:v>
                </c:pt>
                <c:pt idx="496">
                  <c:v>42137</c:v>
                </c:pt>
                <c:pt idx="497">
                  <c:v>42138</c:v>
                </c:pt>
                <c:pt idx="498">
                  <c:v>42139</c:v>
                </c:pt>
                <c:pt idx="499">
                  <c:v>42140</c:v>
                </c:pt>
                <c:pt idx="500">
                  <c:v>42141</c:v>
                </c:pt>
                <c:pt idx="501">
                  <c:v>42142</c:v>
                </c:pt>
                <c:pt idx="502">
                  <c:v>42143</c:v>
                </c:pt>
                <c:pt idx="503">
                  <c:v>42144</c:v>
                </c:pt>
                <c:pt idx="504">
                  <c:v>42145</c:v>
                </c:pt>
                <c:pt idx="505">
                  <c:v>42146</c:v>
                </c:pt>
                <c:pt idx="506">
                  <c:v>42147</c:v>
                </c:pt>
                <c:pt idx="507">
                  <c:v>42148</c:v>
                </c:pt>
                <c:pt idx="508">
                  <c:v>42149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42154</c:v>
                </c:pt>
                <c:pt idx="514">
                  <c:v>42155</c:v>
                </c:pt>
                <c:pt idx="515">
                  <c:v>42156</c:v>
                </c:pt>
                <c:pt idx="516">
                  <c:v>42157</c:v>
                </c:pt>
                <c:pt idx="517">
                  <c:v>42158</c:v>
                </c:pt>
                <c:pt idx="518">
                  <c:v>42159</c:v>
                </c:pt>
                <c:pt idx="519">
                  <c:v>42160</c:v>
                </c:pt>
                <c:pt idx="520">
                  <c:v>42161</c:v>
                </c:pt>
                <c:pt idx="521">
                  <c:v>42162</c:v>
                </c:pt>
                <c:pt idx="522">
                  <c:v>42163</c:v>
                </c:pt>
                <c:pt idx="523">
                  <c:v>42164</c:v>
                </c:pt>
                <c:pt idx="524">
                  <c:v>42165</c:v>
                </c:pt>
                <c:pt idx="525">
                  <c:v>42166</c:v>
                </c:pt>
                <c:pt idx="526">
                  <c:v>42167</c:v>
                </c:pt>
                <c:pt idx="527">
                  <c:v>42168</c:v>
                </c:pt>
                <c:pt idx="528">
                  <c:v>42169</c:v>
                </c:pt>
                <c:pt idx="529">
                  <c:v>42170</c:v>
                </c:pt>
                <c:pt idx="530">
                  <c:v>42171</c:v>
                </c:pt>
                <c:pt idx="531">
                  <c:v>42172</c:v>
                </c:pt>
                <c:pt idx="532">
                  <c:v>42173</c:v>
                </c:pt>
                <c:pt idx="533">
                  <c:v>42174</c:v>
                </c:pt>
                <c:pt idx="534">
                  <c:v>42175</c:v>
                </c:pt>
                <c:pt idx="535">
                  <c:v>42176</c:v>
                </c:pt>
                <c:pt idx="536">
                  <c:v>42177</c:v>
                </c:pt>
                <c:pt idx="537">
                  <c:v>42178</c:v>
                </c:pt>
                <c:pt idx="538">
                  <c:v>42179</c:v>
                </c:pt>
                <c:pt idx="539">
                  <c:v>42180</c:v>
                </c:pt>
                <c:pt idx="540">
                  <c:v>42181</c:v>
                </c:pt>
                <c:pt idx="541">
                  <c:v>42182</c:v>
                </c:pt>
                <c:pt idx="542">
                  <c:v>42183</c:v>
                </c:pt>
                <c:pt idx="543">
                  <c:v>42184</c:v>
                </c:pt>
                <c:pt idx="544">
                  <c:v>42185</c:v>
                </c:pt>
                <c:pt idx="545">
                  <c:v>42186</c:v>
                </c:pt>
                <c:pt idx="546">
                  <c:v>42187</c:v>
                </c:pt>
                <c:pt idx="547">
                  <c:v>42188</c:v>
                </c:pt>
                <c:pt idx="548">
                  <c:v>42189</c:v>
                </c:pt>
                <c:pt idx="549">
                  <c:v>42190</c:v>
                </c:pt>
                <c:pt idx="550">
                  <c:v>42191</c:v>
                </c:pt>
                <c:pt idx="551">
                  <c:v>42192</c:v>
                </c:pt>
                <c:pt idx="552">
                  <c:v>42193</c:v>
                </c:pt>
                <c:pt idx="553">
                  <c:v>42194</c:v>
                </c:pt>
                <c:pt idx="554">
                  <c:v>42195</c:v>
                </c:pt>
                <c:pt idx="555">
                  <c:v>42196</c:v>
                </c:pt>
                <c:pt idx="556">
                  <c:v>42197</c:v>
                </c:pt>
                <c:pt idx="557">
                  <c:v>42198</c:v>
                </c:pt>
                <c:pt idx="558">
                  <c:v>42199</c:v>
                </c:pt>
                <c:pt idx="559">
                  <c:v>42200</c:v>
                </c:pt>
                <c:pt idx="560">
                  <c:v>42201</c:v>
                </c:pt>
                <c:pt idx="561">
                  <c:v>42202</c:v>
                </c:pt>
                <c:pt idx="562">
                  <c:v>42203</c:v>
                </c:pt>
                <c:pt idx="563">
                  <c:v>42204</c:v>
                </c:pt>
                <c:pt idx="564">
                  <c:v>42205</c:v>
                </c:pt>
                <c:pt idx="565">
                  <c:v>42206</c:v>
                </c:pt>
                <c:pt idx="566">
                  <c:v>42207</c:v>
                </c:pt>
                <c:pt idx="567">
                  <c:v>42208</c:v>
                </c:pt>
                <c:pt idx="568">
                  <c:v>42209</c:v>
                </c:pt>
                <c:pt idx="569">
                  <c:v>42210</c:v>
                </c:pt>
                <c:pt idx="570">
                  <c:v>42211</c:v>
                </c:pt>
                <c:pt idx="571">
                  <c:v>42212</c:v>
                </c:pt>
                <c:pt idx="572">
                  <c:v>42213</c:v>
                </c:pt>
                <c:pt idx="573">
                  <c:v>42214</c:v>
                </c:pt>
                <c:pt idx="574">
                  <c:v>42215</c:v>
                </c:pt>
                <c:pt idx="575">
                  <c:v>42216</c:v>
                </c:pt>
                <c:pt idx="576">
                  <c:v>42217</c:v>
                </c:pt>
                <c:pt idx="577">
                  <c:v>42218</c:v>
                </c:pt>
                <c:pt idx="578">
                  <c:v>42219</c:v>
                </c:pt>
                <c:pt idx="579">
                  <c:v>42220</c:v>
                </c:pt>
                <c:pt idx="580">
                  <c:v>42221</c:v>
                </c:pt>
                <c:pt idx="581">
                  <c:v>42222</c:v>
                </c:pt>
                <c:pt idx="582">
                  <c:v>42223</c:v>
                </c:pt>
                <c:pt idx="583">
                  <c:v>42224</c:v>
                </c:pt>
                <c:pt idx="584">
                  <c:v>42225</c:v>
                </c:pt>
                <c:pt idx="585">
                  <c:v>42226</c:v>
                </c:pt>
                <c:pt idx="586">
                  <c:v>42227</c:v>
                </c:pt>
                <c:pt idx="587">
                  <c:v>42228</c:v>
                </c:pt>
                <c:pt idx="588">
                  <c:v>42229</c:v>
                </c:pt>
                <c:pt idx="589">
                  <c:v>42230</c:v>
                </c:pt>
                <c:pt idx="590">
                  <c:v>42231</c:v>
                </c:pt>
                <c:pt idx="591">
                  <c:v>42232</c:v>
                </c:pt>
                <c:pt idx="592">
                  <c:v>42233</c:v>
                </c:pt>
                <c:pt idx="593">
                  <c:v>42234</c:v>
                </c:pt>
                <c:pt idx="594">
                  <c:v>42235</c:v>
                </c:pt>
                <c:pt idx="595">
                  <c:v>42236</c:v>
                </c:pt>
                <c:pt idx="596">
                  <c:v>42237</c:v>
                </c:pt>
                <c:pt idx="597">
                  <c:v>42238</c:v>
                </c:pt>
                <c:pt idx="598">
                  <c:v>42239</c:v>
                </c:pt>
                <c:pt idx="599">
                  <c:v>42240</c:v>
                </c:pt>
                <c:pt idx="600">
                  <c:v>42241</c:v>
                </c:pt>
                <c:pt idx="601">
                  <c:v>42242</c:v>
                </c:pt>
                <c:pt idx="602">
                  <c:v>42243</c:v>
                </c:pt>
                <c:pt idx="603">
                  <c:v>42244</c:v>
                </c:pt>
                <c:pt idx="604">
                  <c:v>42245</c:v>
                </c:pt>
                <c:pt idx="605">
                  <c:v>42246</c:v>
                </c:pt>
                <c:pt idx="606">
                  <c:v>42247</c:v>
                </c:pt>
                <c:pt idx="607">
                  <c:v>42248</c:v>
                </c:pt>
                <c:pt idx="608">
                  <c:v>42249</c:v>
                </c:pt>
                <c:pt idx="609">
                  <c:v>42250</c:v>
                </c:pt>
                <c:pt idx="610">
                  <c:v>42251</c:v>
                </c:pt>
                <c:pt idx="611">
                  <c:v>42252</c:v>
                </c:pt>
                <c:pt idx="612">
                  <c:v>42253</c:v>
                </c:pt>
                <c:pt idx="613">
                  <c:v>42254</c:v>
                </c:pt>
                <c:pt idx="614">
                  <c:v>42255</c:v>
                </c:pt>
                <c:pt idx="615">
                  <c:v>42256</c:v>
                </c:pt>
                <c:pt idx="616">
                  <c:v>42257</c:v>
                </c:pt>
                <c:pt idx="617">
                  <c:v>42258</c:v>
                </c:pt>
                <c:pt idx="618">
                  <c:v>42259</c:v>
                </c:pt>
                <c:pt idx="619">
                  <c:v>42260</c:v>
                </c:pt>
                <c:pt idx="620">
                  <c:v>42261</c:v>
                </c:pt>
                <c:pt idx="621">
                  <c:v>42262</c:v>
                </c:pt>
                <c:pt idx="622">
                  <c:v>42263</c:v>
                </c:pt>
                <c:pt idx="623">
                  <c:v>42264</c:v>
                </c:pt>
                <c:pt idx="624">
                  <c:v>42265</c:v>
                </c:pt>
                <c:pt idx="625">
                  <c:v>42266</c:v>
                </c:pt>
                <c:pt idx="626">
                  <c:v>42267</c:v>
                </c:pt>
                <c:pt idx="627">
                  <c:v>42268</c:v>
                </c:pt>
                <c:pt idx="628">
                  <c:v>42269</c:v>
                </c:pt>
                <c:pt idx="629">
                  <c:v>42270</c:v>
                </c:pt>
                <c:pt idx="630">
                  <c:v>42271</c:v>
                </c:pt>
                <c:pt idx="631">
                  <c:v>42272</c:v>
                </c:pt>
                <c:pt idx="632">
                  <c:v>42273</c:v>
                </c:pt>
                <c:pt idx="633">
                  <c:v>42274</c:v>
                </c:pt>
                <c:pt idx="634">
                  <c:v>42275</c:v>
                </c:pt>
                <c:pt idx="635">
                  <c:v>42276</c:v>
                </c:pt>
                <c:pt idx="636">
                  <c:v>42277</c:v>
                </c:pt>
                <c:pt idx="637">
                  <c:v>42278</c:v>
                </c:pt>
                <c:pt idx="638">
                  <c:v>42279</c:v>
                </c:pt>
                <c:pt idx="639">
                  <c:v>42280</c:v>
                </c:pt>
                <c:pt idx="640">
                  <c:v>42281</c:v>
                </c:pt>
                <c:pt idx="641">
                  <c:v>42282</c:v>
                </c:pt>
                <c:pt idx="642">
                  <c:v>42283</c:v>
                </c:pt>
                <c:pt idx="643">
                  <c:v>42284</c:v>
                </c:pt>
                <c:pt idx="644">
                  <c:v>42285</c:v>
                </c:pt>
                <c:pt idx="645">
                  <c:v>42286</c:v>
                </c:pt>
                <c:pt idx="646">
                  <c:v>42287</c:v>
                </c:pt>
                <c:pt idx="647">
                  <c:v>42288</c:v>
                </c:pt>
                <c:pt idx="648">
                  <c:v>42289</c:v>
                </c:pt>
                <c:pt idx="649">
                  <c:v>42290</c:v>
                </c:pt>
                <c:pt idx="650">
                  <c:v>42291</c:v>
                </c:pt>
                <c:pt idx="651">
                  <c:v>42292</c:v>
                </c:pt>
                <c:pt idx="652">
                  <c:v>42293</c:v>
                </c:pt>
                <c:pt idx="653">
                  <c:v>42294</c:v>
                </c:pt>
                <c:pt idx="654">
                  <c:v>42295</c:v>
                </c:pt>
                <c:pt idx="655">
                  <c:v>42296</c:v>
                </c:pt>
                <c:pt idx="656">
                  <c:v>42297</c:v>
                </c:pt>
                <c:pt idx="657">
                  <c:v>42298</c:v>
                </c:pt>
                <c:pt idx="658">
                  <c:v>42299</c:v>
                </c:pt>
                <c:pt idx="659">
                  <c:v>42300</c:v>
                </c:pt>
                <c:pt idx="660">
                  <c:v>42301</c:v>
                </c:pt>
                <c:pt idx="661">
                  <c:v>42302</c:v>
                </c:pt>
                <c:pt idx="662">
                  <c:v>42303</c:v>
                </c:pt>
                <c:pt idx="663">
                  <c:v>42304</c:v>
                </c:pt>
                <c:pt idx="664">
                  <c:v>42305</c:v>
                </c:pt>
                <c:pt idx="665">
                  <c:v>42306</c:v>
                </c:pt>
                <c:pt idx="666">
                  <c:v>42307</c:v>
                </c:pt>
                <c:pt idx="667">
                  <c:v>42308</c:v>
                </c:pt>
                <c:pt idx="668">
                  <c:v>42309</c:v>
                </c:pt>
                <c:pt idx="669">
                  <c:v>42310</c:v>
                </c:pt>
                <c:pt idx="670">
                  <c:v>42311</c:v>
                </c:pt>
                <c:pt idx="671">
                  <c:v>42312</c:v>
                </c:pt>
                <c:pt idx="672">
                  <c:v>42313</c:v>
                </c:pt>
                <c:pt idx="673">
                  <c:v>42314</c:v>
                </c:pt>
                <c:pt idx="674">
                  <c:v>42315</c:v>
                </c:pt>
                <c:pt idx="675">
                  <c:v>42316</c:v>
                </c:pt>
                <c:pt idx="676">
                  <c:v>42317</c:v>
                </c:pt>
                <c:pt idx="677">
                  <c:v>42318</c:v>
                </c:pt>
                <c:pt idx="678">
                  <c:v>42319</c:v>
                </c:pt>
                <c:pt idx="679">
                  <c:v>42320</c:v>
                </c:pt>
                <c:pt idx="680">
                  <c:v>42321</c:v>
                </c:pt>
                <c:pt idx="681">
                  <c:v>42322</c:v>
                </c:pt>
                <c:pt idx="682">
                  <c:v>42323</c:v>
                </c:pt>
                <c:pt idx="683">
                  <c:v>42324</c:v>
                </c:pt>
                <c:pt idx="684">
                  <c:v>42325</c:v>
                </c:pt>
                <c:pt idx="685">
                  <c:v>42326</c:v>
                </c:pt>
                <c:pt idx="686">
                  <c:v>42327</c:v>
                </c:pt>
                <c:pt idx="687">
                  <c:v>42328</c:v>
                </c:pt>
                <c:pt idx="688">
                  <c:v>42329</c:v>
                </c:pt>
                <c:pt idx="689">
                  <c:v>42330</c:v>
                </c:pt>
                <c:pt idx="690">
                  <c:v>42331</c:v>
                </c:pt>
                <c:pt idx="691">
                  <c:v>42332</c:v>
                </c:pt>
                <c:pt idx="692">
                  <c:v>42333</c:v>
                </c:pt>
                <c:pt idx="693">
                  <c:v>42334</c:v>
                </c:pt>
                <c:pt idx="694">
                  <c:v>42335</c:v>
                </c:pt>
                <c:pt idx="695">
                  <c:v>42336</c:v>
                </c:pt>
                <c:pt idx="696">
                  <c:v>42337</c:v>
                </c:pt>
                <c:pt idx="697">
                  <c:v>42338</c:v>
                </c:pt>
                <c:pt idx="698">
                  <c:v>42339</c:v>
                </c:pt>
                <c:pt idx="699">
                  <c:v>42340</c:v>
                </c:pt>
                <c:pt idx="700">
                  <c:v>42341</c:v>
                </c:pt>
                <c:pt idx="701">
                  <c:v>42342</c:v>
                </c:pt>
                <c:pt idx="702">
                  <c:v>42343</c:v>
                </c:pt>
                <c:pt idx="703">
                  <c:v>42344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42350</c:v>
                </c:pt>
                <c:pt idx="710">
                  <c:v>42351</c:v>
                </c:pt>
                <c:pt idx="711">
                  <c:v>42352</c:v>
                </c:pt>
                <c:pt idx="712">
                  <c:v>42353</c:v>
                </c:pt>
                <c:pt idx="713">
                  <c:v>42354</c:v>
                </c:pt>
                <c:pt idx="714">
                  <c:v>42355</c:v>
                </c:pt>
                <c:pt idx="715">
                  <c:v>42356</c:v>
                </c:pt>
                <c:pt idx="716">
                  <c:v>42357</c:v>
                </c:pt>
                <c:pt idx="717">
                  <c:v>42358</c:v>
                </c:pt>
                <c:pt idx="718">
                  <c:v>42359</c:v>
                </c:pt>
                <c:pt idx="719">
                  <c:v>42360</c:v>
                </c:pt>
                <c:pt idx="720">
                  <c:v>42361</c:v>
                </c:pt>
                <c:pt idx="721">
                  <c:v>42362</c:v>
                </c:pt>
                <c:pt idx="722">
                  <c:v>42363</c:v>
                </c:pt>
                <c:pt idx="723">
                  <c:v>42364</c:v>
                </c:pt>
                <c:pt idx="724">
                  <c:v>42365</c:v>
                </c:pt>
                <c:pt idx="725">
                  <c:v>42366</c:v>
                </c:pt>
                <c:pt idx="726">
                  <c:v>42367</c:v>
                </c:pt>
                <c:pt idx="727">
                  <c:v>42368</c:v>
                </c:pt>
                <c:pt idx="728">
                  <c:v>42369</c:v>
                </c:pt>
                <c:pt idx="729">
                  <c:v>42370</c:v>
                </c:pt>
                <c:pt idx="730">
                  <c:v>42371</c:v>
                </c:pt>
                <c:pt idx="731">
                  <c:v>42372</c:v>
                </c:pt>
                <c:pt idx="732">
                  <c:v>42373</c:v>
                </c:pt>
                <c:pt idx="733">
                  <c:v>42374</c:v>
                </c:pt>
                <c:pt idx="734">
                  <c:v>42375</c:v>
                </c:pt>
                <c:pt idx="735">
                  <c:v>42376</c:v>
                </c:pt>
                <c:pt idx="736">
                  <c:v>42377</c:v>
                </c:pt>
                <c:pt idx="737">
                  <c:v>42378</c:v>
                </c:pt>
                <c:pt idx="738">
                  <c:v>42379</c:v>
                </c:pt>
                <c:pt idx="739">
                  <c:v>42380</c:v>
                </c:pt>
                <c:pt idx="740">
                  <c:v>42381</c:v>
                </c:pt>
                <c:pt idx="741">
                  <c:v>42382</c:v>
                </c:pt>
                <c:pt idx="742">
                  <c:v>42383</c:v>
                </c:pt>
                <c:pt idx="743">
                  <c:v>42384</c:v>
                </c:pt>
                <c:pt idx="744">
                  <c:v>42385</c:v>
                </c:pt>
                <c:pt idx="745">
                  <c:v>42386</c:v>
                </c:pt>
                <c:pt idx="746">
                  <c:v>42387</c:v>
                </c:pt>
                <c:pt idx="747">
                  <c:v>42388</c:v>
                </c:pt>
                <c:pt idx="748">
                  <c:v>42389</c:v>
                </c:pt>
                <c:pt idx="749">
                  <c:v>42390</c:v>
                </c:pt>
                <c:pt idx="750">
                  <c:v>42391</c:v>
                </c:pt>
                <c:pt idx="751">
                  <c:v>42392</c:v>
                </c:pt>
                <c:pt idx="752">
                  <c:v>42393</c:v>
                </c:pt>
                <c:pt idx="753">
                  <c:v>42394</c:v>
                </c:pt>
                <c:pt idx="754">
                  <c:v>42395</c:v>
                </c:pt>
                <c:pt idx="755">
                  <c:v>42396</c:v>
                </c:pt>
                <c:pt idx="756">
                  <c:v>42397</c:v>
                </c:pt>
                <c:pt idx="757">
                  <c:v>42398</c:v>
                </c:pt>
                <c:pt idx="758">
                  <c:v>42399</c:v>
                </c:pt>
                <c:pt idx="759">
                  <c:v>42400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42406</c:v>
                </c:pt>
                <c:pt idx="766">
                  <c:v>42407</c:v>
                </c:pt>
                <c:pt idx="767">
                  <c:v>42408</c:v>
                </c:pt>
                <c:pt idx="768">
                  <c:v>42409</c:v>
                </c:pt>
                <c:pt idx="769">
                  <c:v>42410</c:v>
                </c:pt>
                <c:pt idx="770">
                  <c:v>42411</c:v>
                </c:pt>
                <c:pt idx="771">
                  <c:v>42412</c:v>
                </c:pt>
                <c:pt idx="772">
                  <c:v>42413</c:v>
                </c:pt>
                <c:pt idx="773">
                  <c:v>42414</c:v>
                </c:pt>
                <c:pt idx="774">
                  <c:v>42415</c:v>
                </c:pt>
                <c:pt idx="775">
                  <c:v>42416</c:v>
                </c:pt>
                <c:pt idx="776">
                  <c:v>42417</c:v>
                </c:pt>
                <c:pt idx="777">
                  <c:v>42418</c:v>
                </c:pt>
                <c:pt idx="778">
                  <c:v>42419</c:v>
                </c:pt>
                <c:pt idx="779">
                  <c:v>42420</c:v>
                </c:pt>
                <c:pt idx="780">
                  <c:v>42421</c:v>
                </c:pt>
                <c:pt idx="781">
                  <c:v>42422</c:v>
                </c:pt>
                <c:pt idx="782">
                  <c:v>42423</c:v>
                </c:pt>
                <c:pt idx="783">
                  <c:v>42424</c:v>
                </c:pt>
                <c:pt idx="784">
                  <c:v>42425</c:v>
                </c:pt>
                <c:pt idx="785">
                  <c:v>42426</c:v>
                </c:pt>
                <c:pt idx="786">
                  <c:v>42427</c:v>
                </c:pt>
                <c:pt idx="787">
                  <c:v>42428</c:v>
                </c:pt>
                <c:pt idx="788">
                  <c:v>42429</c:v>
                </c:pt>
                <c:pt idx="789">
                  <c:v>42430</c:v>
                </c:pt>
                <c:pt idx="790">
                  <c:v>42431</c:v>
                </c:pt>
                <c:pt idx="791">
                  <c:v>42432</c:v>
                </c:pt>
                <c:pt idx="792">
                  <c:v>42433</c:v>
                </c:pt>
                <c:pt idx="793">
                  <c:v>42434</c:v>
                </c:pt>
                <c:pt idx="794">
                  <c:v>42435</c:v>
                </c:pt>
                <c:pt idx="795">
                  <c:v>42436</c:v>
                </c:pt>
                <c:pt idx="796">
                  <c:v>42437</c:v>
                </c:pt>
                <c:pt idx="797">
                  <c:v>42438</c:v>
                </c:pt>
                <c:pt idx="798">
                  <c:v>42439</c:v>
                </c:pt>
                <c:pt idx="799">
                  <c:v>42440</c:v>
                </c:pt>
                <c:pt idx="800">
                  <c:v>42441</c:v>
                </c:pt>
                <c:pt idx="801">
                  <c:v>42442</c:v>
                </c:pt>
                <c:pt idx="802">
                  <c:v>42443</c:v>
                </c:pt>
                <c:pt idx="803">
                  <c:v>42444</c:v>
                </c:pt>
                <c:pt idx="804">
                  <c:v>42445</c:v>
                </c:pt>
                <c:pt idx="805">
                  <c:v>42446</c:v>
                </c:pt>
                <c:pt idx="806">
                  <c:v>42447</c:v>
                </c:pt>
                <c:pt idx="807">
                  <c:v>42448</c:v>
                </c:pt>
                <c:pt idx="808">
                  <c:v>42449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42454</c:v>
                </c:pt>
                <c:pt idx="814">
                  <c:v>42455</c:v>
                </c:pt>
                <c:pt idx="815">
                  <c:v>42456</c:v>
                </c:pt>
                <c:pt idx="816">
                  <c:v>42457</c:v>
                </c:pt>
                <c:pt idx="817">
                  <c:v>42458</c:v>
                </c:pt>
                <c:pt idx="818">
                  <c:v>42459</c:v>
                </c:pt>
                <c:pt idx="819">
                  <c:v>42460</c:v>
                </c:pt>
                <c:pt idx="820">
                  <c:v>42461</c:v>
                </c:pt>
                <c:pt idx="821">
                  <c:v>42462</c:v>
                </c:pt>
                <c:pt idx="822">
                  <c:v>42463</c:v>
                </c:pt>
                <c:pt idx="823">
                  <c:v>42464</c:v>
                </c:pt>
                <c:pt idx="824">
                  <c:v>42465</c:v>
                </c:pt>
                <c:pt idx="825">
                  <c:v>42466</c:v>
                </c:pt>
                <c:pt idx="826">
                  <c:v>42467</c:v>
                </c:pt>
                <c:pt idx="827">
                  <c:v>42468</c:v>
                </c:pt>
                <c:pt idx="828">
                  <c:v>42469</c:v>
                </c:pt>
                <c:pt idx="829">
                  <c:v>42470</c:v>
                </c:pt>
                <c:pt idx="830">
                  <c:v>42471</c:v>
                </c:pt>
                <c:pt idx="831">
                  <c:v>42472</c:v>
                </c:pt>
                <c:pt idx="832">
                  <c:v>42473</c:v>
                </c:pt>
                <c:pt idx="833">
                  <c:v>42474</c:v>
                </c:pt>
                <c:pt idx="834">
                  <c:v>42475</c:v>
                </c:pt>
                <c:pt idx="835">
                  <c:v>42476</c:v>
                </c:pt>
                <c:pt idx="836">
                  <c:v>42477</c:v>
                </c:pt>
                <c:pt idx="837">
                  <c:v>42478</c:v>
                </c:pt>
                <c:pt idx="838">
                  <c:v>42479</c:v>
                </c:pt>
                <c:pt idx="839">
                  <c:v>42480</c:v>
                </c:pt>
                <c:pt idx="840">
                  <c:v>42481</c:v>
                </c:pt>
                <c:pt idx="841">
                  <c:v>42482</c:v>
                </c:pt>
                <c:pt idx="842">
                  <c:v>42483</c:v>
                </c:pt>
                <c:pt idx="843">
                  <c:v>42484</c:v>
                </c:pt>
                <c:pt idx="844">
                  <c:v>42485</c:v>
                </c:pt>
                <c:pt idx="845">
                  <c:v>42486</c:v>
                </c:pt>
                <c:pt idx="846">
                  <c:v>42487</c:v>
                </c:pt>
                <c:pt idx="847">
                  <c:v>42488</c:v>
                </c:pt>
                <c:pt idx="848">
                  <c:v>42489</c:v>
                </c:pt>
                <c:pt idx="849">
                  <c:v>42490</c:v>
                </c:pt>
                <c:pt idx="850">
                  <c:v>42491</c:v>
                </c:pt>
                <c:pt idx="851">
                  <c:v>42492</c:v>
                </c:pt>
                <c:pt idx="852">
                  <c:v>42493</c:v>
                </c:pt>
                <c:pt idx="853">
                  <c:v>42494</c:v>
                </c:pt>
                <c:pt idx="854">
                  <c:v>42495</c:v>
                </c:pt>
                <c:pt idx="855">
                  <c:v>42496</c:v>
                </c:pt>
                <c:pt idx="856">
                  <c:v>42497</c:v>
                </c:pt>
                <c:pt idx="857">
                  <c:v>42498</c:v>
                </c:pt>
                <c:pt idx="858">
                  <c:v>42499</c:v>
                </c:pt>
                <c:pt idx="859">
                  <c:v>42500</c:v>
                </c:pt>
                <c:pt idx="860">
                  <c:v>42501</c:v>
                </c:pt>
                <c:pt idx="861">
                  <c:v>42502</c:v>
                </c:pt>
                <c:pt idx="862">
                  <c:v>42503</c:v>
                </c:pt>
                <c:pt idx="863">
                  <c:v>42504</c:v>
                </c:pt>
                <c:pt idx="864">
                  <c:v>42505</c:v>
                </c:pt>
                <c:pt idx="865">
                  <c:v>42506</c:v>
                </c:pt>
                <c:pt idx="866">
                  <c:v>42507</c:v>
                </c:pt>
                <c:pt idx="867">
                  <c:v>42508</c:v>
                </c:pt>
                <c:pt idx="868">
                  <c:v>42509</c:v>
                </c:pt>
                <c:pt idx="869">
                  <c:v>42510</c:v>
                </c:pt>
                <c:pt idx="870">
                  <c:v>42511</c:v>
                </c:pt>
                <c:pt idx="871">
                  <c:v>42512</c:v>
                </c:pt>
                <c:pt idx="872">
                  <c:v>42513</c:v>
                </c:pt>
                <c:pt idx="873">
                  <c:v>42514</c:v>
                </c:pt>
                <c:pt idx="874">
                  <c:v>42515</c:v>
                </c:pt>
                <c:pt idx="875">
                  <c:v>42516</c:v>
                </c:pt>
                <c:pt idx="876">
                  <c:v>42517</c:v>
                </c:pt>
                <c:pt idx="877">
                  <c:v>42518</c:v>
                </c:pt>
                <c:pt idx="878">
                  <c:v>42519</c:v>
                </c:pt>
                <c:pt idx="879">
                  <c:v>42520</c:v>
                </c:pt>
                <c:pt idx="880">
                  <c:v>42521</c:v>
                </c:pt>
                <c:pt idx="881">
                  <c:v>42522</c:v>
                </c:pt>
                <c:pt idx="882">
                  <c:v>42523</c:v>
                </c:pt>
                <c:pt idx="883">
                  <c:v>42524</c:v>
                </c:pt>
                <c:pt idx="884">
                  <c:v>42525</c:v>
                </c:pt>
                <c:pt idx="885">
                  <c:v>42526</c:v>
                </c:pt>
                <c:pt idx="886">
                  <c:v>42527</c:v>
                </c:pt>
                <c:pt idx="887">
                  <c:v>42528</c:v>
                </c:pt>
                <c:pt idx="888">
                  <c:v>42529</c:v>
                </c:pt>
                <c:pt idx="889">
                  <c:v>42530</c:v>
                </c:pt>
                <c:pt idx="890">
                  <c:v>42531</c:v>
                </c:pt>
                <c:pt idx="891">
                  <c:v>42532</c:v>
                </c:pt>
                <c:pt idx="892">
                  <c:v>42533</c:v>
                </c:pt>
                <c:pt idx="893">
                  <c:v>42534</c:v>
                </c:pt>
                <c:pt idx="894">
                  <c:v>42535</c:v>
                </c:pt>
                <c:pt idx="895">
                  <c:v>42536</c:v>
                </c:pt>
                <c:pt idx="896">
                  <c:v>42537</c:v>
                </c:pt>
                <c:pt idx="897">
                  <c:v>42538</c:v>
                </c:pt>
                <c:pt idx="898">
                  <c:v>42539</c:v>
                </c:pt>
                <c:pt idx="899">
                  <c:v>42540</c:v>
                </c:pt>
                <c:pt idx="900">
                  <c:v>42541</c:v>
                </c:pt>
                <c:pt idx="901">
                  <c:v>42542</c:v>
                </c:pt>
                <c:pt idx="902">
                  <c:v>42543</c:v>
                </c:pt>
                <c:pt idx="903">
                  <c:v>42544</c:v>
                </c:pt>
                <c:pt idx="904">
                  <c:v>42545</c:v>
                </c:pt>
                <c:pt idx="905">
                  <c:v>42546</c:v>
                </c:pt>
                <c:pt idx="906">
                  <c:v>42547</c:v>
                </c:pt>
                <c:pt idx="907">
                  <c:v>42548</c:v>
                </c:pt>
                <c:pt idx="908">
                  <c:v>42549</c:v>
                </c:pt>
                <c:pt idx="909">
                  <c:v>42550</c:v>
                </c:pt>
                <c:pt idx="910">
                  <c:v>42551</c:v>
                </c:pt>
                <c:pt idx="911">
                  <c:v>42552</c:v>
                </c:pt>
                <c:pt idx="912">
                  <c:v>42553</c:v>
                </c:pt>
                <c:pt idx="913">
                  <c:v>42554</c:v>
                </c:pt>
                <c:pt idx="914">
                  <c:v>42555</c:v>
                </c:pt>
                <c:pt idx="915">
                  <c:v>42556</c:v>
                </c:pt>
                <c:pt idx="916">
                  <c:v>42557</c:v>
                </c:pt>
                <c:pt idx="917">
                  <c:v>42558</c:v>
                </c:pt>
                <c:pt idx="918">
                  <c:v>42559</c:v>
                </c:pt>
                <c:pt idx="919">
                  <c:v>42560</c:v>
                </c:pt>
                <c:pt idx="920">
                  <c:v>42561</c:v>
                </c:pt>
                <c:pt idx="921">
                  <c:v>42562</c:v>
                </c:pt>
                <c:pt idx="922">
                  <c:v>42563</c:v>
                </c:pt>
                <c:pt idx="923">
                  <c:v>42564</c:v>
                </c:pt>
                <c:pt idx="924">
                  <c:v>42565</c:v>
                </c:pt>
                <c:pt idx="925">
                  <c:v>42566</c:v>
                </c:pt>
                <c:pt idx="926">
                  <c:v>42567</c:v>
                </c:pt>
                <c:pt idx="927">
                  <c:v>42568</c:v>
                </c:pt>
                <c:pt idx="928">
                  <c:v>42569</c:v>
                </c:pt>
                <c:pt idx="929">
                  <c:v>42570</c:v>
                </c:pt>
                <c:pt idx="930">
                  <c:v>42571</c:v>
                </c:pt>
                <c:pt idx="931">
                  <c:v>42572</c:v>
                </c:pt>
                <c:pt idx="932">
                  <c:v>42573</c:v>
                </c:pt>
                <c:pt idx="933">
                  <c:v>42574</c:v>
                </c:pt>
                <c:pt idx="934">
                  <c:v>42575</c:v>
                </c:pt>
                <c:pt idx="935">
                  <c:v>42576</c:v>
                </c:pt>
                <c:pt idx="936">
                  <c:v>42577</c:v>
                </c:pt>
                <c:pt idx="937">
                  <c:v>42578</c:v>
                </c:pt>
                <c:pt idx="938">
                  <c:v>42579</c:v>
                </c:pt>
                <c:pt idx="939">
                  <c:v>42580</c:v>
                </c:pt>
                <c:pt idx="940">
                  <c:v>42581</c:v>
                </c:pt>
                <c:pt idx="941">
                  <c:v>42582</c:v>
                </c:pt>
                <c:pt idx="942">
                  <c:v>42583</c:v>
                </c:pt>
                <c:pt idx="943">
                  <c:v>42584</c:v>
                </c:pt>
                <c:pt idx="944">
                  <c:v>42585</c:v>
                </c:pt>
                <c:pt idx="945">
                  <c:v>42586</c:v>
                </c:pt>
                <c:pt idx="946">
                  <c:v>42587</c:v>
                </c:pt>
                <c:pt idx="947">
                  <c:v>42588</c:v>
                </c:pt>
                <c:pt idx="948">
                  <c:v>42589</c:v>
                </c:pt>
                <c:pt idx="949">
                  <c:v>42590</c:v>
                </c:pt>
                <c:pt idx="950">
                  <c:v>42591</c:v>
                </c:pt>
                <c:pt idx="951">
                  <c:v>42592</c:v>
                </c:pt>
                <c:pt idx="952">
                  <c:v>42593</c:v>
                </c:pt>
                <c:pt idx="953">
                  <c:v>42594</c:v>
                </c:pt>
                <c:pt idx="954">
                  <c:v>42595</c:v>
                </c:pt>
                <c:pt idx="955">
                  <c:v>42596</c:v>
                </c:pt>
                <c:pt idx="956">
                  <c:v>42597</c:v>
                </c:pt>
                <c:pt idx="957">
                  <c:v>42598</c:v>
                </c:pt>
                <c:pt idx="958">
                  <c:v>42599</c:v>
                </c:pt>
                <c:pt idx="959">
                  <c:v>42600</c:v>
                </c:pt>
                <c:pt idx="960">
                  <c:v>42601</c:v>
                </c:pt>
                <c:pt idx="961">
                  <c:v>42602</c:v>
                </c:pt>
                <c:pt idx="962">
                  <c:v>42603</c:v>
                </c:pt>
                <c:pt idx="963">
                  <c:v>42604</c:v>
                </c:pt>
                <c:pt idx="964">
                  <c:v>42605</c:v>
                </c:pt>
                <c:pt idx="965">
                  <c:v>42606</c:v>
                </c:pt>
                <c:pt idx="966">
                  <c:v>42607</c:v>
                </c:pt>
                <c:pt idx="967">
                  <c:v>42608</c:v>
                </c:pt>
                <c:pt idx="968">
                  <c:v>42609</c:v>
                </c:pt>
                <c:pt idx="969">
                  <c:v>42610</c:v>
                </c:pt>
                <c:pt idx="970">
                  <c:v>42611</c:v>
                </c:pt>
                <c:pt idx="971">
                  <c:v>42612</c:v>
                </c:pt>
                <c:pt idx="972">
                  <c:v>42613</c:v>
                </c:pt>
                <c:pt idx="973">
                  <c:v>42614</c:v>
                </c:pt>
                <c:pt idx="974">
                  <c:v>42615</c:v>
                </c:pt>
                <c:pt idx="975">
                  <c:v>42616</c:v>
                </c:pt>
                <c:pt idx="976">
                  <c:v>42617</c:v>
                </c:pt>
                <c:pt idx="977">
                  <c:v>42618</c:v>
                </c:pt>
                <c:pt idx="978">
                  <c:v>42619</c:v>
                </c:pt>
                <c:pt idx="979">
                  <c:v>42620</c:v>
                </c:pt>
                <c:pt idx="980">
                  <c:v>42621</c:v>
                </c:pt>
                <c:pt idx="981">
                  <c:v>42622</c:v>
                </c:pt>
                <c:pt idx="982">
                  <c:v>42623</c:v>
                </c:pt>
                <c:pt idx="983">
                  <c:v>42624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42630</c:v>
                </c:pt>
                <c:pt idx="990">
                  <c:v>42631</c:v>
                </c:pt>
                <c:pt idx="991">
                  <c:v>42632</c:v>
                </c:pt>
                <c:pt idx="992">
                  <c:v>42633</c:v>
                </c:pt>
                <c:pt idx="993">
                  <c:v>42634</c:v>
                </c:pt>
                <c:pt idx="994">
                  <c:v>42635</c:v>
                </c:pt>
                <c:pt idx="995">
                  <c:v>42636</c:v>
                </c:pt>
                <c:pt idx="996">
                  <c:v>42637</c:v>
                </c:pt>
                <c:pt idx="997">
                  <c:v>42638</c:v>
                </c:pt>
                <c:pt idx="998">
                  <c:v>42639</c:v>
                </c:pt>
                <c:pt idx="999">
                  <c:v>42640</c:v>
                </c:pt>
                <c:pt idx="1000">
                  <c:v>42641</c:v>
                </c:pt>
                <c:pt idx="1001">
                  <c:v>42642</c:v>
                </c:pt>
                <c:pt idx="1002">
                  <c:v>42643</c:v>
                </c:pt>
                <c:pt idx="1003">
                  <c:v>42644</c:v>
                </c:pt>
                <c:pt idx="1004">
                  <c:v>42645</c:v>
                </c:pt>
                <c:pt idx="1005">
                  <c:v>42646</c:v>
                </c:pt>
                <c:pt idx="1006">
                  <c:v>42647</c:v>
                </c:pt>
                <c:pt idx="1007">
                  <c:v>42648</c:v>
                </c:pt>
                <c:pt idx="1008">
                  <c:v>42649</c:v>
                </c:pt>
                <c:pt idx="1009">
                  <c:v>42650</c:v>
                </c:pt>
                <c:pt idx="1010">
                  <c:v>42651</c:v>
                </c:pt>
                <c:pt idx="1011">
                  <c:v>42652</c:v>
                </c:pt>
                <c:pt idx="1012">
                  <c:v>42653</c:v>
                </c:pt>
                <c:pt idx="1013">
                  <c:v>42654</c:v>
                </c:pt>
                <c:pt idx="1014">
                  <c:v>42655</c:v>
                </c:pt>
                <c:pt idx="1015">
                  <c:v>42656</c:v>
                </c:pt>
                <c:pt idx="1016">
                  <c:v>42657</c:v>
                </c:pt>
                <c:pt idx="1017">
                  <c:v>42658</c:v>
                </c:pt>
                <c:pt idx="1018">
                  <c:v>42659</c:v>
                </c:pt>
                <c:pt idx="1019">
                  <c:v>42660</c:v>
                </c:pt>
                <c:pt idx="1020">
                  <c:v>42661</c:v>
                </c:pt>
                <c:pt idx="1021">
                  <c:v>42662</c:v>
                </c:pt>
                <c:pt idx="1022">
                  <c:v>42663</c:v>
                </c:pt>
                <c:pt idx="1023">
                  <c:v>42664</c:v>
                </c:pt>
                <c:pt idx="1024">
                  <c:v>42665</c:v>
                </c:pt>
                <c:pt idx="1025">
                  <c:v>42666</c:v>
                </c:pt>
                <c:pt idx="1026">
                  <c:v>42667</c:v>
                </c:pt>
                <c:pt idx="1027">
                  <c:v>42668</c:v>
                </c:pt>
                <c:pt idx="1028">
                  <c:v>42669</c:v>
                </c:pt>
                <c:pt idx="1029">
                  <c:v>42670</c:v>
                </c:pt>
                <c:pt idx="1030">
                  <c:v>42671</c:v>
                </c:pt>
                <c:pt idx="1031">
                  <c:v>42672</c:v>
                </c:pt>
                <c:pt idx="1032">
                  <c:v>42673</c:v>
                </c:pt>
                <c:pt idx="1033">
                  <c:v>42674</c:v>
                </c:pt>
                <c:pt idx="1034">
                  <c:v>42675</c:v>
                </c:pt>
                <c:pt idx="1035">
                  <c:v>42676</c:v>
                </c:pt>
                <c:pt idx="1036">
                  <c:v>42677</c:v>
                </c:pt>
                <c:pt idx="1037">
                  <c:v>42678</c:v>
                </c:pt>
                <c:pt idx="1038">
                  <c:v>42679</c:v>
                </c:pt>
                <c:pt idx="1039">
                  <c:v>42680</c:v>
                </c:pt>
                <c:pt idx="1040">
                  <c:v>42681</c:v>
                </c:pt>
                <c:pt idx="1041">
                  <c:v>42682</c:v>
                </c:pt>
                <c:pt idx="1042">
                  <c:v>42683</c:v>
                </c:pt>
                <c:pt idx="1043">
                  <c:v>42684</c:v>
                </c:pt>
                <c:pt idx="1044">
                  <c:v>42685</c:v>
                </c:pt>
                <c:pt idx="1045">
                  <c:v>42686</c:v>
                </c:pt>
                <c:pt idx="1046">
                  <c:v>42687</c:v>
                </c:pt>
                <c:pt idx="1047">
                  <c:v>42688</c:v>
                </c:pt>
                <c:pt idx="1048">
                  <c:v>42689</c:v>
                </c:pt>
                <c:pt idx="1049">
                  <c:v>42690</c:v>
                </c:pt>
                <c:pt idx="1050">
                  <c:v>42691</c:v>
                </c:pt>
                <c:pt idx="1051">
                  <c:v>42692</c:v>
                </c:pt>
                <c:pt idx="1052">
                  <c:v>42693</c:v>
                </c:pt>
                <c:pt idx="1053">
                  <c:v>42694</c:v>
                </c:pt>
                <c:pt idx="1054">
                  <c:v>42695</c:v>
                </c:pt>
                <c:pt idx="1055">
                  <c:v>42696</c:v>
                </c:pt>
                <c:pt idx="1056">
                  <c:v>42697</c:v>
                </c:pt>
                <c:pt idx="1057">
                  <c:v>42698</c:v>
                </c:pt>
                <c:pt idx="1058">
                  <c:v>42699</c:v>
                </c:pt>
                <c:pt idx="1059">
                  <c:v>42700</c:v>
                </c:pt>
                <c:pt idx="1060">
                  <c:v>42701</c:v>
                </c:pt>
                <c:pt idx="1061">
                  <c:v>42702</c:v>
                </c:pt>
                <c:pt idx="1062">
                  <c:v>42703</c:v>
                </c:pt>
                <c:pt idx="1063">
                  <c:v>42704</c:v>
                </c:pt>
                <c:pt idx="1064">
                  <c:v>42705</c:v>
                </c:pt>
                <c:pt idx="1065">
                  <c:v>42706</c:v>
                </c:pt>
                <c:pt idx="1066">
                  <c:v>42707</c:v>
                </c:pt>
                <c:pt idx="1067">
                  <c:v>42708</c:v>
                </c:pt>
                <c:pt idx="1068">
                  <c:v>42709</c:v>
                </c:pt>
                <c:pt idx="1069">
                  <c:v>42710</c:v>
                </c:pt>
                <c:pt idx="1070">
                  <c:v>42711</c:v>
                </c:pt>
                <c:pt idx="1071">
                  <c:v>42712</c:v>
                </c:pt>
                <c:pt idx="1072">
                  <c:v>42713</c:v>
                </c:pt>
                <c:pt idx="1073">
                  <c:v>42714</c:v>
                </c:pt>
                <c:pt idx="1074">
                  <c:v>42715</c:v>
                </c:pt>
                <c:pt idx="1075">
                  <c:v>42716</c:v>
                </c:pt>
                <c:pt idx="1076">
                  <c:v>42717</c:v>
                </c:pt>
                <c:pt idx="1077">
                  <c:v>42718</c:v>
                </c:pt>
                <c:pt idx="1078">
                  <c:v>42719</c:v>
                </c:pt>
                <c:pt idx="1079">
                  <c:v>42720</c:v>
                </c:pt>
                <c:pt idx="1080">
                  <c:v>42721</c:v>
                </c:pt>
                <c:pt idx="1081">
                  <c:v>42722</c:v>
                </c:pt>
                <c:pt idx="1082">
                  <c:v>42723</c:v>
                </c:pt>
                <c:pt idx="1083">
                  <c:v>42724</c:v>
                </c:pt>
                <c:pt idx="1084">
                  <c:v>42725</c:v>
                </c:pt>
                <c:pt idx="1085">
                  <c:v>42726</c:v>
                </c:pt>
                <c:pt idx="1086">
                  <c:v>42727</c:v>
                </c:pt>
                <c:pt idx="1087">
                  <c:v>42728</c:v>
                </c:pt>
                <c:pt idx="1088">
                  <c:v>42729</c:v>
                </c:pt>
                <c:pt idx="1089">
                  <c:v>42730</c:v>
                </c:pt>
                <c:pt idx="1090">
                  <c:v>42731</c:v>
                </c:pt>
                <c:pt idx="1091">
                  <c:v>42732</c:v>
                </c:pt>
                <c:pt idx="1092">
                  <c:v>42733</c:v>
                </c:pt>
                <c:pt idx="1093">
                  <c:v>42734</c:v>
                </c:pt>
                <c:pt idx="1094" formatCode="m/d/yyyy">
                  <c:v>42734</c:v>
                </c:pt>
                <c:pt idx="1095" formatCode="m/d/yyyy">
                  <c:v>42735</c:v>
                </c:pt>
              </c:numCache>
            </c:numRef>
          </c:cat>
          <c:val>
            <c:numRef>
              <c:f>'Mentha oil futures spot 2014-16'!$B$2:$B$2502</c:f>
              <c:numCache>
                <c:formatCode>General</c:formatCode>
                <c:ptCount val="2501"/>
                <c:pt idx="0">
                  <c:v>845.7</c:v>
                </c:pt>
                <c:pt idx="1">
                  <c:v>846.6</c:v>
                </c:pt>
                <c:pt idx="2">
                  <c:v>840.5</c:v>
                </c:pt>
                <c:pt idx="3">
                  <c:v>829.3</c:v>
                </c:pt>
                <c:pt idx="4">
                  <c:v>829.3</c:v>
                </c:pt>
                <c:pt idx="5">
                  <c:v>824.3</c:v>
                </c:pt>
                <c:pt idx="6">
                  <c:v>827.1</c:v>
                </c:pt>
                <c:pt idx="7">
                  <c:v>824</c:v>
                </c:pt>
                <c:pt idx="8">
                  <c:v>831.5</c:v>
                </c:pt>
                <c:pt idx="9">
                  <c:v>828.5</c:v>
                </c:pt>
                <c:pt idx="10">
                  <c:v>832</c:v>
                </c:pt>
                <c:pt idx="11">
                  <c:v>832</c:v>
                </c:pt>
                <c:pt idx="12">
                  <c:v>840.1</c:v>
                </c:pt>
                <c:pt idx="13">
                  <c:v>840.1</c:v>
                </c:pt>
                <c:pt idx="14">
                  <c:v>834.9</c:v>
                </c:pt>
                <c:pt idx="15">
                  <c:v>828.5</c:v>
                </c:pt>
                <c:pt idx="16">
                  <c:v>826.3</c:v>
                </c:pt>
                <c:pt idx="17">
                  <c:v>829.1</c:v>
                </c:pt>
                <c:pt idx="18">
                  <c:v>829.1</c:v>
                </c:pt>
                <c:pt idx="19">
                  <c:v>829.4</c:v>
                </c:pt>
                <c:pt idx="20">
                  <c:v>831.3</c:v>
                </c:pt>
                <c:pt idx="21">
                  <c:v>826.1</c:v>
                </c:pt>
                <c:pt idx="22">
                  <c:v>821</c:v>
                </c:pt>
                <c:pt idx="23">
                  <c:v>820.9</c:v>
                </c:pt>
                <c:pt idx="24">
                  <c:v>820.8</c:v>
                </c:pt>
                <c:pt idx="25">
                  <c:v>820.8</c:v>
                </c:pt>
                <c:pt idx="26">
                  <c:v>815.6</c:v>
                </c:pt>
                <c:pt idx="27">
                  <c:v>813.7</c:v>
                </c:pt>
                <c:pt idx="28">
                  <c:v>814.8</c:v>
                </c:pt>
                <c:pt idx="29">
                  <c:v>821.3</c:v>
                </c:pt>
                <c:pt idx="30">
                  <c:v>821.3</c:v>
                </c:pt>
                <c:pt idx="31">
                  <c:v>817</c:v>
                </c:pt>
                <c:pt idx="32">
                  <c:v>817</c:v>
                </c:pt>
                <c:pt idx="33">
                  <c:v>815.5</c:v>
                </c:pt>
                <c:pt idx="34">
                  <c:v>794</c:v>
                </c:pt>
                <c:pt idx="35">
                  <c:v>793.4</c:v>
                </c:pt>
                <c:pt idx="36">
                  <c:v>801.7</c:v>
                </c:pt>
                <c:pt idx="37">
                  <c:v>794.8</c:v>
                </c:pt>
                <c:pt idx="38">
                  <c:v>782.2</c:v>
                </c:pt>
                <c:pt idx="39">
                  <c:v>782.2</c:v>
                </c:pt>
                <c:pt idx="40">
                  <c:v>775.8</c:v>
                </c:pt>
                <c:pt idx="41">
                  <c:v>788.9</c:v>
                </c:pt>
                <c:pt idx="42">
                  <c:v>773.3</c:v>
                </c:pt>
                <c:pt idx="43">
                  <c:v>774.2</c:v>
                </c:pt>
                <c:pt idx="44">
                  <c:v>763.8</c:v>
                </c:pt>
                <c:pt idx="45">
                  <c:v>767.6</c:v>
                </c:pt>
                <c:pt idx="46">
                  <c:v>767.6</c:v>
                </c:pt>
                <c:pt idx="47">
                  <c:v>775.2</c:v>
                </c:pt>
                <c:pt idx="48">
                  <c:v>768</c:v>
                </c:pt>
                <c:pt idx="49">
                  <c:v>778.9</c:v>
                </c:pt>
                <c:pt idx="50">
                  <c:v>783.7</c:v>
                </c:pt>
                <c:pt idx="51">
                  <c:v>795.8</c:v>
                </c:pt>
                <c:pt idx="52">
                  <c:v>783.7</c:v>
                </c:pt>
                <c:pt idx="53">
                  <c:v>783.7</c:v>
                </c:pt>
                <c:pt idx="54">
                  <c:v>773.3</c:v>
                </c:pt>
                <c:pt idx="55">
                  <c:v>771.3</c:v>
                </c:pt>
                <c:pt idx="56">
                  <c:v>784.3</c:v>
                </c:pt>
                <c:pt idx="57">
                  <c:v>784.3</c:v>
                </c:pt>
                <c:pt idx="58">
                  <c:v>787.8</c:v>
                </c:pt>
                <c:pt idx="59">
                  <c:v>800.3</c:v>
                </c:pt>
                <c:pt idx="60">
                  <c:v>800.3</c:v>
                </c:pt>
                <c:pt idx="61">
                  <c:v>804.4</c:v>
                </c:pt>
                <c:pt idx="62">
                  <c:v>823.7</c:v>
                </c:pt>
                <c:pt idx="63">
                  <c:v>832.8</c:v>
                </c:pt>
                <c:pt idx="64">
                  <c:v>822</c:v>
                </c:pt>
                <c:pt idx="65">
                  <c:v>853</c:v>
                </c:pt>
                <c:pt idx="66">
                  <c:v>847.1</c:v>
                </c:pt>
                <c:pt idx="67">
                  <c:v>847.1</c:v>
                </c:pt>
                <c:pt idx="68">
                  <c:v>866.8</c:v>
                </c:pt>
                <c:pt idx="69">
                  <c:v>865.5</c:v>
                </c:pt>
                <c:pt idx="70">
                  <c:v>842.6</c:v>
                </c:pt>
                <c:pt idx="71">
                  <c:v>836</c:v>
                </c:pt>
                <c:pt idx="72">
                  <c:v>835.5</c:v>
                </c:pt>
                <c:pt idx="73">
                  <c:v>854.4</c:v>
                </c:pt>
                <c:pt idx="74">
                  <c:v>854.4</c:v>
                </c:pt>
                <c:pt idx="75">
                  <c:v>854.4</c:v>
                </c:pt>
                <c:pt idx="76">
                  <c:v>875.7</c:v>
                </c:pt>
                <c:pt idx="77">
                  <c:v>864.8</c:v>
                </c:pt>
                <c:pt idx="78">
                  <c:v>899.3</c:v>
                </c:pt>
                <c:pt idx="79">
                  <c:v>935.2</c:v>
                </c:pt>
                <c:pt idx="80">
                  <c:v>907.5</c:v>
                </c:pt>
                <c:pt idx="81">
                  <c:v>907.5</c:v>
                </c:pt>
                <c:pt idx="82">
                  <c:v>912.3</c:v>
                </c:pt>
                <c:pt idx="83">
                  <c:v>894.1</c:v>
                </c:pt>
                <c:pt idx="84">
                  <c:v>882.9</c:v>
                </c:pt>
                <c:pt idx="85">
                  <c:v>856.1</c:v>
                </c:pt>
                <c:pt idx="86">
                  <c:v>863.3</c:v>
                </c:pt>
                <c:pt idx="87">
                  <c:v>884.8</c:v>
                </c:pt>
                <c:pt idx="88">
                  <c:v>884.8</c:v>
                </c:pt>
                <c:pt idx="89">
                  <c:v>875.2</c:v>
                </c:pt>
                <c:pt idx="90">
                  <c:v>854.3</c:v>
                </c:pt>
                <c:pt idx="91">
                  <c:v>871.1</c:v>
                </c:pt>
                <c:pt idx="92">
                  <c:v>863.7</c:v>
                </c:pt>
                <c:pt idx="93">
                  <c:v>874.8</c:v>
                </c:pt>
                <c:pt idx="94">
                  <c:v>874.8</c:v>
                </c:pt>
                <c:pt idx="95">
                  <c:v>874.8</c:v>
                </c:pt>
                <c:pt idx="96">
                  <c:v>855.9</c:v>
                </c:pt>
                <c:pt idx="97">
                  <c:v>855.9</c:v>
                </c:pt>
                <c:pt idx="98">
                  <c:v>854.8</c:v>
                </c:pt>
                <c:pt idx="99">
                  <c:v>848.5</c:v>
                </c:pt>
                <c:pt idx="100">
                  <c:v>850</c:v>
                </c:pt>
                <c:pt idx="101">
                  <c:v>850</c:v>
                </c:pt>
                <c:pt idx="102">
                  <c:v>850</c:v>
                </c:pt>
                <c:pt idx="103">
                  <c:v>850</c:v>
                </c:pt>
                <c:pt idx="104">
                  <c:v>843.3</c:v>
                </c:pt>
                <c:pt idx="105">
                  <c:v>850.5</c:v>
                </c:pt>
                <c:pt idx="106">
                  <c:v>852.4</c:v>
                </c:pt>
                <c:pt idx="107">
                  <c:v>852.4</c:v>
                </c:pt>
                <c:pt idx="108">
                  <c:v>852.4</c:v>
                </c:pt>
                <c:pt idx="109">
                  <c:v>852.4</c:v>
                </c:pt>
                <c:pt idx="110">
                  <c:v>833</c:v>
                </c:pt>
                <c:pt idx="111">
                  <c:v>837.4</c:v>
                </c:pt>
                <c:pt idx="112">
                  <c:v>833.3</c:v>
                </c:pt>
                <c:pt idx="113">
                  <c:v>833.3</c:v>
                </c:pt>
                <c:pt idx="114">
                  <c:v>826.1</c:v>
                </c:pt>
                <c:pt idx="115">
                  <c:v>826.1</c:v>
                </c:pt>
                <c:pt idx="116">
                  <c:v>826.1</c:v>
                </c:pt>
                <c:pt idx="117">
                  <c:v>825.4</c:v>
                </c:pt>
                <c:pt idx="118">
                  <c:v>835</c:v>
                </c:pt>
                <c:pt idx="119">
                  <c:v>825.8</c:v>
                </c:pt>
                <c:pt idx="120">
                  <c:v>825.8</c:v>
                </c:pt>
                <c:pt idx="121">
                  <c:v>833.6</c:v>
                </c:pt>
                <c:pt idx="122">
                  <c:v>833.6</c:v>
                </c:pt>
                <c:pt idx="123">
                  <c:v>833.6</c:v>
                </c:pt>
                <c:pt idx="124">
                  <c:v>835.5</c:v>
                </c:pt>
                <c:pt idx="125">
                  <c:v>852.8</c:v>
                </c:pt>
                <c:pt idx="126">
                  <c:v>846.5</c:v>
                </c:pt>
                <c:pt idx="127">
                  <c:v>872.7</c:v>
                </c:pt>
                <c:pt idx="128">
                  <c:v>878</c:v>
                </c:pt>
                <c:pt idx="129">
                  <c:v>878</c:v>
                </c:pt>
                <c:pt idx="130">
                  <c:v>878</c:v>
                </c:pt>
                <c:pt idx="131">
                  <c:v>873.4</c:v>
                </c:pt>
                <c:pt idx="132">
                  <c:v>877.7</c:v>
                </c:pt>
                <c:pt idx="133">
                  <c:v>877.7</c:v>
                </c:pt>
                <c:pt idx="134">
                  <c:v>846.3</c:v>
                </c:pt>
                <c:pt idx="135">
                  <c:v>841</c:v>
                </c:pt>
                <c:pt idx="136">
                  <c:v>841</c:v>
                </c:pt>
                <c:pt idx="137">
                  <c:v>841</c:v>
                </c:pt>
                <c:pt idx="138">
                  <c:v>844.9</c:v>
                </c:pt>
                <c:pt idx="139">
                  <c:v>833.8</c:v>
                </c:pt>
                <c:pt idx="140">
                  <c:v>836.6</c:v>
                </c:pt>
                <c:pt idx="141">
                  <c:v>844.1</c:v>
                </c:pt>
                <c:pt idx="142">
                  <c:v>830</c:v>
                </c:pt>
                <c:pt idx="143">
                  <c:v>830</c:v>
                </c:pt>
                <c:pt idx="144">
                  <c:v>830</c:v>
                </c:pt>
                <c:pt idx="145">
                  <c:v>829.1</c:v>
                </c:pt>
                <c:pt idx="146">
                  <c:v>814.3</c:v>
                </c:pt>
                <c:pt idx="147">
                  <c:v>818.3</c:v>
                </c:pt>
                <c:pt idx="148">
                  <c:v>808.7</c:v>
                </c:pt>
                <c:pt idx="149">
                  <c:v>801.8</c:v>
                </c:pt>
                <c:pt idx="150">
                  <c:v>801.8</c:v>
                </c:pt>
                <c:pt idx="151">
                  <c:v>801.8</c:v>
                </c:pt>
                <c:pt idx="152">
                  <c:v>812.5</c:v>
                </c:pt>
                <c:pt idx="153">
                  <c:v>807.7</c:v>
                </c:pt>
                <c:pt idx="154">
                  <c:v>826.8</c:v>
                </c:pt>
                <c:pt idx="155">
                  <c:v>819.8</c:v>
                </c:pt>
                <c:pt idx="156">
                  <c:v>827</c:v>
                </c:pt>
                <c:pt idx="157">
                  <c:v>827</c:v>
                </c:pt>
                <c:pt idx="158">
                  <c:v>827</c:v>
                </c:pt>
                <c:pt idx="159">
                  <c:v>803.7</c:v>
                </c:pt>
                <c:pt idx="160">
                  <c:v>796.3</c:v>
                </c:pt>
                <c:pt idx="161">
                  <c:v>795.2</c:v>
                </c:pt>
                <c:pt idx="162">
                  <c:v>805.1</c:v>
                </c:pt>
                <c:pt idx="163">
                  <c:v>783.2</c:v>
                </c:pt>
                <c:pt idx="164">
                  <c:v>783.2</c:v>
                </c:pt>
                <c:pt idx="165">
                  <c:v>783.2</c:v>
                </c:pt>
                <c:pt idx="166">
                  <c:v>769.2</c:v>
                </c:pt>
                <c:pt idx="167">
                  <c:v>785.8</c:v>
                </c:pt>
                <c:pt idx="168">
                  <c:v>769</c:v>
                </c:pt>
                <c:pt idx="169">
                  <c:v>768</c:v>
                </c:pt>
                <c:pt idx="170">
                  <c:v>769</c:v>
                </c:pt>
                <c:pt idx="171">
                  <c:v>769</c:v>
                </c:pt>
                <c:pt idx="172">
                  <c:v>769</c:v>
                </c:pt>
                <c:pt idx="173">
                  <c:v>764.6</c:v>
                </c:pt>
                <c:pt idx="174">
                  <c:v>751</c:v>
                </c:pt>
                <c:pt idx="175">
                  <c:v>749.8</c:v>
                </c:pt>
                <c:pt idx="176">
                  <c:v>737.9</c:v>
                </c:pt>
                <c:pt idx="177">
                  <c:v>747.8</c:v>
                </c:pt>
                <c:pt idx="178">
                  <c:v>747.8</c:v>
                </c:pt>
                <c:pt idx="179">
                  <c:v>747.8</c:v>
                </c:pt>
                <c:pt idx="180">
                  <c:v>727.1</c:v>
                </c:pt>
                <c:pt idx="181">
                  <c:v>738.8</c:v>
                </c:pt>
                <c:pt idx="182">
                  <c:v>714.6</c:v>
                </c:pt>
                <c:pt idx="183">
                  <c:v>701.8</c:v>
                </c:pt>
                <c:pt idx="184">
                  <c:v>674.8</c:v>
                </c:pt>
                <c:pt idx="185">
                  <c:v>674.8</c:v>
                </c:pt>
                <c:pt idx="186">
                  <c:v>674.8</c:v>
                </c:pt>
                <c:pt idx="187">
                  <c:v>701.2</c:v>
                </c:pt>
                <c:pt idx="188">
                  <c:v>716.5</c:v>
                </c:pt>
                <c:pt idx="189">
                  <c:v>710.6</c:v>
                </c:pt>
                <c:pt idx="190">
                  <c:v>733</c:v>
                </c:pt>
                <c:pt idx="191">
                  <c:v>735.6</c:v>
                </c:pt>
                <c:pt idx="192">
                  <c:v>735.6</c:v>
                </c:pt>
                <c:pt idx="193">
                  <c:v>735.6</c:v>
                </c:pt>
                <c:pt idx="194">
                  <c:v>708.3</c:v>
                </c:pt>
                <c:pt idx="195">
                  <c:v>690.8</c:v>
                </c:pt>
                <c:pt idx="196">
                  <c:v>717.6</c:v>
                </c:pt>
                <c:pt idx="197">
                  <c:v>715.4</c:v>
                </c:pt>
                <c:pt idx="198">
                  <c:v>716</c:v>
                </c:pt>
                <c:pt idx="199">
                  <c:v>716</c:v>
                </c:pt>
                <c:pt idx="200">
                  <c:v>716</c:v>
                </c:pt>
                <c:pt idx="201">
                  <c:v>711.3</c:v>
                </c:pt>
                <c:pt idx="202">
                  <c:v>712.4</c:v>
                </c:pt>
                <c:pt idx="203">
                  <c:v>706.7</c:v>
                </c:pt>
                <c:pt idx="204">
                  <c:v>712.6</c:v>
                </c:pt>
                <c:pt idx="205">
                  <c:v>701.1</c:v>
                </c:pt>
                <c:pt idx="206">
                  <c:v>701.1</c:v>
                </c:pt>
                <c:pt idx="207">
                  <c:v>701.1</c:v>
                </c:pt>
                <c:pt idx="208">
                  <c:v>698.9</c:v>
                </c:pt>
                <c:pt idx="209">
                  <c:v>698.9</c:v>
                </c:pt>
                <c:pt idx="210">
                  <c:v>696.2</c:v>
                </c:pt>
                <c:pt idx="211">
                  <c:v>694.2</c:v>
                </c:pt>
                <c:pt idx="212">
                  <c:v>703.5</c:v>
                </c:pt>
                <c:pt idx="213">
                  <c:v>703.5</c:v>
                </c:pt>
                <c:pt idx="214">
                  <c:v>703.5</c:v>
                </c:pt>
                <c:pt idx="215">
                  <c:v>713.9</c:v>
                </c:pt>
                <c:pt idx="216">
                  <c:v>713.6</c:v>
                </c:pt>
                <c:pt idx="217">
                  <c:v>706.1</c:v>
                </c:pt>
                <c:pt idx="218">
                  <c:v>702.3</c:v>
                </c:pt>
                <c:pt idx="219">
                  <c:v>696.8</c:v>
                </c:pt>
                <c:pt idx="220">
                  <c:v>696.8</c:v>
                </c:pt>
                <c:pt idx="221">
                  <c:v>696.8</c:v>
                </c:pt>
                <c:pt idx="222">
                  <c:v>693.1</c:v>
                </c:pt>
                <c:pt idx="223">
                  <c:v>705.8</c:v>
                </c:pt>
                <c:pt idx="224">
                  <c:v>701.4</c:v>
                </c:pt>
                <c:pt idx="225">
                  <c:v>696.8</c:v>
                </c:pt>
                <c:pt idx="226">
                  <c:v>696.8</c:v>
                </c:pt>
                <c:pt idx="227">
                  <c:v>696.8</c:v>
                </c:pt>
                <c:pt idx="228">
                  <c:v>696.8</c:v>
                </c:pt>
                <c:pt idx="229">
                  <c:v>717.5</c:v>
                </c:pt>
                <c:pt idx="230">
                  <c:v>709.8</c:v>
                </c:pt>
                <c:pt idx="231">
                  <c:v>705.5</c:v>
                </c:pt>
                <c:pt idx="232">
                  <c:v>698</c:v>
                </c:pt>
                <c:pt idx="233">
                  <c:v>693.2</c:v>
                </c:pt>
                <c:pt idx="234">
                  <c:v>693.2</c:v>
                </c:pt>
                <c:pt idx="235">
                  <c:v>693.2</c:v>
                </c:pt>
                <c:pt idx="236">
                  <c:v>674.6</c:v>
                </c:pt>
                <c:pt idx="237">
                  <c:v>680.8</c:v>
                </c:pt>
                <c:pt idx="238">
                  <c:v>684.4</c:v>
                </c:pt>
                <c:pt idx="239">
                  <c:v>687.3</c:v>
                </c:pt>
                <c:pt idx="240">
                  <c:v>696.7</c:v>
                </c:pt>
                <c:pt idx="241">
                  <c:v>696.7</c:v>
                </c:pt>
                <c:pt idx="242">
                  <c:v>696.7</c:v>
                </c:pt>
                <c:pt idx="243">
                  <c:v>684.4</c:v>
                </c:pt>
                <c:pt idx="244">
                  <c:v>676.8</c:v>
                </c:pt>
                <c:pt idx="245">
                  <c:v>670.2</c:v>
                </c:pt>
                <c:pt idx="246">
                  <c:v>673.7</c:v>
                </c:pt>
                <c:pt idx="247">
                  <c:v>664.6</c:v>
                </c:pt>
                <c:pt idx="248">
                  <c:v>664.6</c:v>
                </c:pt>
                <c:pt idx="249">
                  <c:v>664.6</c:v>
                </c:pt>
                <c:pt idx="250">
                  <c:v>655.9</c:v>
                </c:pt>
                <c:pt idx="251">
                  <c:v>670.1</c:v>
                </c:pt>
                <c:pt idx="252">
                  <c:v>681.1</c:v>
                </c:pt>
                <c:pt idx="253">
                  <c:v>685.7</c:v>
                </c:pt>
                <c:pt idx="254">
                  <c:v>667.9</c:v>
                </c:pt>
                <c:pt idx="255">
                  <c:v>667.9</c:v>
                </c:pt>
                <c:pt idx="256">
                  <c:v>667.9</c:v>
                </c:pt>
                <c:pt idx="257">
                  <c:v>670.5</c:v>
                </c:pt>
                <c:pt idx="258">
                  <c:v>672.5</c:v>
                </c:pt>
                <c:pt idx="259">
                  <c:v>665.5</c:v>
                </c:pt>
                <c:pt idx="260">
                  <c:v>673</c:v>
                </c:pt>
                <c:pt idx="261">
                  <c:v>681</c:v>
                </c:pt>
                <c:pt idx="262">
                  <c:v>681</c:v>
                </c:pt>
                <c:pt idx="263">
                  <c:v>681</c:v>
                </c:pt>
                <c:pt idx="264">
                  <c:v>660.7</c:v>
                </c:pt>
                <c:pt idx="265">
                  <c:v>660</c:v>
                </c:pt>
                <c:pt idx="266">
                  <c:v>656.9</c:v>
                </c:pt>
                <c:pt idx="267">
                  <c:v>670.2</c:v>
                </c:pt>
                <c:pt idx="268">
                  <c:v>668.2</c:v>
                </c:pt>
                <c:pt idx="269">
                  <c:v>668.2</c:v>
                </c:pt>
                <c:pt idx="270">
                  <c:v>668.2</c:v>
                </c:pt>
                <c:pt idx="271">
                  <c:v>664.3</c:v>
                </c:pt>
                <c:pt idx="272">
                  <c:v>670.6</c:v>
                </c:pt>
                <c:pt idx="273">
                  <c:v>670.7</c:v>
                </c:pt>
                <c:pt idx="274">
                  <c:v>670.7</c:v>
                </c:pt>
                <c:pt idx="275">
                  <c:v>670.7</c:v>
                </c:pt>
                <c:pt idx="276">
                  <c:v>670.7</c:v>
                </c:pt>
                <c:pt idx="277">
                  <c:v>670.7</c:v>
                </c:pt>
                <c:pt idx="278">
                  <c:v>670.7</c:v>
                </c:pt>
                <c:pt idx="279">
                  <c:v>677.4</c:v>
                </c:pt>
                <c:pt idx="280">
                  <c:v>690.5</c:v>
                </c:pt>
                <c:pt idx="281">
                  <c:v>687</c:v>
                </c:pt>
                <c:pt idx="282">
                  <c:v>694</c:v>
                </c:pt>
                <c:pt idx="283">
                  <c:v>694</c:v>
                </c:pt>
                <c:pt idx="284">
                  <c:v>694</c:v>
                </c:pt>
                <c:pt idx="285">
                  <c:v>701.4</c:v>
                </c:pt>
                <c:pt idx="286">
                  <c:v>699.6</c:v>
                </c:pt>
                <c:pt idx="287">
                  <c:v>699.6</c:v>
                </c:pt>
                <c:pt idx="288">
                  <c:v>672.7</c:v>
                </c:pt>
                <c:pt idx="289">
                  <c:v>674.5</c:v>
                </c:pt>
                <c:pt idx="290">
                  <c:v>674.5</c:v>
                </c:pt>
                <c:pt idx="291">
                  <c:v>674.5</c:v>
                </c:pt>
                <c:pt idx="292">
                  <c:v>673.3</c:v>
                </c:pt>
                <c:pt idx="293">
                  <c:v>681.7</c:v>
                </c:pt>
                <c:pt idx="294">
                  <c:v>685.6</c:v>
                </c:pt>
                <c:pt idx="295">
                  <c:v>684.9</c:v>
                </c:pt>
                <c:pt idx="296">
                  <c:v>684.9</c:v>
                </c:pt>
                <c:pt idx="297">
                  <c:v>684.9</c:v>
                </c:pt>
                <c:pt idx="298">
                  <c:v>684.9</c:v>
                </c:pt>
                <c:pt idx="299">
                  <c:v>676.4</c:v>
                </c:pt>
                <c:pt idx="300">
                  <c:v>671.4</c:v>
                </c:pt>
                <c:pt idx="301">
                  <c:v>677</c:v>
                </c:pt>
                <c:pt idx="302">
                  <c:v>679.4</c:v>
                </c:pt>
                <c:pt idx="303">
                  <c:v>670.6</c:v>
                </c:pt>
                <c:pt idx="304">
                  <c:v>670.6</c:v>
                </c:pt>
                <c:pt idx="305">
                  <c:v>670.6</c:v>
                </c:pt>
                <c:pt idx="306">
                  <c:v>690.4</c:v>
                </c:pt>
                <c:pt idx="307">
                  <c:v>690.4</c:v>
                </c:pt>
                <c:pt idx="308">
                  <c:v>702.4</c:v>
                </c:pt>
                <c:pt idx="309">
                  <c:v>702.4</c:v>
                </c:pt>
                <c:pt idx="310">
                  <c:v>698.9</c:v>
                </c:pt>
                <c:pt idx="311">
                  <c:v>698.9</c:v>
                </c:pt>
                <c:pt idx="312">
                  <c:v>698.9</c:v>
                </c:pt>
                <c:pt idx="313">
                  <c:v>694.2</c:v>
                </c:pt>
                <c:pt idx="314">
                  <c:v>690.1</c:v>
                </c:pt>
                <c:pt idx="315">
                  <c:v>694</c:v>
                </c:pt>
                <c:pt idx="316">
                  <c:v>690.9</c:v>
                </c:pt>
                <c:pt idx="317">
                  <c:v>689</c:v>
                </c:pt>
                <c:pt idx="318">
                  <c:v>689</c:v>
                </c:pt>
                <c:pt idx="319">
                  <c:v>689</c:v>
                </c:pt>
                <c:pt idx="320">
                  <c:v>690.2</c:v>
                </c:pt>
                <c:pt idx="321">
                  <c:v>694.7</c:v>
                </c:pt>
                <c:pt idx="322">
                  <c:v>696.3</c:v>
                </c:pt>
                <c:pt idx="323">
                  <c:v>697.8</c:v>
                </c:pt>
                <c:pt idx="324">
                  <c:v>688.7</c:v>
                </c:pt>
                <c:pt idx="325">
                  <c:v>688.7</c:v>
                </c:pt>
                <c:pt idx="326">
                  <c:v>688.7</c:v>
                </c:pt>
                <c:pt idx="327">
                  <c:v>680.3</c:v>
                </c:pt>
                <c:pt idx="328">
                  <c:v>683.2</c:v>
                </c:pt>
                <c:pt idx="329">
                  <c:v>677.5</c:v>
                </c:pt>
                <c:pt idx="330">
                  <c:v>682.4</c:v>
                </c:pt>
                <c:pt idx="331">
                  <c:v>685.5</c:v>
                </c:pt>
                <c:pt idx="332">
                  <c:v>685.5</c:v>
                </c:pt>
                <c:pt idx="333">
                  <c:v>685.5</c:v>
                </c:pt>
                <c:pt idx="334">
                  <c:v>713.9</c:v>
                </c:pt>
                <c:pt idx="335">
                  <c:v>704.3</c:v>
                </c:pt>
                <c:pt idx="336">
                  <c:v>692.9</c:v>
                </c:pt>
                <c:pt idx="337">
                  <c:v>693.1</c:v>
                </c:pt>
                <c:pt idx="338">
                  <c:v>704.4</c:v>
                </c:pt>
                <c:pt idx="339">
                  <c:v>704.4</c:v>
                </c:pt>
                <c:pt idx="340">
                  <c:v>704.4</c:v>
                </c:pt>
                <c:pt idx="341">
                  <c:v>708.7</c:v>
                </c:pt>
                <c:pt idx="342">
                  <c:v>702</c:v>
                </c:pt>
                <c:pt idx="343">
                  <c:v>708.5</c:v>
                </c:pt>
                <c:pt idx="344">
                  <c:v>716.6</c:v>
                </c:pt>
                <c:pt idx="345">
                  <c:v>711.4</c:v>
                </c:pt>
                <c:pt idx="346">
                  <c:v>711.4</c:v>
                </c:pt>
                <c:pt idx="347">
                  <c:v>711.4</c:v>
                </c:pt>
                <c:pt idx="348">
                  <c:v>724</c:v>
                </c:pt>
                <c:pt idx="349">
                  <c:v>727.1</c:v>
                </c:pt>
                <c:pt idx="350">
                  <c:v>727</c:v>
                </c:pt>
                <c:pt idx="351">
                  <c:v>724.6</c:v>
                </c:pt>
                <c:pt idx="352">
                  <c:v>728.7</c:v>
                </c:pt>
                <c:pt idx="353">
                  <c:v>728.7</c:v>
                </c:pt>
                <c:pt idx="354">
                  <c:v>728.7</c:v>
                </c:pt>
                <c:pt idx="355">
                  <c:v>746.5</c:v>
                </c:pt>
                <c:pt idx="356">
                  <c:v>716.7</c:v>
                </c:pt>
                <c:pt idx="357">
                  <c:v>718.4</c:v>
                </c:pt>
                <c:pt idx="358">
                  <c:v>718.4</c:v>
                </c:pt>
                <c:pt idx="359">
                  <c:v>722.8</c:v>
                </c:pt>
                <c:pt idx="360">
                  <c:v>722.8</c:v>
                </c:pt>
                <c:pt idx="361">
                  <c:v>722.8</c:v>
                </c:pt>
                <c:pt idx="362">
                  <c:v>715.2</c:v>
                </c:pt>
                <c:pt idx="363">
                  <c:v>719</c:v>
                </c:pt>
                <c:pt idx="364">
                  <c:v>722.5</c:v>
                </c:pt>
                <c:pt idx="365">
                  <c:v>756.6</c:v>
                </c:pt>
                <c:pt idx="366">
                  <c:v>756.6</c:v>
                </c:pt>
                <c:pt idx="367">
                  <c:v>756.6</c:v>
                </c:pt>
                <c:pt idx="368">
                  <c:v>757.3</c:v>
                </c:pt>
                <c:pt idx="369">
                  <c:v>762.8</c:v>
                </c:pt>
                <c:pt idx="370">
                  <c:v>757</c:v>
                </c:pt>
                <c:pt idx="371">
                  <c:v>765.4</c:v>
                </c:pt>
                <c:pt idx="372">
                  <c:v>775.9</c:v>
                </c:pt>
                <c:pt idx="373">
                  <c:v>775.9</c:v>
                </c:pt>
                <c:pt idx="374">
                  <c:v>775.9</c:v>
                </c:pt>
                <c:pt idx="375">
                  <c:v>747.3</c:v>
                </c:pt>
                <c:pt idx="376">
                  <c:v>744.7</c:v>
                </c:pt>
                <c:pt idx="377">
                  <c:v>748.1</c:v>
                </c:pt>
                <c:pt idx="378">
                  <c:v>738.4</c:v>
                </c:pt>
                <c:pt idx="379">
                  <c:v>739</c:v>
                </c:pt>
                <c:pt idx="380">
                  <c:v>739</c:v>
                </c:pt>
                <c:pt idx="381">
                  <c:v>739</c:v>
                </c:pt>
                <c:pt idx="382">
                  <c:v>724.9</c:v>
                </c:pt>
                <c:pt idx="383">
                  <c:v>724.9</c:v>
                </c:pt>
                <c:pt idx="384">
                  <c:v>738.5</c:v>
                </c:pt>
                <c:pt idx="385">
                  <c:v>732.1</c:v>
                </c:pt>
                <c:pt idx="386">
                  <c:v>726.2</c:v>
                </c:pt>
                <c:pt idx="387">
                  <c:v>726.2</c:v>
                </c:pt>
                <c:pt idx="388">
                  <c:v>726.2</c:v>
                </c:pt>
                <c:pt idx="389">
                  <c:v>726.2</c:v>
                </c:pt>
                <c:pt idx="390">
                  <c:v>734.9</c:v>
                </c:pt>
                <c:pt idx="391">
                  <c:v>728.9</c:v>
                </c:pt>
                <c:pt idx="392">
                  <c:v>730.3</c:v>
                </c:pt>
                <c:pt idx="393">
                  <c:v>733.5</c:v>
                </c:pt>
                <c:pt idx="394">
                  <c:v>733.5</c:v>
                </c:pt>
                <c:pt idx="395">
                  <c:v>733.5</c:v>
                </c:pt>
                <c:pt idx="396">
                  <c:v>758.8</c:v>
                </c:pt>
                <c:pt idx="397">
                  <c:v>757.1</c:v>
                </c:pt>
                <c:pt idx="398">
                  <c:v>753.8</c:v>
                </c:pt>
                <c:pt idx="399">
                  <c:v>766.1</c:v>
                </c:pt>
                <c:pt idx="400">
                  <c:v>766.7</c:v>
                </c:pt>
                <c:pt idx="401">
                  <c:v>766.7</c:v>
                </c:pt>
                <c:pt idx="402">
                  <c:v>766.7</c:v>
                </c:pt>
                <c:pt idx="403">
                  <c:v>757.9</c:v>
                </c:pt>
                <c:pt idx="404">
                  <c:v>750.1</c:v>
                </c:pt>
                <c:pt idx="405">
                  <c:v>750.8</c:v>
                </c:pt>
                <c:pt idx="406">
                  <c:v>749.7</c:v>
                </c:pt>
                <c:pt idx="407">
                  <c:v>746.2</c:v>
                </c:pt>
                <c:pt idx="408">
                  <c:v>746.2</c:v>
                </c:pt>
                <c:pt idx="409">
                  <c:v>746.2</c:v>
                </c:pt>
                <c:pt idx="410">
                  <c:v>741.2</c:v>
                </c:pt>
                <c:pt idx="411">
                  <c:v>741.2</c:v>
                </c:pt>
                <c:pt idx="412">
                  <c:v>750</c:v>
                </c:pt>
                <c:pt idx="413">
                  <c:v>745.6</c:v>
                </c:pt>
                <c:pt idx="414">
                  <c:v>750.8</c:v>
                </c:pt>
                <c:pt idx="415">
                  <c:v>750.8</c:v>
                </c:pt>
                <c:pt idx="416">
                  <c:v>750.8</c:v>
                </c:pt>
                <c:pt idx="417">
                  <c:v>746.3</c:v>
                </c:pt>
                <c:pt idx="418">
                  <c:v>752.9</c:v>
                </c:pt>
                <c:pt idx="419">
                  <c:v>764.5</c:v>
                </c:pt>
                <c:pt idx="420">
                  <c:v>764.6</c:v>
                </c:pt>
                <c:pt idx="421">
                  <c:v>763.2</c:v>
                </c:pt>
                <c:pt idx="422">
                  <c:v>782</c:v>
                </c:pt>
                <c:pt idx="423">
                  <c:v>782</c:v>
                </c:pt>
                <c:pt idx="424">
                  <c:v>799.2</c:v>
                </c:pt>
                <c:pt idx="425">
                  <c:v>795.2</c:v>
                </c:pt>
                <c:pt idx="426">
                  <c:v>806.4</c:v>
                </c:pt>
                <c:pt idx="427">
                  <c:v>802.9</c:v>
                </c:pt>
                <c:pt idx="428">
                  <c:v>802.9</c:v>
                </c:pt>
                <c:pt idx="429">
                  <c:v>802.9</c:v>
                </c:pt>
                <c:pt idx="430">
                  <c:v>802.9</c:v>
                </c:pt>
                <c:pt idx="431">
                  <c:v>811.6</c:v>
                </c:pt>
                <c:pt idx="432">
                  <c:v>816.5</c:v>
                </c:pt>
                <c:pt idx="433">
                  <c:v>831.4</c:v>
                </c:pt>
                <c:pt idx="434">
                  <c:v>821.2</c:v>
                </c:pt>
                <c:pt idx="435">
                  <c:v>837.3</c:v>
                </c:pt>
                <c:pt idx="436">
                  <c:v>837.3</c:v>
                </c:pt>
                <c:pt idx="437">
                  <c:v>837.3</c:v>
                </c:pt>
                <c:pt idx="438">
                  <c:v>847.6</c:v>
                </c:pt>
                <c:pt idx="439">
                  <c:v>831.9</c:v>
                </c:pt>
                <c:pt idx="440">
                  <c:v>800.6</c:v>
                </c:pt>
                <c:pt idx="441">
                  <c:v>796.6</c:v>
                </c:pt>
                <c:pt idx="442">
                  <c:v>802.5</c:v>
                </c:pt>
                <c:pt idx="443">
                  <c:v>802.5</c:v>
                </c:pt>
                <c:pt idx="444">
                  <c:v>802.5</c:v>
                </c:pt>
                <c:pt idx="445">
                  <c:v>800.3</c:v>
                </c:pt>
                <c:pt idx="446">
                  <c:v>810.8</c:v>
                </c:pt>
                <c:pt idx="447">
                  <c:v>825.6</c:v>
                </c:pt>
                <c:pt idx="448">
                  <c:v>812.2</c:v>
                </c:pt>
                <c:pt idx="449">
                  <c:v>819</c:v>
                </c:pt>
                <c:pt idx="450">
                  <c:v>819</c:v>
                </c:pt>
                <c:pt idx="451">
                  <c:v>819</c:v>
                </c:pt>
                <c:pt idx="452">
                  <c:v>820.4</c:v>
                </c:pt>
                <c:pt idx="453">
                  <c:v>846.9</c:v>
                </c:pt>
                <c:pt idx="454">
                  <c:v>867.3</c:v>
                </c:pt>
                <c:pt idx="455">
                  <c:v>867.3</c:v>
                </c:pt>
                <c:pt idx="456">
                  <c:v>867.3</c:v>
                </c:pt>
                <c:pt idx="457">
                  <c:v>867.3</c:v>
                </c:pt>
                <c:pt idx="458">
                  <c:v>867.3</c:v>
                </c:pt>
                <c:pt idx="459">
                  <c:v>879.4</c:v>
                </c:pt>
                <c:pt idx="460">
                  <c:v>901.9</c:v>
                </c:pt>
                <c:pt idx="461">
                  <c:v>887.9</c:v>
                </c:pt>
                <c:pt idx="462">
                  <c:v>914.2</c:v>
                </c:pt>
                <c:pt idx="463">
                  <c:v>928.3</c:v>
                </c:pt>
                <c:pt idx="464">
                  <c:v>928.3</c:v>
                </c:pt>
                <c:pt idx="465">
                  <c:v>928.3</c:v>
                </c:pt>
                <c:pt idx="466">
                  <c:v>956.9</c:v>
                </c:pt>
                <c:pt idx="467">
                  <c:v>956.9</c:v>
                </c:pt>
                <c:pt idx="468">
                  <c:v>995.1</c:v>
                </c:pt>
                <c:pt idx="469">
                  <c:v>974.5</c:v>
                </c:pt>
                <c:pt idx="470">
                  <c:v>942.6</c:v>
                </c:pt>
                <c:pt idx="471">
                  <c:v>942.6</c:v>
                </c:pt>
                <c:pt idx="472">
                  <c:v>942.6</c:v>
                </c:pt>
                <c:pt idx="473">
                  <c:v>980.3</c:v>
                </c:pt>
                <c:pt idx="474">
                  <c:v>966.9</c:v>
                </c:pt>
                <c:pt idx="475">
                  <c:v>984.3</c:v>
                </c:pt>
                <c:pt idx="476">
                  <c:v>1002.6</c:v>
                </c:pt>
                <c:pt idx="477">
                  <c:v>1005.8</c:v>
                </c:pt>
                <c:pt idx="478">
                  <c:v>1005.8</c:v>
                </c:pt>
                <c:pt idx="479">
                  <c:v>1005.8</c:v>
                </c:pt>
                <c:pt idx="480">
                  <c:v>987.1</c:v>
                </c:pt>
                <c:pt idx="481">
                  <c:v>970</c:v>
                </c:pt>
                <c:pt idx="482">
                  <c:v>998.9</c:v>
                </c:pt>
                <c:pt idx="483">
                  <c:v>985.9</c:v>
                </c:pt>
                <c:pt idx="484">
                  <c:v>1006.1</c:v>
                </c:pt>
                <c:pt idx="485">
                  <c:v>1006.1</c:v>
                </c:pt>
                <c:pt idx="486">
                  <c:v>1006.1</c:v>
                </c:pt>
                <c:pt idx="487">
                  <c:v>1006.1</c:v>
                </c:pt>
                <c:pt idx="488">
                  <c:v>1019.2</c:v>
                </c:pt>
                <c:pt idx="489">
                  <c:v>978.5</c:v>
                </c:pt>
                <c:pt idx="490">
                  <c:v>947.8</c:v>
                </c:pt>
                <c:pt idx="491">
                  <c:v>919.5</c:v>
                </c:pt>
                <c:pt idx="492">
                  <c:v>919.5</c:v>
                </c:pt>
                <c:pt idx="493">
                  <c:v>919.5</c:v>
                </c:pt>
                <c:pt idx="494">
                  <c:v>905.2</c:v>
                </c:pt>
                <c:pt idx="495">
                  <c:v>904.3</c:v>
                </c:pt>
                <c:pt idx="496">
                  <c:v>926.3</c:v>
                </c:pt>
                <c:pt idx="497">
                  <c:v>922.2</c:v>
                </c:pt>
                <c:pt idx="498">
                  <c:v>933.2</c:v>
                </c:pt>
                <c:pt idx="499">
                  <c:v>933.2</c:v>
                </c:pt>
                <c:pt idx="500">
                  <c:v>933.2</c:v>
                </c:pt>
                <c:pt idx="501">
                  <c:v>929.4</c:v>
                </c:pt>
                <c:pt idx="502">
                  <c:v>923.2</c:v>
                </c:pt>
                <c:pt idx="503">
                  <c:v>920.5</c:v>
                </c:pt>
                <c:pt idx="504">
                  <c:v>907.2</c:v>
                </c:pt>
                <c:pt idx="505">
                  <c:v>882.9</c:v>
                </c:pt>
                <c:pt idx="506">
                  <c:v>882.9</c:v>
                </c:pt>
                <c:pt idx="507">
                  <c:v>882.9</c:v>
                </c:pt>
                <c:pt idx="508">
                  <c:v>916.6</c:v>
                </c:pt>
                <c:pt idx="509">
                  <c:v>919.1</c:v>
                </c:pt>
                <c:pt idx="510">
                  <c:v>909.6</c:v>
                </c:pt>
                <c:pt idx="511">
                  <c:v>926.7</c:v>
                </c:pt>
                <c:pt idx="512">
                  <c:v>942.4</c:v>
                </c:pt>
                <c:pt idx="513">
                  <c:v>942.4</c:v>
                </c:pt>
                <c:pt idx="514">
                  <c:v>942.4</c:v>
                </c:pt>
                <c:pt idx="515">
                  <c:v>991</c:v>
                </c:pt>
                <c:pt idx="516">
                  <c:v>981.3</c:v>
                </c:pt>
                <c:pt idx="517">
                  <c:v>974.8</c:v>
                </c:pt>
                <c:pt idx="518">
                  <c:v>968.2</c:v>
                </c:pt>
                <c:pt idx="519">
                  <c:v>944.7</c:v>
                </c:pt>
                <c:pt idx="520">
                  <c:v>944.7</c:v>
                </c:pt>
                <c:pt idx="521">
                  <c:v>944.7</c:v>
                </c:pt>
                <c:pt idx="522">
                  <c:v>962.1</c:v>
                </c:pt>
                <c:pt idx="523">
                  <c:v>983.9</c:v>
                </c:pt>
                <c:pt idx="524">
                  <c:v>984</c:v>
                </c:pt>
                <c:pt idx="525">
                  <c:v>996.1</c:v>
                </c:pt>
                <c:pt idx="526">
                  <c:v>1003.1</c:v>
                </c:pt>
                <c:pt idx="527">
                  <c:v>1003.1</c:v>
                </c:pt>
                <c:pt idx="528">
                  <c:v>1003.1</c:v>
                </c:pt>
                <c:pt idx="529">
                  <c:v>1037.4000000000001</c:v>
                </c:pt>
                <c:pt idx="530">
                  <c:v>1049.7</c:v>
                </c:pt>
                <c:pt idx="531">
                  <c:v>1073.5</c:v>
                </c:pt>
                <c:pt idx="532">
                  <c:v>1111</c:v>
                </c:pt>
                <c:pt idx="533">
                  <c:v>1103.5999999999999</c:v>
                </c:pt>
                <c:pt idx="534">
                  <c:v>1103.5999999999999</c:v>
                </c:pt>
                <c:pt idx="535">
                  <c:v>1103.5999999999999</c:v>
                </c:pt>
                <c:pt idx="536">
                  <c:v>1090.5</c:v>
                </c:pt>
                <c:pt idx="537">
                  <c:v>1051</c:v>
                </c:pt>
                <c:pt idx="538">
                  <c:v>1067.5999999999999</c:v>
                </c:pt>
                <c:pt idx="539">
                  <c:v>1076.7</c:v>
                </c:pt>
                <c:pt idx="540">
                  <c:v>1052</c:v>
                </c:pt>
                <c:pt idx="541">
                  <c:v>1052</c:v>
                </c:pt>
                <c:pt idx="542">
                  <c:v>1052</c:v>
                </c:pt>
                <c:pt idx="543">
                  <c:v>1057.0999999999999</c:v>
                </c:pt>
                <c:pt idx="544">
                  <c:v>1082.0999999999999</c:v>
                </c:pt>
                <c:pt idx="545">
                  <c:v>1057.5999999999999</c:v>
                </c:pt>
                <c:pt idx="546">
                  <c:v>1057.8</c:v>
                </c:pt>
                <c:pt idx="547">
                  <c:v>1061.5</c:v>
                </c:pt>
                <c:pt idx="548">
                  <c:v>1061.5</c:v>
                </c:pt>
                <c:pt idx="549">
                  <c:v>1061.5</c:v>
                </c:pt>
                <c:pt idx="550">
                  <c:v>1080.0999999999999</c:v>
                </c:pt>
                <c:pt idx="551">
                  <c:v>1044.9000000000001</c:v>
                </c:pt>
                <c:pt idx="552">
                  <c:v>1024.8</c:v>
                </c:pt>
                <c:pt idx="553">
                  <c:v>1000.8</c:v>
                </c:pt>
                <c:pt idx="554">
                  <c:v>1015.5</c:v>
                </c:pt>
                <c:pt idx="555">
                  <c:v>1015.5</c:v>
                </c:pt>
                <c:pt idx="556">
                  <c:v>1015.5</c:v>
                </c:pt>
                <c:pt idx="557">
                  <c:v>993.3</c:v>
                </c:pt>
                <c:pt idx="558">
                  <c:v>982.2</c:v>
                </c:pt>
                <c:pt idx="559">
                  <c:v>994.3</c:v>
                </c:pt>
                <c:pt idx="560">
                  <c:v>969.5</c:v>
                </c:pt>
                <c:pt idx="561">
                  <c:v>975.2</c:v>
                </c:pt>
                <c:pt idx="562">
                  <c:v>975.2</c:v>
                </c:pt>
                <c:pt idx="563">
                  <c:v>975.2</c:v>
                </c:pt>
                <c:pt idx="564">
                  <c:v>936.6</c:v>
                </c:pt>
                <c:pt idx="565">
                  <c:v>947</c:v>
                </c:pt>
                <c:pt idx="566">
                  <c:v>939</c:v>
                </c:pt>
                <c:pt idx="567">
                  <c:v>924.2</c:v>
                </c:pt>
                <c:pt idx="568">
                  <c:v>921</c:v>
                </c:pt>
                <c:pt idx="569">
                  <c:v>921</c:v>
                </c:pt>
                <c:pt idx="570">
                  <c:v>921</c:v>
                </c:pt>
                <c:pt idx="571">
                  <c:v>931</c:v>
                </c:pt>
                <c:pt idx="572">
                  <c:v>928.2</c:v>
                </c:pt>
                <c:pt idx="573">
                  <c:v>922.9</c:v>
                </c:pt>
                <c:pt idx="574">
                  <c:v>935.7</c:v>
                </c:pt>
                <c:pt idx="575">
                  <c:v>948.1</c:v>
                </c:pt>
                <c:pt idx="576">
                  <c:v>948.1</c:v>
                </c:pt>
                <c:pt idx="577">
                  <c:v>948.1</c:v>
                </c:pt>
                <c:pt idx="578">
                  <c:v>928</c:v>
                </c:pt>
                <c:pt idx="579">
                  <c:v>902</c:v>
                </c:pt>
                <c:pt idx="580">
                  <c:v>908.3</c:v>
                </c:pt>
                <c:pt idx="581">
                  <c:v>892.5</c:v>
                </c:pt>
                <c:pt idx="582">
                  <c:v>915.4</c:v>
                </c:pt>
                <c:pt idx="583">
                  <c:v>915.4</c:v>
                </c:pt>
                <c:pt idx="584">
                  <c:v>915.4</c:v>
                </c:pt>
                <c:pt idx="585">
                  <c:v>935.5</c:v>
                </c:pt>
                <c:pt idx="586">
                  <c:v>931.6</c:v>
                </c:pt>
                <c:pt idx="587">
                  <c:v>943.4</c:v>
                </c:pt>
                <c:pt idx="588">
                  <c:v>957.8</c:v>
                </c:pt>
                <c:pt idx="589">
                  <c:v>947.1</c:v>
                </c:pt>
                <c:pt idx="590">
                  <c:v>947.1</c:v>
                </c:pt>
                <c:pt idx="591">
                  <c:v>947.1</c:v>
                </c:pt>
                <c:pt idx="592">
                  <c:v>930.1</c:v>
                </c:pt>
                <c:pt idx="593">
                  <c:v>941.2</c:v>
                </c:pt>
                <c:pt idx="594">
                  <c:v>943.4</c:v>
                </c:pt>
                <c:pt idx="595">
                  <c:v>953.8</c:v>
                </c:pt>
                <c:pt idx="596">
                  <c:v>977.3</c:v>
                </c:pt>
                <c:pt idx="597">
                  <c:v>977.3</c:v>
                </c:pt>
                <c:pt idx="598">
                  <c:v>977.3</c:v>
                </c:pt>
                <c:pt idx="599">
                  <c:v>949</c:v>
                </c:pt>
                <c:pt idx="600">
                  <c:v>963.6</c:v>
                </c:pt>
                <c:pt idx="601">
                  <c:v>953.5</c:v>
                </c:pt>
                <c:pt idx="602">
                  <c:v>962.6</c:v>
                </c:pt>
                <c:pt idx="603">
                  <c:v>962.5</c:v>
                </c:pt>
                <c:pt idx="604">
                  <c:v>962.5</c:v>
                </c:pt>
                <c:pt idx="605">
                  <c:v>962.5</c:v>
                </c:pt>
                <c:pt idx="606">
                  <c:v>973.1</c:v>
                </c:pt>
                <c:pt idx="607">
                  <c:v>976.6</c:v>
                </c:pt>
                <c:pt idx="608">
                  <c:v>973.5</c:v>
                </c:pt>
                <c:pt idx="609">
                  <c:v>956.7</c:v>
                </c:pt>
                <c:pt idx="610">
                  <c:v>945.1</c:v>
                </c:pt>
                <c:pt idx="611">
                  <c:v>945.1</c:v>
                </c:pt>
                <c:pt idx="612">
                  <c:v>945.1</c:v>
                </c:pt>
                <c:pt idx="613">
                  <c:v>909.9</c:v>
                </c:pt>
                <c:pt idx="614">
                  <c:v>915.8</c:v>
                </c:pt>
                <c:pt idx="615">
                  <c:v>916</c:v>
                </c:pt>
                <c:pt idx="616">
                  <c:v>927</c:v>
                </c:pt>
                <c:pt idx="617">
                  <c:v>934.4</c:v>
                </c:pt>
                <c:pt idx="618">
                  <c:v>934.4</c:v>
                </c:pt>
                <c:pt idx="619">
                  <c:v>934.4</c:v>
                </c:pt>
                <c:pt idx="620">
                  <c:v>927</c:v>
                </c:pt>
                <c:pt idx="621">
                  <c:v>919.7</c:v>
                </c:pt>
                <c:pt idx="622">
                  <c:v>918.1</c:v>
                </c:pt>
                <c:pt idx="623">
                  <c:v>918.1</c:v>
                </c:pt>
                <c:pt idx="624">
                  <c:v>912.9</c:v>
                </c:pt>
                <c:pt idx="625">
                  <c:v>912.9</c:v>
                </c:pt>
                <c:pt idx="626">
                  <c:v>912.9</c:v>
                </c:pt>
                <c:pt idx="627">
                  <c:v>916</c:v>
                </c:pt>
                <c:pt idx="628">
                  <c:v>908.8</c:v>
                </c:pt>
                <c:pt idx="629">
                  <c:v>911.2</c:v>
                </c:pt>
                <c:pt idx="630">
                  <c:v>914.8</c:v>
                </c:pt>
                <c:pt idx="631">
                  <c:v>914.8</c:v>
                </c:pt>
                <c:pt idx="632">
                  <c:v>914.8</c:v>
                </c:pt>
                <c:pt idx="633">
                  <c:v>914.8</c:v>
                </c:pt>
                <c:pt idx="634">
                  <c:v>911.1</c:v>
                </c:pt>
                <c:pt idx="635">
                  <c:v>886.2</c:v>
                </c:pt>
                <c:pt idx="636">
                  <c:v>891.6</c:v>
                </c:pt>
                <c:pt idx="637">
                  <c:v>906.2</c:v>
                </c:pt>
                <c:pt idx="638">
                  <c:v>906.2</c:v>
                </c:pt>
                <c:pt idx="639">
                  <c:v>906.2</c:v>
                </c:pt>
                <c:pt idx="640">
                  <c:v>906.2</c:v>
                </c:pt>
                <c:pt idx="641">
                  <c:v>870.1</c:v>
                </c:pt>
                <c:pt idx="642">
                  <c:v>850.8</c:v>
                </c:pt>
                <c:pt idx="643">
                  <c:v>857.5</c:v>
                </c:pt>
                <c:pt idx="644">
                  <c:v>863.7</c:v>
                </c:pt>
                <c:pt idx="645">
                  <c:v>877.1</c:v>
                </c:pt>
                <c:pt idx="646">
                  <c:v>877.1</c:v>
                </c:pt>
                <c:pt idx="647">
                  <c:v>877.1</c:v>
                </c:pt>
                <c:pt idx="648">
                  <c:v>854.1</c:v>
                </c:pt>
                <c:pt idx="649">
                  <c:v>864</c:v>
                </c:pt>
                <c:pt idx="650">
                  <c:v>866.1</c:v>
                </c:pt>
                <c:pt idx="651">
                  <c:v>872.2</c:v>
                </c:pt>
                <c:pt idx="652">
                  <c:v>895.2</c:v>
                </c:pt>
                <c:pt idx="653">
                  <c:v>895.2</c:v>
                </c:pt>
                <c:pt idx="654">
                  <c:v>895.2</c:v>
                </c:pt>
                <c:pt idx="655">
                  <c:v>873.2</c:v>
                </c:pt>
                <c:pt idx="656">
                  <c:v>877.6</c:v>
                </c:pt>
                <c:pt idx="657">
                  <c:v>892.3</c:v>
                </c:pt>
                <c:pt idx="658">
                  <c:v>892.3</c:v>
                </c:pt>
                <c:pt idx="659">
                  <c:v>898.6</c:v>
                </c:pt>
                <c:pt idx="660">
                  <c:v>898.6</c:v>
                </c:pt>
                <c:pt idx="661">
                  <c:v>898.6</c:v>
                </c:pt>
                <c:pt idx="662">
                  <c:v>891.5</c:v>
                </c:pt>
                <c:pt idx="663">
                  <c:v>893.6</c:v>
                </c:pt>
                <c:pt idx="664">
                  <c:v>901.5</c:v>
                </c:pt>
                <c:pt idx="665">
                  <c:v>900.6</c:v>
                </c:pt>
                <c:pt idx="666">
                  <c:v>919.2</c:v>
                </c:pt>
                <c:pt idx="667">
                  <c:v>919.2</c:v>
                </c:pt>
                <c:pt idx="668">
                  <c:v>919.2</c:v>
                </c:pt>
                <c:pt idx="669">
                  <c:v>932.2</c:v>
                </c:pt>
                <c:pt idx="670">
                  <c:v>932.8</c:v>
                </c:pt>
                <c:pt idx="671">
                  <c:v>952.1</c:v>
                </c:pt>
                <c:pt idx="672">
                  <c:v>956.6</c:v>
                </c:pt>
                <c:pt idx="673">
                  <c:v>948.3</c:v>
                </c:pt>
                <c:pt idx="674">
                  <c:v>948.3</c:v>
                </c:pt>
                <c:pt idx="675">
                  <c:v>948.3</c:v>
                </c:pt>
                <c:pt idx="676">
                  <c:v>918.8</c:v>
                </c:pt>
                <c:pt idx="677">
                  <c:v>903.6</c:v>
                </c:pt>
                <c:pt idx="678">
                  <c:v>903.6</c:v>
                </c:pt>
                <c:pt idx="679">
                  <c:v>897.2</c:v>
                </c:pt>
                <c:pt idx="680">
                  <c:v>891.8</c:v>
                </c:pt>
                <c:pt idx="681">
                  <c:v>891.8</c:v>
                </c:pt>
                <c:pt idx="682">
                  <c:v>891.8</c:v>
                </c:pt>
                <c:pt idx="683">
                  <c:v>892.2</c:v>
                </c:pt>
                <c:pt idx="684">
                  <c:v>897.2</c:v>
                </c:pt>
                <c:pt idx="685">
                  <c:v>894.7</c:v>
                </c:pt>
                <c:pt idx="686">
                  <c:v>920.8</c:v>
                </c:pt>
                <c:pt idx="687">
                  <c:v>911.2</c:v>
                </c:pt>
                <c:pt idx="688">
                  <c:v>911.2</c:v>
                </c:pt>
                <c:pt idx="689">
                  <c:v>911.2</c:v>
                </c:pt>
                <c:pt idx="690">
                  <c:v>914.6</c:v>
                </c:pt>
                <c:pt idx="691">
                  <c:v>902</c:v>
                </c:pt>
                <c:pt idx="692">
                  <c:v>902</c:v>
                </c:pt>
                <c:pt idx="693">
                  <c:v>904.1</c:v>
                </c:pt>
                <c:pt idx="694">
                  <c:v>904</c:v>
                </c:pt>
                <c:pt idx="695">
                  <c:v>904</c:v>
                </c:pt>
                <c:pt idx="696">
                  <c:v>904</c:v>
                </c:pt>
                <c:pt idx="697">
                  <c:v>909.7</c:v>
                </c:pt>
                <c:pt idx="698">
                  <c:v>917.1</c:v>
                </c:pt>
                <c:pt idx="699">
                  <c:v>923.3</c:v>
                </c:pt>
                <c:pt idx="700">
                  <c:v>910</c:v>
                </c:pt>
                <c:pt idx="701">
                  <c:v>889.6</c:v>
                </c:pt>
                <c:pt idx="702">
                  <c:v>889.6</c:v>
                </c:pt>
                <c:pt idx="703">
                  <c:v>889.6</c:v>
                </c:pt>
                <c:pt idx="704">
                  <c:v>899.1</c:v>
                </c:pt>
                <c:pt idx="705">
                  <c:v>902.1</c:v>
                </c:pt>
                <c:pt idx="706">
                  <c:v>901.5</c:v>
                </c:pt>
                <c:pt idx="707">
                  <c:v>902.5</c:v>
                </c:pt>
                <c:pt idx="708">
                  <c:v>910.2</c:v>
                </c:pt>
                <c:pt idx="709">
                  <c:v>910.2</c:v>
                </c:pt>
                <c:pt idx="710">
                  <c:v>910.2</c:v>
                </c:pt>
                <c:pt idx="711">
                  <c:v>902.8</c:v>
                </c:pt>
                <c:pt idx="712">
                  <c:v>903.5</c:v>
                </c:pt>
                <c:pt idx="713">
                  <c:v>901.9</c:v>
                </c:pt>
                <c:pt idx="714">
                  <c:v>903.4</c:v>
                </c:pt>
                <c:pt idx="715">
                  <c:v>903.2</c:v>
                </c:pt>
                <c:pt idx="716">
                  <c:v>903.2</c:v>
                </c:pt>
                <c:pt idx="717">
                  <c:v>903.2</c:v>
                </c:pt>
                <c:pt idx="718">
                  <c:v>893.6</c:v>
                </c:pt>
                <c:pt idx="719">
                  <c:v>893.6</c:v>
                </c:pt>
                <c:pt idx="720">
                  <c:v>891.3</c:v>
                </c:pt>
                <c:pt idx="721">
                  <c:v>891.3</c:v>
                </c:pt>
                <c:pt idx="722">
                  <c:v>891.3</c:v>
                </c:pt>
                <c:pt idx="723">
                  <c:v>891.3</c:v>
                </c:pt>
                <c:pt idx="724">
                  <c:v>891.3</c:v>
                </c:pt>
                <c:pt idx="725">
                  <c:v>885.1</c:v>
                </c:pt>
                <c:pt idx="726">
                  <c:v>873.6</c:v>
                </c:pt>
                <c:pt idx="727">
                  <c:v>902.7</c:v>
                </c:pt>
                <c:pt idx="728">
                  <c:v>896.1</c:v>
                </c:pt>
                <c:pt idx="729">
                  <c:v>903.9</c:v>
                </c:pt>
                <c:pt idx="730">
                  <c:v>903.9</c:v>
                </c:pt>
                <c:pt idx="731">
                  <c:v>903.9</c:v>
                </c:pt>
                <c:pt idx="732">
                  <c:v>892.8</c:v>
                </c:pt>
                <c:pt idx="733">
                  <c:v>893.2</c:v>
                </c:pt>
                <c:pt idx="734">
                  <c:v>891.9</c:v>
                </c:pt>
                <c:pt idx="735">
                  <c:v>880.7</c:v>
                </c:pt>
                <c:pt idx="736">
                  <c:v>886.7</c:v>
                </c:pt>
                <c:pt idx="737">
                  <c:v>886.7</c:v>
                </c:pt>
                <c:pt idx="738">
                  <c:v>886.7</c:v>
                </c:pt>
                <c:pt idx="739">
                  <c:v>873.8</c:v>
                </c:pt>
                <c:pt idx="740">
                  <c:v>876</c:v>
                </c:pt>
                <c:pt idx="741">
                  <c:v>869.1</c:v>
                </c:pt>
                <c:pt idx="742">
                  <c:v>881.7</c:v>
                </c:pt>
                <c:pt idx="743">
                  <c:v>877.9</c:v>
                </c:pt>
                <c:pt idx="744">
                  <c:v>877.9</c:v>
                </c:pt>
                <c:pt idx="745">
                  <c:v>877.9</c:v>
                </c:pt>
                <c:pt idx="746">
                  <c:v>875.3</c:v>
                </c:pt>
                <c:pt idx="747">
                  <c:v>877.8</c:v>
                </c:pt>
                <c:pt idx="748">
                  <c:v>877.4</c:v>
                </c:pt>
                <c:pt idx="749">
                  <c:v>874.9</c:v>
                </c:pt>
                <c:pt idx="750">
                  <c:v>877.5</c:v>
                </c:pt>
                <c:pt idx="751">
                  <c:v>877.5</c:v>
                </c:pt>
                <c:pt idx="752">
                  <c:v>877.5</c:v>
                </c:pt>
                <c:pt idx="753">
                  <c:v>869.7</c:v>
                </c:pt>
                <c:pt idx="754">
                  <c:v>869.7</c:v>
                </c:pt>
                <c:pt idx="755">
                  <c:v>865.4</c:v>
                </c:pt>
                <c:pt idx="756">
                  <c:v>864.2</c:v>
                </c:pt>
                <c:pt idx="757">
                  <c:v>871.1</c:v>
                </c:pt>
                <c:pt idx="758">
                  <c:v>871.1</c:v>
                </c:pt>
                <c:pt idx="759">
                  <c:v>871.1</c:v>
                </c:pt>
                <c:pt idx="760">
                  <c:v>876.5</c:v>
                </c:pt>
                <c:pt idx="761">
                  <c:v>880</c:v>
                </c:pt>
                <c:pt idx="762">
                  <c:v>897.5</c:v>
                </c:pt>
                <c:pt idx="763">
                  <c:v>915.6</c:v>
                </c:pt>
                <c:pt idx="764">
                  <c:v>905</c:v>
                </c:pt>
                <c:pt idx="765">
                  <c:v>905</c:v>
                </c:pt>
                <c:pt idx="766">
                  <c:v>905</c:v>
                </c:pt>
                <c:pt idx="767">
                  <c:v>920.5</c:v>
                </c:pt>
                <c:pt idx="768">
                  <c:v>908.8</c:v>
                </c:pt>
                <c:pt idx="769">
                  <c:v>899.5</c:v>
                </c:pt>
                <c:pt idx="770">
                  <c:v>907.2</c:v>
                </c:pt>
                <c:pt idx="771">
                  <c:v>904.6</c:v>
                </c:pt>
                <c:pt idx="772">
                  <c:v>904.6</c:v>
                </c:pt>
                <c:pt idx="773">
                  <c:v>904.6</c:v>
                </c:pt>
                <c:pt idx="774">
                  <c:v>937</c:v>
                </c:pt>
                <c:pt idx="775">
                  <c:v>932.5</c:v>
                </c:pt>
                <c:pt idx="776">
                  <c:v>941.9</c:v>
                </c:pt>
                <c:pt idx="777">
                  <c:v>944.2</c:v>
                </c:pt>
                <c:pt idx="778">
                  <c:v>938.6</c:v>
                </c:pt>
                <c:pt idx="779">
                  <c:v>938.6</c:v>
                </c:pt>
                <c:pt idx="780">
                  <c:v>938.6</c:v>
                </c:pt>
                <c:pt idx="781">
                  <c:v>936.5</c:v>
                </c:pt>
                <c:pt idx="782">
                  <c:v>940.8</c:v>
                </c:pt>
                <c:pt idx="783">
                  <c:v>942.6</c:v>
                </c:pt>
                <c:pt idx="784">
                  <c:v>939.2</c:v>
                </c:pt>
                <c:pt idx="785">
                  <c:v>930.4</c:v>
                </c:pt>
                <c:pt idx="786">
                  <c:v>930.4</c:v>
                </c:pt>
                <c:pt idx="787">
                  <c:v>930.4</c:v>
                </c:pt>
                <c:pt idx="788">
                  <c:v>906.3</c:v>
                </c:pt>
                <c:pt idx="789">
                  <c:v>915.5</c:v>
                </c:pt>
                <c:pt idx="790">
                  <c:v>930.4</c:v>
                </c:pt>
                <c:pt idx="791">
                  <c:v>907.9</c:v>
                </c:pt>
                <c:pt idx="792">
                  <c:v>911.4</c:v>
                </c:pt>
                <c:pt idx="793">
                  <c:v>911.4</c:v>
                </c:pt>
                <c:pt idx="794">
                  <c:v>911.4</c:v>
                </c:pt>
                <c:pt idx="795">
                  <c:v>911.4</c:v>
                </c:pt>
                <c:pt idx="796">
                  <c:v>899.4</c:v>
                </c:pt>
                <c:pt idx="797">
                  <c:v>902.8</c:v>
                </c:pt>
                <c:pt idx="798">
                  <c:v>895.6</c:v>
                </c:pt>
                <c:pt idx="799">
                  <c:v>898.8</c:v>
                </c:pt>
                <c:pt idx="800">
                  <c:v>898.8</c:v>
                </c:pt>
                <c:pt idx="801">
                  <c:v>898.8</c:v>
                </c:pt>
                <c:pt idx="802">
                  <c:v>882.5</c:v>
                </c:pt>
                <c:pt idx="803">
                  <c:v>887.5</c:v>
                </c:pt>
                <c:pt idx="804">
                  <c:v>870.3</c:v>
                </c:pt>
                <c:pt idx="805">
                  <c:v>870.8</c:v>
                </c:pt>
                <c:pt idx="806">
                  <c:v>868.9</c:v>
                </c:pt>
                <c:pt idx="807">
                  <c:v>868.9</c:v>
                </c:pt>
                <c:pt idx="808">
                  <c:v>868.9</c:v>
                </c:pt>
                <c:pt idx="809">
                  <c:v>847.5</c:v>
                </c:pt>
                <c:pt idx="810">
                  <c:v>824.1</c:v>
                </c:pt>
                <c:pt idx="811">
                  <c:v>827.6</c:v>
                </c:pt>
                <c:pt idx="812">
                  <c:v>827.6</c:v>
                </c:pt>
                <c:pt idx="813">
                  <c:v>827.6</c:v>
                </c:pt>
                <c:pt idx="814">
                  <c:v>827.6</c:v>
                </c:pt>
                <c:pt idx="815">
                  <c:v>827.6</c:v>
                </c:pt>
                <c:pt idx="816">
                  <c:v>845</c:v>
                </c:pt>
                <c:pt idx="817">
                  <c:v>838.6</c:v>
                </c:pt>
                <c:pt idx="818">
                  <c:v>809.3</c:v>
                </c:pt>
                <c:pt idx="819">
                  <c:v>829.7</c:v>
                </c:pt>
                <c:pt idx="820">
                  <c:v>819</c:v>
                </c:pt>
                <c:pt idx="821">
                  <c:v>819</c:v>
                </c:pt>
                <c:pt idx="822">
                  <c:v>819</c:v>
                </c:pt>
                <c:pt idx="823">
                  <c:v>823</c:v>
                </c:pt>
                <c:pt idx="824">
                  <c:v>799.8</c:v>
                </c:pt>
                <c:pt idx="825">
                  <c:v>807</c:v>
                </c:pt>
                <c:pt idx="826">
                  <c:v>804.5</c:v>
                </c:pt>
                <c:pt idx="827">
                  <c:v>795.5</c:v>
                </c:pt>
                <c:pt idx="828">
                  <c:v>795.5</c:v>
                </c:pt>
                <c:pt idx="829">
                  <c:v>795.5</c:v>
                </c:pt>
                <c:pt idx="830">
                  <c:v>803.1</c:v>
                </c:pt>
                <c:pt idx="831">
                  <c:v>834.4</c:v>
                </c:pt>
                <c:pt idx="832">
                  <c:v>832.7</c:v>
                </c:pt>
                <c:pt idx="833">
                  <c:v>832.7</c:v>
                </c:pt>
                <c:pt idx="834">
                  <c:v>832.7</c:v>
                </c:pt>
                <c:pt idx="835">
                  <c:v>832.7</c:v>
                </c:pt>
                <c:pt idx="836">
                  <c:v>832.7</c:v>
                </c:pt>
                <c:pt idx="837">
                  <c:v>854.4</c:v>
                </c:pt>
                <c:pt idx="838">
                  <c:v>854.4</c:v>
                </c:pt>
                <c:pt idx="839">
                  <c:v>856.1</c:v>
                </c:pt>
                <c:pt idx="840">
                  <c:v>858</c:v>
                </c:pt>
                <c:pt idx="841">
                  <c:v>878.8</c:v>
                </c:pt>
                <c:pt idx="842">
                  <c:v>878.8</c:v>
                </c:pt>
                <c:pt idx="843">
                  <c:v>878.8</c:v>
                </c:pt>
                <c:pt idx="844">
                  <c:v>848.4</c:v>
                </c:pt>
                <c:pt idx="845">
                  <c:v>845.6</c:v>
                </c:pt>
                <c:pt idx="846">
                  <c:v>859.4</c:v>
                </c:pt>
                <c:pt idx="847">
                  <c:v>857.4</c:v>
                </c:pt>
                <c:pt idx="848">
                  <c:v>854</c:v>
                </c:pt>
                <c:pt idx="849">
                  <c:v>854</c:v>
                </c:pt>
                <c:pt idx="850">
                  <c:v>854</c:v>
                </c:pt>
                <c:pt idx="851">
                  <c:v>886.9</c:v>
                </c:pt>
                <c:pt idx="852">
                  <c:v>865.6</c:v>
                </c:pt>
                <c:pt idx="853">
                  <c:v>866.2</c:v>
                </c:pt>
                <c:pt idx="854">
                  <c:v>863.7</c:v>
                </c:pt>
                <c:pt idx="855">
                  <c:v>881</c:v>
                </c:pt>
                <c:pt idx="856">
                  <c:v>881</c:v>
                </c:pt>
                <c:pt idx="857">
                  <c:v>881</c:v>
                </c:pt>
                <c:pt idx="858">
                  <c:v>880.2</c:v>
                </c:pt>
                <c:pt idx="859">
                  <c:v>867.4</c:v>
                </c:pt>
                <c:pt idx="860">
                  <c:v>873.2</c:v>
                </c:pt>
                <c:pt idx="861">
                  <c:v>862.6</c:v>
                </c:pt>
                <c:pt idx="862">
                  <c:v>866</c:v>
                </c:pt>
                <c:pt idx="863">
                  <c:v>866</c:v>
                </c:pt>
                <c:pt idx="864">
                  <c:v>866</c:v>
                </c:pt>
                <c:pt idx="865">
                  <c:v>871.3</c:v>
                </c:pt>
                <c:pt idx="866">
                  <c:v>869.7</c:v>
                </c:pt>
                <c:pt idx="867">
                  <c:v>892.6</c:v>
                </c:pt>
                <c:pt idx="868">
                  <c:v>890.4</c:v>
                </c:pt>
                <c:pt idx="869">
                  <c:v>872.1</c:v>
                </c:pt>
                <c:pt idx="870">
                  <c:v>872.1</c:v>
                </c:pt>
                <c:pt idx="871">
                  <c:v>872.1</c:v>
                </c:pt>
                <c:pt idx="872">
                  <c:v>873</c:v>
                </c:pt>
                <c:pt idx="873">
                  <c:v>870.8</c:v>
                </c:pt>
                <c:pt idx="874">
                  <c:v>869.1</c:v>
                </c:pt>
                <c:pt idx="875">
                  <c:v>863.1</c:v>
                </c:pt>
                <c:pt idx="876">
                  <c:v>853.8</c:v>
                </c:pt>
                <c:pt idx="877">
                  <c:v>853.8</c:v>
                </c:pt>
                <c:pt idx="878">
                  <c:v>853.8</c:v>
                </c:pt>
                <c:pt idx="879">
                  <c:v>867.1</c:v>
                </c:pt>
                <c:pt idx="880">
                  <c:v>871.9</c:v>
                </c:pt>
                <c:pt idx="881">
                  <c:v>870.5</c:v>
                </c:pt>
                <c:pt idx="882">
                  <c:v>877.5</c:v>
                </c:pt>
                <c:pt idx="883">
                  <c:v>875.1</c:v>
                </c:pt>
                <c:pt idx="884">
                  <c:v>875.1</c:v>
                </c:pt>
                <c:pt idx="885">
                  <c:v>875.1</c:v>
                </c:pt>
                <c:pt idx="886">
                  <c:v>857.8</c:v>
                </c:pt>
                <c:pt idx="887">
                  <c:v>848.2</c:v>
                </c:pt>
                <c:pt idx="888">
                  <c:v>851</c:v>
                </c:pt>
                <c:pt idx="889">
                  <c:v>849.9</c:v>
                </c:pt>
                <c:pt idx="890">
                  <c:v>848.1</c:v>
                </c:pt>
                <c:pt idx="891">
                  <c:v>848.1</c:v>
                </c:pt>
                <c:pt idx="892">
                  <c:v>848.1</c:v>
                </c:pt>
                <c:pt idx="893">
                  <c:v>833.3</c:v>
                </c:pt>
                <c:pt idx="894">
                  <c:v>837.5</c:v>
                </c:pt>
                <c:pt idx="895">
                  <c:v>849.6</c:v>
                </c:pt>
                <c:pt idx="896">
                  <c:v>829</c:v>
                </c:pt>
                <c:pt idx="897">
                  <c:v>843.1</c:v>
                </c:pt>
                <c:pt idx="898">
                  <c:v>843.1</c:v>
                </c:pt>
                <c:pt idx="899">
                  <c:v>843.1</c:v>
                </c:pt>
                <c:pt idx="900">
                  <c:v>850.4</c:v>
                </c:pt>
                <c:pt idx="901">
                  <c:v>851.5</c:v>
                </c:pt>
                <c:pt idx="902">
                  <c:v>839.5</c:v>
                </c:pt>
                <c:pt idx="903">
                  <c:v>836.6</c:v>
                </c:pt>
                <c:pt idx="904">
                  <c:v>839.5</c:v>
                </c:pt>
                <c:pt idx="905">
                  <c:v>839.5</c:v>
                </c:pt>
                <c:pt idx="906">
                  <c:v>839.5</c:v>
                </c:pt>
                <c:pt idx="907">
                  <c:v>820.5</c:v>
                </c:pt>
                <c:pt idx="908">
                  <c:v>821.3</c:v>
                </c:pt>
                <c:pt idx="909">
                  <c:v>824.6</c:v>
                </c:pt>
                <c:pt idx="910">
                  <c:v>822.1</c:v>
                </c:pt>
                <c:pt idx="911">
                  <c:v>835.6</c:v>
                </c:pt>
                <c:pt idx="912">
                  <c:v>835.6</c:v>
                </c:pt>
                <c:pt idx="913">
                  <c:v>835.6</c:v>
                </c:pt>
                <c:pt idx="914">
                  <c:v>832.5</c:v>
                </c:pt>
                <c:pt idx="915">
                  <c:v>835.2</c:v>
                </c:pt>
                <c:pt idx="916">
                  <c:v>835.2</c:v>
                </c:pt>
                <c:pt idx="917">
                  <c:v>833.2</c:v>
                </c:pt>
                <c:pt idx="918">
                  <c:v>844.7</c:v>
                </c:pt>
                <c:pt idx="919">
                  <c:v>844.7</c:v>
                </c:pt>
                <c:pt idx="920">
                  <c:v>844.7</c:v>
                </c:pt>
                <c:pt idx="921">
                  <c:v>844.2</c:v>
                </c:pt>
                <c:pt idx="922">
                  <c:v>857.3</c:v>
                </c:pt>
                <c:pt idx="923">
                  <c:v>868.3</c:v>
                </c:pt>
                <c:pt idx="924">
                  <c:v>858.9</c:v>
                </c:pt>
                <c:pt idx="925">
                  <c:v>877.4</c:v>
                </c:pt>
                <c:pt idx="926">
                  <c:v>877.4</c:v>
                </c:pt>
                <c:pt idx="927">
                  <c:v>877.4</c:v>
                </c:pt>
                <c:pt idx="928">
                  <c:v>911.3</c:v>
                </c:pt>
                <c:pt idx="929">
                  <c:v>933.8</c:v>
                </c:pt>
                <c:pt idx="930">
                  <c:v>913.8</c:v>
                </c:pt>
                <c:pt idx="931">
                  <c:v>931.8</c:v>
                </c:pt>
                <c:pt idx="932">
                  <c:v>957</c:v>
                </c:pt>
                <c:pt idx="933">
                  <c:v>957</c:v>
                </c:pt>
                <c:pt idx="934">
                  <c:v>957</c:v>
                </c:pt>
                <c:pt idx="935">
                  <c:v>962.5</c:v>
                </c:pt>
                <c:pt idx="936">
                  <c:v>949.3</c:v>
                </c:pt>
                <c:pt idx="937">
                  <c:v>925.9</c:v>
                </c:pt>
                <c:pt idx="938">
                  <c:v>911.5</c:v>
                </c:pt>
                <c:pt idx="939">
                  <c:v>892.3</c:v>
                </c:pt>
                <c:pt idx="940">
                  <c:v>892.3</c:v>
                </c:pt>
                <c:pt idx="941">
                  <c:v>892.3</c:v>
                </c:pt>
                <c:pt idx="942">
                  <c:v>933</c:v>
                </c:pt>
                <c:pt idx="943">
                  <c:v>937.7</c:v>
                </c:pt>
                <c:pt idx="944">
                  <c:v>939.2</c:v>
                </c:pt>
                <c:pt idx="945">
                  <c:v>929.1</c:v>
                </c:pt>
                <c:pt idx="946">
                  <c:v>927.3</c:v>
                </c:pt>
                <c:pt idx="947">
                  <c:v>927.3</c:v>
                </c:pt>
                <c:pt idx="948">
                  <c:v>927.3</c:v>
                </c:pt>
                <c:pt idx="949">
                  <c:v>900.1</c:v>
                </c:pt>
                <c:pt idx="950">
                  <c:v>905.3</c:v>
                </c:pt>
                <c:pt idx="951">
                  <c:v>914.6</c:v>
                </c:pt>
                <c:pt idx="952">
                  <c:v>905.5</c:v>
                </c:pt>
                <c:pt idx="953">
                  <c:v>906</c:v>
                </c:pt>
                <c:pt idx="954">
                  <c:v>906</c:v>
                </c:pt>
                <c:pt idx="955">
                  <c:v>906</c:v>
                </c:pt>
                <c:pt idx="956">
                  <c:v>906</c:v>
                </c:pt>
                <c:pt idx="957">
                  <c:v>897.3</c:v>
                </c:pt>
                <c:pt idx="958">
                  <c:v>892.6</c:v>
                </c:pt>
                <c:pt idx="959">
                  <c:v>888.1</c:v>
                </c:pt>
                <c:pt idx="960">
                  <c:v>886.1</c:v>
                </c:pt>
                <c:pt idx="961">
                  <c:v>886.1</c:v>
                </c:pt>
                <c:pt idx="962">
                  <c:v>886.1</c:v>
                </c:pt>
                <c:pt idx="963">
                  <c:v>882.5</c:v>
                </c:pt>
                <c:pt idx="964">
                  <c:v>903.3</c:v>
                </c:pt>
                <c:pt idx="965">
                  <c:v>900.8</c:v>
                </c:pt>
                <c:pt idx="966">
                  <c:v>879.1</c:v>
                </c:pt>
                <c:pt idx="967">
                  <c:v>887.1</c:v>
                </c:pt>
                <c:pt idx="968">
                  <c:v>887.1</c:v>
                </c:pt>
                <c:pt idx="969">
                  <c:v>887.1</c:v>
                </c:pt>
                <c:pt idx="970">
                  <c:v>880.7</c:v>
                </c:pt>
                <c:pt idx="971">
                  <c:v>888</c:v>
                </c:pt>
                <c:pt idx="972">
                  <c:v>896.4</c:v>
                </c:pt>
                <c:pt idx="973">
                  <c:v>888.7</c:v>
                </c:pt>
                <c:pt idx="974">
                  <c:v>894.7</c:v>
                </c:pt>
                <c:pt idx="975">
                  <c:v>894.7</c:v>
                </c:pt>
                <c:pt idx="976">
                  <c:v>894.7</c:v>
                </c:pt>
                <c:pt idx="977">
                  <c:v>894.7</c:v>
                </c:pt>
                <c:pt idx="978">
                  <c:v>904.6</c:v>
                </c:pt>
                <c:pt idx="979">
                  <c:v>910.8</c:v>
                </c:pt>
                <c:pt idx="980">
                  <c:v>900.1</c:v>
                </c:pt>
                <c:pt idx="981">
                  <c:v>900.6</c:v>
                </c:pt>
                <c:pt idx="982">
                  <c:v>900.6</c:v>
                </c:pt>
                <c:pt idx="983">
                  <c:v>900.6</c:v>
                </c:pt>
                <c:pt idx="984">
                  <c:v>902.7</c:v>
                </c:pt>
                <c:pt idx="985">
                  <c:v>902.7</c:v>
                </c:pt>
                <c:pt idx="986">
                  <c:v>908.5</c:v>
                </c:pt>
                <c:pt idx="987">
                  <c:v>901</c:v>
                </c:pt>
                <c:pt idx="988">
                  <c:v>898.2</c:v>
                </c:pt>
                <c:pt idx="989">
                  <c:v>898.2</c:v>
                </c:pt>
                <c:pt idx="990">
                  <c:v>898.2</c:v>
                </c:pt>
                <c:pt idx="991">
                  <c:v>890.6</c:v>
                </c:pt>
                <c:pt idx="992">
                  <c:v>883.4</c:v>
                </c:pt>
                <c:pt idx="993">
                  <c:v>883.5</c:v>
                </c:pt>
                <c:pt idx="994">
                  <c:v>878.3</c:v>
                </c:pt>
                <c:pt idx="995">
                  <c:v>877.3</c:v>
                </c:pt>
                <c:pt idx="996">
                  <c:v>877.3</c:v>
                </c:pt>
                <c:pt idx="997">
                  <c:v>877.3</c:v>
                </c:pt>
                <c:pt idx="998">
                  <c:v>870.9</c:v>
                </c:pt>
                <c:pt idx="999">
                  <c:v>853</c:v>
                </c:pt>
                <c:pt idx="1000">
                  <c:v>864</c:v>
                </c:pt>
                <c:pt idx="1001">
                  <c:v>850.9</c:v>
                </c:pt>
                <c:pt idx="1002">
                  <c:v>859.9</c:v>
                </c:pt>
                <c:pt idx="1003">
                  <c:v>859.9</c:v>
                </c:pt>
                <c:pt idx="1004">
                  <c:v>859.9</c:v>
                </c:pt>
                <c:pt idx="1005">
                  <c:v>874.2</c:v>
                </c:pt>
                <c:pt idx="1006">
                  <c:v>867.8</c:v>
                </c:pt>
                <c:pt idx="1007">
                  <c:v>857.7</c:v>
                </c:pt>
                <c:pt idx="1008">
                  <c:v>866.6</c:v>
                </c:pt>
                <c:pt idx="1009">
                  <c:v>866.4</c:v>
                </c:pt>
                <c:pt idx="1010">
                  <c:v>866.4</c:v>
                </c:pt>
                <c:pt idx="1011">
                  <c:v>866.4</c:v>
                </c:pt>
                <c:pt idx="1012">
                  <c:v>869.6</c:v>
                </c:pt>
                <c:pt idx="1013">
                  <c:v>869.6</c:v>
                </c:pt>
                <c:pt idx="1014">
                  <c:v>869.6</c:v>
                </c:pt>
                <c:pt idx="1015">
                  <c:v>883</c:v>
                </c:pt>
                <c:pt idx="1016">
                  <c:v>904.7</c:v>
                </c:pt>
                <c:pt idx="1017">
                  <c:v>904.7</c:v>
                </c:pt>
                <c:pt idx="1018">
                  <c:v>904.7</c:v>
                </c:pt>
                <c:pt idx="1019">
                  <c:v>919.9</c:v>
                </c:pt>
                <c:pt idx="1020">
                  <c:v>921.7</c:v>
                </c:pt>
                <c:pt idx="1021">
                  <c:v>912.1</c:v>
                </c:pt>
                <c:pt idx="1022">
                  <c:v>911.2</c:v>
                </c:pt>
                <c:pt idx="1023">
                  <c:v>903.7</c:v>
                </c:pt>
                <c:pt idx="1024">
                  <c:v>903.7</c:v>
                </c:pt>
                <c:pt idx="1025">
                  <c:v>903.7</c:v>
                </c:pt>
                <c:pt idx="1026">
                  <c:v>891.3</c:v>
                </c:pt>
                <c:pt idx="1027">
                  <c:v>893.3</c:v>
                </c:pt>
                <c:pt idx="1028">
                  <c:v>902.4</c:v>
                </c:pt>
                <c:pt idx="1029">
                  <c:v>900</c:v>
                </c:pt>
                <c:pt idx="1030">
                  <c:v>903.3</c:v>
                </c:pt>
                <c:pt idx="1031">
                  <c:v>903.3</c:v>
                </c:pt>
                <c:pt idx="1032">
                  <c:v>916.4</c:v>
                </c:pt>
                <c:pt idx="1033">
                  <c:v>916.4</c:v>
                </c:pt>
                <c:pt idx="1034">
                  <c:v>951.8</c:v>
                </c:pt>
                <c:pt idx="1035">
                  <c:v>944.5</c:v>
                </c:pt>
                <c:pt idx="1036">
                  <c:v>931.1</c:v>
                </c:pt>
                <c:pt idx="1037">
                  <c:v>966.6</c:v>
                </c:pt>
                <c:pt idx="1038">
                  <c:v>966.6</c:v>
                </c:pt>
                <c:pt idx="1039">
                  <c:v>966.6</c:v>
                </c:pt>
                <c:pt idx="1040">
                  <c:v>958.7</c:v>
                </c:pt>
                <c:pt idx="1041">
                  <c:v>974.2</c:v>
                </c:pt>
                <c:pt idx="1042">
                  <c:v>936.2</c:v>
                </c:pt>
                <c:pt idx="1043">
                  <c:v>918</c:v>
                </c:pt>
                <c:pt idx="1044">
                  <c:v>931</c:v>
                </c:pt>
                <c:pt idx="1045">
                  <c:v>931</c:v>
                </c:pt>
                <c:pt idx="1046">
                  <c:v>931</c:v>
                </c:pt>
                <c:pt idx="1047">
                  <c:v>931</c:v>
                </c:pt>
                <c:pt idx="1048">
                  <c:v>968.2</c:v>
                </c:pt>
                <c:pt idx="1049">
                  <c:v>977.3</c:v>
                </c:pt>
                <c:pt idx="1050">
                  <c:v>972.2</c:v>
                </c:pt>
                <c:pt idx="1051">
                  <c:v>976.1</c:v>
                </c:pt>
                <c:pt idx="1052">
                  <c:v>976.1</c:v>
                </c:pt>
                <c:pt idx="1053">
                  <c:v>976.1</c:v>
                </c:pt>
                <c:pt idx="1054">
                  <c:v>950.3</c:v>
                </c:pt>
                <c:pt idx="1055">
                  <c:v>931.4</c:v>
                </c:pt>
                <c:pt idx="1056">
                  <c:v>915.1</c:v>
                </c:pt>
                <c:pt idx="1057">
                  <c:v>932.3</c:v>
                </c:pt>
                <c:pt idx="1058">
                  <c:v>945.1</c:v>
                </c:pt>
                <c:pt idx="1059">
                  <c:v>945.1</c:v>
                </c:pt>
                <c:pt idx="1060">
                  <c:v>945.1</c:v>
                </c:pt>
                <c:pt idx="1061">
                  <c:v>967.5</c:v>
                </c:pt>
                <c:pt idx="1062">
                  <c:v>959</c:v>
                </c:pt>
                <c:pt idx="1063">
                  <c:v>952.1</c:v>
                </c:pt>
                <c:pt idx="1064">
                  <c:v>978.5</c:v>
                </c:pt>
                <c:pt idx="1065">
                  <c:v>972.2</c:v>
                </c:pt>
                <c:pt idx="1066">
                  <c:v>972.2</c:v>
                </c:pt>
                <c:pt idx="1067">
                  <c:v>972.2</c:v>
                </c:pt>
                <c:pt idx="1068">
                  <c:v>981.2</c:v>
                </c:pt>
                <c:pt idx="1069">
                  <c:v>981.2</c:v>
                </c:pt>
                <c:pt idx="1070">
                  <c:v>961.2</c:v>
                </c:pt>
                <c:pt idx="1071">
                  <c:v>957.4</c:v>
                </c:pt>
                <c:pt idx="1072">
                  <c:v>970.8</c:v>
                </c:pt>
                <c:pt idx="1073">
                  <c:v>970.8</c:v>
                </c:pt>
                <c:pt idx="1074">
                  <c:v>970.8</c:v>
                </c:pt>
                <c:pt idx="1075">
                  <c:v>970.8</c:v>
                </c:pt>
                <c:pt idx="1076">
                  <c:v>1003.4</c:v>
                </c:pt>
                <c:pt idx="1077">
                  <c:v>1006.8</c:v>
                </c:pt>
                <c:pt idx="1078">
                  <c:v>997.6</c:v>
                </c:pt>
                <c:pt idx="1079">
                  <c:v>998.9</c:v>
                </c:pt>
                <c:pt idx="1080">
                  <c:v>998.9</c:v>
                </c:pt>
                <c:pt idx="1081">
                  <c:v>998.9</c:v>
                </c:pt>
                <c:pt idx="1082">
                  <c:v>1026.8</c:v>
                </c:pt>
                <c:pt idx="1083">
                  <c:v>1022.2</c:v>
                </c:pt>
                <c:pt idx="1084">
                  <c:v>1046.2</c:v>
                </c:pt>
                <c:pt idx="1085">
                  <c:v>1030.4000000000001</c:v>
                </c:pt>
                <c:pt idx="1086">
                  <c:v>1025.7</c:v>
                </c:pt>
                <c:pt idx="1087">
                  <c:v>1025.7</c:v>
                </c:pt>
                <c:pt idx="1088">
                  <c:v>1025.7</c:v>
                </c:pt>
                <c:pt idx="1089">
                  <c:v>1005.3</c:v>
                </c:pt>
                <c:pt idx="1090">
                  <c:v>1031.9000000000001</c:v>
                </c:pt>
                <c:pt idx="1091">
                  <c:v>1026.2</c:v>
                </c:pt>
                <c:pt idx="1092">
                  <c:v>1026.4000000000001</c:v>
                </c:pt>
                <c:pt idx="1093">
                  <c:v>1027.5999999999999</c:v>
                </c:pt>
                <c:pt idx="1094">
                  <c:v>1027.5999999999999</c:v>
                </c:pt>
                <c:pt idx="1095">
                  <c:v>1027.5999999999999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9-47FC-90D4-4629203FFA71}"/>
            </c:ext>
          </c:extLst>
        </c:ser>
        <c:ser>
          <c:idx val="1"/>
          <c:order val="1"/>
          <c:tx>
            <c:strRef>
              <c:f>'Mentha oil futures spot 2014-16'!$G$1</c:f>
              <c:strCache>
                <c:ptCount val="1"/>
                <c:pt idx="0">
                  <c:v>Futures_theoretical_round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'Mentha oil futures spot 2014-16'!$A$2:$A$2502</c:f>
              <c:numCache>
                <c:formatCode>[$-14009]dd/mm/yy</c:formatCode>
                <c:ptCount val="250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42006</c:v>
                </c:pt>
                <c:pt idx="366">
                  <c:v>42007</c:v>
                </c:pt>
                <c:pt idx="367">
                  <c:v>42008</c:v>
                </c:pt>
                <c:pt idx="368">
                  <c:v>42009</c:v>
                </c:pt>
                <c:pt idx="369">
                  <c:v>42010</c:v>
                </c:pt>
                <c:pt idx="370">
                  <c:v>42011</c:v>
                </c:pt>
                <c:pt idx="371">
                  <c:v>42012</c:v>
                </c:pt>
                <c:pt idx="372">
                  <c:v>42013</c:v>
                </c:pt>
                <c:pt idx="373">
                  <c:v>42014</c:v>
                </c:pt>
                <c:pt idx="374">
                  <c:v>42015</c:v>
                </c:pt>
                <c:pt idx="375">
                  <c:v>42016</c:v>
                </c:pt>
                <c:pt idx="376">
                  <c:v>42017</c:v>
                </c:pt>
                <c:pt idx="377">
                  <c:v>42018</c:v>
                </c:pt>
                <c:pt idx="378">
                  <c:v>42019</c:v>
                </c:pt>
                <c:pt idx="379">
                  <c:v>42020</c:v>
                </c:pt>
                <c:pt idx="380">
                  <c:v>42021</c:v>
                </c:pt>
                <c:pt idx="381">
                  <c:v>42022</c:v>
                </c:pt>
                <c:pt idx="382">
                  <c:v>42023</c:v>
                </c:pt>
                <c:pt idx="383">
                  <c:v>42024</c:v>
                </c:pt>
                <c:pt idx="384">
                  <c:v>42025</c:v>
                </c:pt>
                <c:pt idx="385">
                  <c:v>42026</c:v>
                </c:pt>
                <c:pt idx="386">
                  <c:v>42027</c:v>
                </c:pt>
                <c:pt idx="387">
                  <c:v>42028</c:v>
                </c:pt>
                <c:pt idx="388">
                  <c:v>42029</c:v>
                </c:pt>
                <c:pt idx="389">
                  <c:v>42030</c:v>
                </c:pt>
                <c:pt idx="390">
                  <c:v>42031</c:v>
                </c:pt>
                <c:pt idx="391">
                  <c:v>42032</c:v>
                </c:pt>
                <c:pt idx="392">
                  <c:v>42033</c:v>
                </c:pt>
                <c:pt idx="393">
                  <c:v>42034</c:v>
                </c:pt>
                <c:pt idx="394">
                  <c:v>42035</c:v>
                </c:pt>
                <c:pt idx="395">
                  <c:v>42036</c:v>
                </c:pt>
                <c:pt idx="396">
                  <c:v>42037</c:v>
                </c:pt>
                <c:pt idx="397">
                  <c:v>42038</c:v>
                </c:pt>
                <c:pt idx="398">
                  <c:v>42039</c:v>
                </c:pt>
                <c:pt idx="399">
                  <c:v>42040</c:v>
                </c:pt>
                <c:pt idx="400">
                  <c:v>42041</c:v>
                </c:pt>
                <c:pt idx="401">
                  <c:v>42042</c:v>
                </c:pt>
                <c:pt idx="402">
                  <c:v>42043</c:v>
                </c:pt>
                <c:pt idx="403">
                  <c:v>42044</c:v>
                </c:pt>
                <c:pt idx="404">
                  <c:v>42045</c:v>
                </c:pt>
                <c:pt idx="405">
                  <c:v>42046</c:v>
                </c:pt>
                <c:pt idx="406">
                  <c:v>42047</c:v>
                </c:pt>
                <c:pt idx="407">
                  <c:v>42048</c:v>
                </c:pt>
                <c:pt idx="408">
                  <c:v>42049</c:v>
                </c:pt>
                <c:pt idx="409">
                  <c:v>42050</c:v>
                </c:pt>
                <c:pt idx="410">
                  <c:v>42051</c:v>
                </c:pt>
                <c:pt idx="411">
                  <c:v>42052</c:v>
                </c:pt>
                <c:pt idx="412">
                  <c:v>42053</c:v>
                </c:pt>
                <c:pt idx="413">
                  <c:v>42054</c:v>
                </c:pt>
                <c:pt idx="414">
                  <c:v>42055</c:v>
                </c:pt>
                <c:pt idx="415">
                  <c:v>42056</c:v>
                </c:pt>
                <c:pt idx="416">
                  <c:v>42057</c:v>
                </c:pt>
                <c:pt idx="417">
                  <c:v>42058</c:v>
                </c:pt>
                <c:pt idx="418">
                  <c:v>42059</c:v>
                </c:pt>
                <c:pt idx="419">
                  <c:v>42060</c:v>
                </c:pt>
                <c:pt idx="420">
                  <c:v>42061</c:v>
                </c:pt>
                <c:pt idx="421">
                  <c:v>42062</c:v>
                </c:pt>
                <c:pt idx="422">
                  <c:v>42063</c:v>
                </c:pt>
                <c:pt idx="423">
                  <c:v>42064</c:v>
                </c:pt>
                <c:pt idx="424">
                  <c:v>42065</c:v>
                </c:pt>
                <c:pt idx="425">
                  <c:v>42066</c:v>
                </c:pt>
                <c:pt idx="426">
                  <c:v>42067</c:v>
                </c:pt>
                <c:pt idx="427">
                  <c:v>42068</c:v>
                </c:pt>
                <c:pt idx="428">
                  <c:v>42069</c:v>
                </c:pt>
                <c:pt idx="429">
                  <c:v>42070</c:v>
                </c:pt>
                <c:pt idx="430">
                  <c:v>42071</c:v>
                </c:pt>
                <c:pt idx="431">
                  <c:v>42072</c:v>
                </c:pt>
                <c:pt idx="432">
                  <c:v>42073</c:v>
                </c:pt>
                <c:pt idx="433">
                  <c:v>42074</c:v>
                </c:pt>
                <c:pt idx="434">
                  <c:v>42075</c:v>
                </c:pt>
                <c:pt idx="435">
                  <c:v>42076</c:v>
                </c:pt>
                <c:pt idx="436">
                  <c:v>42077</c:v>
                </c:pt>
                <c:pt idx="437">
                  <c:v>42078</c:v>
                </c:pt>
                <c:pt idx="438">
                  <c:v>42079</c:v>
                </c:pt>
                <c:pt idx="439">
                  <c:v>42080</c:v>
                </c:pt>
                <c:pt idx="440">
                  <c:v>42081</c:v>
                </c:pt>
                <c:pt idx="441">
                  <c:v>42082</c:v>
                </c:pt>
                <c:pt idx="442">
                  <c:v>42083</c:v>
                </c:pt>
                <c:pt idx="443">
                  <c:v>42084</c:v>
                </c:pt>
                <c:pt idx="444">
                  <c:v>42085</c:v>
                </c:pt>
                <c:pt idx="445">
                  <c:v>42086</c:v>
                </c:pt>
                <c:pt idx="446">
                  <c:v>42087</c:v>
                </c:pt>
                <c:pt idx="447">
                  <c:v>42088</c:v>
                </c:pt>
                <c:pt idx="448">
                  <c:v>42089</c:v>
                </c:pt>
                <c:pt idx="449">
                  <c:v>42090</c:v>
                </c:pt>
                <c:pt idx="450">
                  <c:v>42091</c:v>
                </c:pt>
                <c:pt idx="451">
                  <c:v>42092</c:v>
                </c:pt>
                <c:pt idx="452">
                  <c:v>42093</c:v>
                </c:pt>
                <c:pt idx="453">
                  <c:v>42094</c:v>
                </c:pt>
                <c:pt idx="454">
                  <c:v>42095</c:v>
                </c:pt>
                <c:pt idx="455">
                  <c:v>42096</c:v>
                </c:pt>
                <c:pt idx="456">
                  <c:v>42097</c:v>
                </c:pt>
                <c:pt idx="457">
                  <c:v>42098</c:v>
                </c:pt>
                <c:pt idx="458">
                  <c:v>42099</c:v>
                </c:pt>
                <c:pt idx="459">
                  <c:v>42100</c:v>
                </c:pt>
                <c:pt idx="460">
                  <c:v>42101</c:v>
                </c:pt>
                <c:pt idx="461">
                  <c:v>42102</c:v>
                </c:pt>
                <c:pt idx="462">
                  <c:v>42103</c:v>
                </c:pt>
                <c:pt idx="463">
                  <c:v>42104</c:v>
                </c:pt>
                <c:pt idx="464">
                  <c:v>42105</c:v>
                </c:pt>
                <c:pt idx="465">
                  <c:v>42106</c:v>
                </c:pt>
                <c:pt idx="466">
                  <c:v>42107</c:v>
                </c:pt>
                <c:pt idx="467">
                  <c:v>42108</c:v>
                </c:pt>
                <c:pt idx="468">
                  <c:v>42109</c:v>
                </c:pt>
                <c:pt idx="469">
                  <c:v>42110</c:v>
                </c:pt>
                <c:pt idx="470">
                  <c:v>42111</c:v>
                </c:pt>
                <c:pt idx="471">
                  <c:v>42112</c:v>
                </c:pt>
                <c:pt idx="472">
                  <c:v>42113</c:v>
                </c:pt>
                <c:pt idx="473">
                  <c:v>42114</c:v>
                </c:pt>
                <c:pt idx="474">
                  <c:v>42115</c:v>
                </c:pt>
                <c:pt idx="475">
                  <c:v>42116</c:v>
                </c:pt>
                <c:pt idx="476">
                  <c:v>42117</c:v>
                </c:pt>
                <c:pt idx="477">
                  <c:v>42118</c:v>
                </c:pt>
                <c:pt idx="478">
                  <c:v>42119</c:v>
                </c:pt>
                <c:pt idx="479">
                  <c:v>42120</c:v>
                </c:pt>
                <c:pt idx="480">
                  <c:v>42121</c:v>
                </c:pt>
                <c:pt idx="481">
                  <c:v>42122</c:v>
                </c:pt>
                <c:pt idx="482">
                  <c:v>42123</c:v>
                </c:pt>
                <c:pt idx="483">
                  <c:v>42124</c:v>
                </c:pt>
                <c:pt idx="484">
                  <c:v>42125</c:v>
                </c:pt>
                <c:pt idx="485">
                  <c:v>42126</c:v>
                </c:pt>
                <c:pt idx="486">
                  <c:v>42127</c:v>
                </c:pt>
                <c:pt idx="487">
                  <c:v>42128</c:v>
                </c:pt>
                <c:pt idx="488">
                  <c:v>42129</c:v>
                </c:pt>
                <c:pt idx="489">
                  <c:v>42130</c:v>
                </c:pt>
                <c:pt idx="490">
                  <c:v>42131</c:v>
                </c:pt>
                <c:pt idx="491">
                  <c:v>42132</c:v>
                </c:pt>
                <c:pt idx="492">
                  <c:v>42133</c:v>
                </c:pt>
                <c:pt idx="493">
                  <c:v>42134</c:v>
                </c:pt>
                <c:pt idx="494">
                  <c:v>42135</c:v>
                </c:pt>
                <c:pt idx="495">
                  <c:v>42136</c:v>
                </c:pt>
                <c:pt idx="496">
                  <c:v>42137</c:v>
                </c:pt>
                <c:pt idx="497">
                  <c:v>42138</c:v>
                </c:pt>
                <c:pt idx="498">
                  <c:v>42139</c:v>
                </c:pt>
                <c:pt idx="499">
                  <c:v>42140</c:v>
                </c:pt>
                <c:pt idx="500">
                  <c:v>42141</c:v>
                </c:pt>
                <c:pt idx="501">
                  <c:v>42142</c:v>
                </c:pt>
                <c:pt idx="502">
                  <c:v>42143</c:v>
                </c:pt>
                <c:pt idx="503">
                  <c:v>42144</c:v>
                </c:pt>
                <c:pt idx="504">
                  <c:v>42145</c:v>
                </c:pt>
                <c:pt idx="505">
                  <c:v>42146</c:v>
                </c:pt>
                <c:pt idx="506">
                  <c:v>42147</c:v>
                </c:pt>
                <c:pt idx="507">
                  <c:v>42148</c:v>
                </c:pt>
                <c:pt idx="508">
                  <c:v>42149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42154</c:v>
                </c:pt>
                <c:pt idx="514">
                  <c:v>42155</c:v>
                </c:pt>
                <c:pt idx="515">
                  <c:v>42156</c:v>
                </c:pt>
                <c:pt idx="516">
                  <c:v>42157</c:v>
                </c:pt>
                <c:pt idx="517">
                  <c:v>42158</c:v>
                </c:pt>
                <c:pt idx="518">
                  <c:v>42159</c:v>
                </c:pt>
                <c:pt idx="519">
                  <c:v>42160</c:v>
                </c:pt>
                <c:pt idx="520">
                  <c:v>42161</c:v>
                </c:pt>
                <c:pt idx="521">
                  <c:v>42162</c:v>
                </c:pt>
                <c:pt idx="522">
                  <c:v>42163</c:v>
                </c:pt>
                <c:pt idx="523">
                  <c:v>42164</c:v>
                </c:pt>
                <c:pt idx="524">
                  <c:v>42165</c:v>
                </c:pt>
                <c:pt idx="525">
                  <c:v>42166</c:v>
                </c:pt>
                <c:pt idx="526">
                  <c:v>42167</c:v>
                </c:pt>
                <c:pt idx="527">
                  <c:v>42168</c:v>
                </c:pt>
                <c:pt idx="528">
                  <c:v>42169</c:v>
                </c:pt>
                <c:pt idx="529">
                  <c:v>42170</c:v>
                </c:pt>
                <c:pt idx="530">
                  <c:v>42171</c:v>
                </c:pt>
                <c:pt idx="531">
                  <c:v>42172</c:v>
                </c:pt>
                <c:pt idx="532">
                  <c:v>42173</c:v>
                </c:pt>
                <c:pt idx="533">
                  <c:v>42174</c:v>
                </c:pt>
                <c:pt idx="534">
                  <c:v>42175</c:v>
                </c:pt>
                <c:pt idx="535">
                  <c:v>42176</c:v>
                </c:pt>
                <c:pt idx="536">
                  <c:v>42177</c:v>
                </c:pt>
                <c:pt idx="537">
                  <c:v>42178</c:v>
                </c:pt>
                <c:pt idx="538">
                  <c:v>42179</c:v>
                </c:pt>
                <c:pt idx="539">
                  <c:v>42180</c:v>
                </c:pt>
                <c:pt idx="540">
                  <c:v>42181</c:v>
                </c:pt>
                <c:pt idx="541">
                  <c:v>42182</c:v>
                </c:pt>
                <c:pt idx="542">
                  <c:v>42183</c:v>
                </c:pt>
                <c:pt idx="543">
                  <c:v>42184</c:v>
                </c:pt>
                <c:pt idx="544">
                  <c:v>42185</c:v>
                </c:pt>
                <c:pt idx="545">
                  <c:v>42186</c:v>
                </c:pt>
                <c:pt idx="546">
                  <c:v>42187</c:v>
                </c:pt>
                <c:pt idx="547">
                  <c:v>42188</c:v>
                </c:pt>
                <c:pt idx="548">
                  <c:v>42189</c:v>
                </c:pt>
                <c:pt idx="549">
                  <c:v>42190</c:v>
                </c:pt>
                <c:pt idx="550">
                  <c:v>42191</c:v>
                </c:pt>
                <c:pt idx="551">
                  <c:v>42192</c:v>
                </c:pt>
                <c:pt idx="552">
                  <c:v>42193</c:v>
                </c:pt>
                <c:pt idx="553">
                  <c:v>42194</c:v>
                </c:pt>
                <c:pt idx="554">
                  <c:v>42195</c:v>
                </c:pt>
                <c:pt idx="555">
                  <c:v>42196</c:v>
                </c:pt>
                <c:pt idx="556">
                  <c:v>42197</c:v>
                </c:pt>
                <c:pt idx="557">
                  <c:v>42198</c:v>
                </c:pt>
                <c:pt idx="558">
                  <c:v>42199</c:v>
                </c:pt>
                <c:pt idx="559">
                  <c:v>42200</c:v>
                </c:pt>
                <c:pt idx="560">
                  <c:v>42201</c:v>
                </c:pt>
                <c:pt idx="561">
                  <c:v>42202</c:v>
                </c:pt>
                <c:pt idx="562">
                  <c:v>42203</c:v>
                </c:pt>
                <c:pt idx="563">
                  <c:v>42204</c:v>
                </c:pt>
                <c:pt idx="564">
                  <c:v>42205</c:v>
                </c:pt>
                <c:pt idx="565">
                  <c:v>42206</c:v>
                </c:pt>
                <c:pt idx="566">
                  <c:v>42207</c:v>
                </c:pt>
                <c:pt idx="567">
                  <c:v>42208</c:v>
                </c:pt>
                <c:pt idx="568">
                  <c:v>42209</c:v>
                </c:pt>
                <c:pt idx="569">
                  <c:v>42210</c:v>
                </c:pt>
                <c:pt idx="570">
                  <c:v>42211</c:v>
                </c:pt>
                <c:pt idx="571">
                  <c:v>42212</c:v>
                </c:pt>
                <c:pt idx="572">
                  <c:v>42213</c:v>
                </c:pt>
                <c:pt idx="573">
                  <c:v>42214</c:v>
                </c:pt>
                <c:pt idx="574">
                  <c:v>42215</c:v>
                </c:pt>
                <c:pt idx="575">
                  <c:v>42216</c:v>
                </c:pt>
                <c:pt idx="576">
                  <c:v>42217</c:v>
                </c:pt>
                <c:pt idx="577">
                  <c:v>42218</c:v>
                </c:pt>
                <c:pt idx="578">
                  <c:v>42219</c:v>
                </c:pt>
                <c:pt idx="579">
                  <c:v>42220</c:v>
                </c:pt>
                <c:pt idx="580">
                  <c:v>42221</c:v>
                </c:pt>
                <c:pt idx="581">
                  <c:v>42222</c:v>
                </c:pt>
                <c:pt idx="582">
                  <c:v>42223</c:v>
                </c:pt>
                <c:pt idx="583">
                  <c:v>42224</c:v>
                </c:pt>
                <c:pt idx="584">
                  <c:v>42225</c:v>
                </c:pt>
                <c:pt idx="585">
                  <c:v>42226</c:v>
                </c:pt>
                <c:pt idx="586">
                  <c:v>42227</c:v>
                </c:pt>
                <c:pt idx="587">
                  <c:v>42228</c:v>
                </c:pt>
                <c:pt idx="588">
                  <c:v>42229</c:v>
                </c:pt>
                <c:pt idx="589">
                  <c:v>42230</c:v>
                </c:pt>
                <c:pt idx="590">
                  <c:v>42231</c:v>
                </c:pt>
                <c:pt idx="591">
                  <c:v>42232</c:v>
                </c:pt>
                <c:pt idx="592">
                  <c:v>42233</c:v>
                </c:pt>
                <c:pt idx="593">
                  <c:v>42234</c:v>
                </c:pt>
                <c:pt idx="594">
                  <c:v>42235</c:v>
                </c:pt>
                <c:pt idx="595">
                  <c:v>42236</c:v>
                </c:pt>
                <c:pt idx="596">
                  <c:v>42237</c:v>
                </c:pt>
                <c:pt idx="597">
                  <c:v>42238</c:v>
                </c:pt>
                <c:pt idx="598">
                  <c:v>42239</c:v>
                </c:pt>
                <c:pt idx="599">
                  <c:v>42240</c:v>
                </c:pt>
                <c:pt idx="600">
                  <c:v>42241</c:v>
                </c:pt>
                <c:pt idx="601">
                  <c:v>42242</c:v>
                </c:pt>
                <c:pt idx="602">
                  <c:v>42243</c:v>
                </c:pt>
                <c:pt idx="603">
                  <c:v>42244</c:v>
                </c:pt>
                <c:pt idx="604">
                  <c:v>42245</c:v>
                </c:pt>
                <c:pt idx="605">
                  <c:v>42246</c:v>
                </c:pt>
                <c:pt idx="606">
                  <c:v>42247</c:v>
                </c:pt>
                <c:pt idx="607">
                  <c:v>42248</c:v>
                </c:pt>
                <c:pt idx="608">
                  <c:v>42249</c:v>
                </c:pt>
                <c:pt idx="609">
                  <c:v>42250</c:v>
                </c:pt>
                <c:pt idx="610">
                  <c:v>42251</c:v>
                </c:pt>
                <c:pt idx="611">
                  <c:v>42252</c:v>
                </c:pt>
                <c:pt idx="612">
                  <c:v>42253</c:v>
                </c:pt>
                <c:pt idx="613">
                  <c:v>42254</c:v>
                </c:pt>
                <c:pt idx="614">
                  <c:v>42255</c:v>
                </c:pt>
                <c:pt idx="615">
                  <c:v>42256</c:v>
                </c:pt>
                <c:pt idx="616">
                  <c:v>42257</c:v>
                </c:pt>
                <c:pt idx="617">
                  <c:v>42258</c:v>
                </c:pt>
                <c:pt idx="618">
                  <c:v>42259</c:v>
                </c:pt>
                <c:pt idx="619">
                  <c:v>42260</c:v>
                </c:pt>
                <c:pt idx="620">
                  <c:v>42261</c:v>
                </c:pt>
                <c:pt idx="621">
                  <c:v>42262</c:v>
                </c:pt>
                <c:pt idx="622">
                  <c:v>42263</c:v>
                </c:pt>
                <c:pt idx="623">
                  <c:v>42264</c:v>
                </c:pt>
                <c:pt idx="624">
                  <c:v>42265</c:v>
                </c:pt>
                <c:pt idx="625">
                  <c:v>42266</c:v>
                </c:pt>
                <c:pt idx="626">
                  <c:v>42267</c:v>
                </c:pt>
                <c:pt idx="627">
                  <c:v>42268</c:v>
                </c:pt>
                <c:pt idx="628">
                  <c:v>42269</c:v>
                </c:pt>
                <c:pt idx="629">
                  <c:v>42270</c:v>
                </c:pt>
                <c:pt idx="630">
                  <c:v>42271</c:v>
                </c:pt>
                <c:pt idx="631">
                  <c:v>42272</c:v>
                </c:pt>
                <c:pt idx="632">
                  <c:v>42273</c:v>
                </c:pt>
                <c:pt idx="633">
                  <c:v>42274</c:v>
                </c:pt>
                <c:pt idx="634">
                  <c:v>42275</c:v>
                </c:pt>
                <c:pt idx="635">
                  <c:v>42276</c:v>
                </c:pt>
                <c:pt idx="636">
                  <c:v>42277</c:v>
                </c:pt>
                <c:pt idx="637">
                  <c:v>42278</c:v>
                </c:pt>
                <c:pt idx="638">
                  <c:v>42279</c:v>
                </c:pt>
                <c:pt idx="639">
                  <c:v>42280</c:v>
                </c:pt>
                <c:pt idx="640">
                  <c:v>42281</c:v>
                </c:pt>
                <c:pt idx="641">
                  <c:v>42282</c:v>
                </c:pt>
                <c:pt idx="642">
                  <c:v>42283</c:v>
                </c:pt>
                <c:pt idx="643">
                  <c:v>42284</c:v>
                </c:pt>
                <c:pt idx="644">
                  <c:v>42285</c:v>
                </c:pt>
                <c:pt idx="645">
                  <c:v>42286</c:v>
                </c:pt>
                <c:pt idx="646">
                  <c:v>42287</c:v>
                </c:pt>
                <c:pt idx="647">
                  <c:v>42288</c:v>
                </c:pt>
                <c:pt idx="648">
                  <c:v>42289</c:v>
                </c:pt>
                <c:pt idx="649">
                  <c:v>42290</c:v>
                </c:pt>
                <c:pt idx="650">
                  <c:v>42291</c:v>
                </c:pt>
                <c:pt idx="651">
                  <c:v>42292</c:v>
                </c:pt>
                <c:pt idx="652">
                  <c:v>42293</c:v>
                </c:pt>
                <c:pt idx="653">
                  <c:v>42294</c:v>
                </c:pt>
                <c:pt idx="654">
                  <c:v>42295</c:v>
                </c:pt>
                <c:pt idx="655">
                  <c:v>42296</c:v>
                </c:pt>
                <c:pt idx="656">
                  <c:v>42297</c:v>
                </c:pt>
                <c:pt idx="657">
                  <c:v>42298</c:v>
                </c:pt>
                <c:pt idx="658">
                  <c:v>42299</c:v>
                </c:pt>
                <c:pt idx="659">
                  <c:v>42300</c:v>
                </c:pt>
                <c:pt idx="660">
                  <c:v>42301</c:v>
                </c:pt>
                <c:pt idx="661">
                  <c:v>42302</c:v>
                </c:pt>
                <c:pt idx="662">
                  <c:v>42303</c:v>
                </c:pt>
                <c:pt idx="663">
                  <c:v>42304</c:v>
                </c:pt>
                <c:pt idx="664">
                  <c:v>42305</c:v>
                </c:pt>
                <c:pt idx="665">
                  <c:v>42306</c:v>
                </c:pt>
                <c:pt idx="666">
                  <c:v>42307</c:v>
                </c:pt>
                <c:pt idx="667">
                  <c:v>42308</c:v>
                </c:pt>
                <c:pt idx="668">
                  <c:v>42309</c:v>
                </c:pt>
                <c:pt idx="669">
                  <c:v>42310</c:v>
                </c:pt>
                <c:pt idx="670">
                  <c:v>42311</c:v>
                </c:pt>
                <c:pt idx="671">
                  <c:v>42312</c:v>
                </c:pt>
                <c:pt idx="672">
                  <c:v>42313</c:v>
                </c:pt>
                <c:pt idx="673">
                  <c:v>42314</c:v>
                </c:pt>
                <c:pt idx="674">
                  <c:v>42315</c:v>
                </c:pt>
                <c:pt idx="675">
                  <c:v>42316</c:v>
                </c:pt>
                <c:pt idx="676">
                  <c:v>42317</c:v>
                </c:pt>
                <c:pt idx="677">
                  <c:v>42318</c:v>
                </c:pt>
                <c:pt idx="678">
                  <c:v>42319</c:v>
                </c:pt>
                <c:pt idx="679">
                  <c:v>42320</c:v>
                </c:pt>
                <c:pt idx="680">
                  <c:v>42321</c:v>
                </c:pt>
                <c:pt idx="681">
                  <c:v>42322</c:v>
                </c:pt>
                <c:pt idx="682">
                  <c:v>42323</c:v>
                </c:pt>
                <c:pt idx="683">
                  <c:v>42324</c:v>
                </c:pt>
                <c:pt idx="684">
                  <c:v>42325</c:v>
                </c:pt>
                <c:pt idx="685">
                  <c:v>42326</c:v>
                </c:pt>
                <c:pt idx="686">
                  <c:v>42327</c:v>
                </c:pt>
                <c:pt idx="687">
                  <c:v>42328</c:v>
                </c:pt>
                <c:pt idx="688">
                  <c:v>42329</c:v>
                </c:pt>
                <c:pt idx="689">
                  <c:v>42330</c:v>
                </c:pt>
                <c:pt idx="690">
                  <c:v>42331</c:v>
                </c:pt>
                <c:pt idx="691">
                  <c:v>42332</c:v>
                </c:pt>
                <c:pt idx="692">
                  <c:v>42333</c:v>
                </c:pt>
                <c:pt idx="693">
                  <c:v>42334</c:v>
                </c:pt>
                <c:pt idx="694">
                  <c:v>42335</c:v>
                </c:pt>
                <c:pt idx="695">
                  <c:v>42336</c:v>
                </c:pt>
                <c:pt idx="696">
                  <c:v>42337</c:v>
                </c:pt>
                <c:pt idx="697">
                  <c:v>42338</c:v>
                </c:pt>
                <c:pt idx="698">
                  <c:v>42339</c:v>
                </c:pt>
                <c:pt idx="699">
                  <c:v>42340</c:v>
                </c:pt>
                <c:pt idx="700">
                  <c:v>42341</c:v>
                </c:pt>
                <c:pt idx="701">
                  <c:v>42342</c:v>
                </c:pt>
                <c:pt idx="702">
                  <c:v>42343</c:v>
                </c:pt>
                <c:pt idx="703">
                  <c:v>42344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42350</c:v>
                </c:pt>
                <c:pt idx="710">
                  <c:v>42351</c:v>
                </c:pt>
                <c:pt idx="711">
                  <c:v>42352</c:v>
                </c:pt>
                <c:pt idx="712">
                  <c:v>42353</c:v>
                </c:pt>
                <c:pt idx="713">
                  <c:v>42354</c:v>
                </c:pt>
                <c:pt idx="714">
                  <c:v>42355</c:v>
                </c:pt>
                <c:pt idx="715">
                  <c:v>42356</c:v>
                </c:pt>
                <c:pt idx="716">
                  <c:v>42357</c:v>
                </c:pt>
                <c:pt idx="717">
                  <c:v>42358</c:v>
                </c:pt>
                <c:pt idx="718">
                  <c:v>42359</c:v>
                </c:pt>
                <c:pt idx="719">
                  <c:v>42360</c:v>
                </c:pt>
                <c:pt idx="720">
                  <c:v>42361</c:v>
                </c:pt>
                <c:pt idx="721">
                  <c:v>42362</c:v>
                </c:pt>
                <c:pt idx="722">
                  <c:v>42363</c:v>
                </c:pt>
                <c:pt idx="723">
                  <c:v>42364</c:v>
                </c:pt>
                <c:pt idx="724">
                  <c:v>42365</c:v>
                </c:pt>
                <c:pt idx="725">
                  <c:v>42366</c:v>
                </c:pt>
                <c:pt idx="726">
                  <c:v>42367</c:v>
                </c:pt>
                <c:pt idx="727">
                  <c:v>42368</c:v>
                </c:pt>
                <c:pt idx="728">
                  <c:v>42369</c:v>
                </c:pt>
                <c:pt idx="729">
                  <c:v>42370</c:v>
                </c:pt>
                <c:pt idx="730">
                  <c:v>42371</c:v>
                </c:pt>
                <c:pt idx="731">
                  <c:v>42372</c:v>
                </c:pt>
                <c:pt idx="732">
                  <c:v>42373</c:v>
                </c:pt>
                <c:pt idx="733">
                  <c:v>42374</c:v>
                </c:pt>
                <c:pt idx="734">
                  <c:v>42375</c:v>
                </c:pt>
                <c:pt idx="735">
                  <c:v>42376</c:v>
                </c:pt>
                <c:pt idx="736">
                  <c:v>42377</c:v>
                </c:pt>
                <c:pt idx="737">
                  <c:v>42378</c:v>
                </c:pt>
                <c:pt idx="738">
                  <c:v>42379</c:v>
                </c:pt>
                <c:pt idx="739">
                  <c:v>42380</c:v>
                </c:pt>
                <c:pt idx="740">
                  <c:v>42381</c:v>
                </c:pt>
                <c:pt idx="741">
                  <c:v>42382</c:v>
                </c:pt>
                <c:pt idx="742">
                  <c:v>42383</c:v>
                </c:pt>
                <c:pt idx="743">
                  <c:v>42384</c:v>
                </c:pt>
                <c:pt idx="744">
                  <c:v>42385</c:v>
                </c:pt>
                <c:pt idx="745">
                  <c:v>42386</c:v>
                </c:pt>
                <c:pt idx="746">
                  <c:v>42387</c:v>
                </c:pt>
                <c:pt idx="747">
                  <c:v>42388</c:v>
                </c:pt>
                <c:pt idx="748">
                  <c:v>42389</c:v>
                </c:pt>
                <c:pt idx="749">
                  <c:v>42390</c:v>
                </c:pt>
                <c:pt idx="750">
                  <c:v>42391</c:v>
                </c:pt>
                <c:pt idx="751">
                  <c:v>42392</c:v>
                </c:pt>
                <c:pt idx="752">
                  <c:v>42393</c:v>
                </c:pt>
                <c:pt idx="753">
                  <c:v>42394</c:v>
                </c:pt>
                <c:pt idx="754">
                  <c:v>42395</c:v>
                </c:pt>
                <c:pt idx="755">
                  <c:v>42396</c:v>
                </c:pt>
                <c:pt idx="756">
                  <c:v>42397</c:v>
                </c:pt>
                <c:pt idx="757">
                  <c:v>42398</c:v>
                </c:pt>
                <c:pt idx="758">
                  <c:v>42399</c:v>
                </c:pt>
                <c:pt idx="759">
                  <c:v>42400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42406</c:v>
                </c:pt>
                <c:pt idx="766">
                  <c:v>42407</c:v>
                </c:pt>
                <c:pt idx="767">
                  <c:v>42408</c:v>
                </c:pt>
                <c:pt idx="768">
                  <c:v>42409</c:v>
                </c:pt>
                <c:pt idx="769">
                  <c:v>42410</c:v>
                </c:pt>
                <c:pt idx="770">
                  <c:v>42411</c:v>
                </c:pt>
                <c:pt idx="771">
                  <c:v>42412</c:v>
                </c:pt>
                <c:pt idx="772">
                  <c:v>42413</c:v>
                </c:pt>
                <c:pt idx="773">
                  <c:v>42414</c:v>
                </c:pt>
                <c:pt idx="774">
                  <c:v>42415</c:v>
                </c:pt>
                <c:pt idx="775">
                  <c:v>42416</c:v>
                </c:pt>
                <c:pt idx="776">
                  <c:v>42417</c:v>
                </c:pt>
                <c:pt idx="777">
                  <c:v>42418</c:v>
                </c:pt>
                <c:pt idx="778">
                  <c:v>42419</c:v>
                </c:pt>
                <c:pt idx="779">
                  <c:v>42420</c:v>
                </c:pt>
                <c:pt idx="780">
                  <c:v>42421</c:v>
                </c:pt>
                <c:pt idx="781">
                  <c:v>42422</c:v>
                </c:pt>
                <c:pt idx="782">
                  <c:v>42423</c:v>
                </c:pt>
                <c:pt idx="783">
                  <c:v>42424</c:v>
                </c:pt>
                <c:pt idx="784">
                  <c:v>42425</c:v>
                </c:pt>
                <c:pt idx="785">
                  <c:v>42426</c:v>
                </c:pt>
                <c:pt idx="786">
                  <c:v>42427</c:v>
                </c:pt>
                <c:pt idx="787">
                  <c:v>42428</c:v>
                </c:pt>
                <c:pt idx="788">
                  <c:v>42429</c:v>
                </c:pt>
                <c:pt idx="789">
                  <c:v>42430</c:v>
                </c:pt>
                <c:pt idx="790">
                  <c:v>42431</c:v>
                </c:pt>
                <c:pt idx="791">
                  <c:v>42432</c:v>
                </c:pt>
                <c:pt idx="792">
                  <c:v>42433</c:v>
                </c:pt>
                <c:pt idx="793">
                  <c:v>42434</c:v>
                </c:pt>
                <c:pt idx="794">
                  <c:v>42435</c:v>
                </c:pt>
                <c:pt idx="795">
                  <c:v>42436</c:v>
                </c:pt>
                <c:pt idx="796">
                  <c:v>42437</c:v>
                </c:pt>
                <c:pt idx="797">
                  <c:v>42438</c:v>
                </c:pt>
                <c:pt idx="798">
                  <c:v>42439</c:v>
                </c:pt>
                <c:pt idx="799">
                  <c:v>42440</c:v>
                </c:pt>
                <c:pt idx="800">
                  <c:v>42441</c:v>
                </c:pt>
                <c:pt idx="801">
                  <c:v>42442</c:v>
                </c:pt>
                <c:pt idx="802">
                  <c:v>42443</c:v>
                </c:pt>
                <c:pt idx="803">
                  <c:v>42444</c:v>
                </c:pt>
                <c:pt idx="804">
                  <c:v>42445</c:v>
                </c:pt>
                <c:pt idx="805">
                  <c:v>42446</c:v>
                </c:pt>
                <c:pt idx="806">
                  <c:v>42447</c:v>
                </c:pt>
                <c:pt idx="807">
                  <c:v>42448</c:v>
                </c:pt>
                <c:pt idx="808">
                  <c:v>42449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42454</c:v>
                </c:pt>
                <c:pt idx="814">
                  <c:v>42455</c:v>
                </c:pt>
                <c:pt idx="815">
                  <c:v>42456</c:v>
                </c:pt>
                <c:pt idx="816">
                  <c:v>42457</c:v>
                </c:pt>
                <c:pt idx="817">
                  <c:v>42458</c:v>
                </c:pt>
                <c:pt idx="818">
                  <c:v>42459</c:v>
                </c:pt>
                <c:pt idx="819">
                  <c:v>42460</c:v>
                </c:pt>
                <c:pt idx="820">
                  <c:v>42461</c:v>
                </c:pt>
                <c:pt idx="821">
                  <c:v>42462</c:v>
                </c:pt>
                <c:pt idx="822">
                  <c:v>42463</c:v>
                </c:pt>
                <c:pt idx="823">
                  <c:v>42464</c:v>
                </c:pt>
                <c:pt idx="824">
                  <c:v>42465</c:v>
                </c:pt>
                <c:pt idx="825">
                  <c:v>42466</c:v>
                </c:pt>
                <c:pt idx="826">
                  <c:v>42467</c:v>
                </c:pt>
                <c:pt idx="827">
                  <c:v>42468</c:v>
                </c:pt>
                <c:pt idx="828">
                  <c:v>42469</c:v>
                </c:pt>
                <c:pt idx="829">
                  <c:v>42470</c:v>
                </c:pt>
                <c:pt idx="830">
                  <c:v>42471</c:v>
                </c:pt>
                <c:pt idx="831">
                  <c:v>42472</c:v>
                </c:pt>
                <c:pt idx="832">
                  <c:v>42473</c:v>
                </c:pt>
                <c:pt idx="833">
                  <c:v>42474</c:v>
                </c:pt>
                <c:pt idx="834">
                  <c:v>42475</c:v>
                </c:pt>
                <c:pt idx="835">
                  <c:v>42476</c:v>
                </c:pt>
                <c:pt idx="836">
                  <c:v>42477</c:v>
                </c:pt>
                <c:pt idx="837">
                  <c:v>42478</c:v>
                </c:pt>
                <c:pt idx="838">
                  <c:v>42479</c:v>
                </c:pt>
                <c:pt idx="839">
                  <c:v>42480</c:v>
                </c:pt>
                <c:pt idx="840">
                  <c:v>42481</c:v>
                </c:pt>
                <c:pt idx="841">
                  <c:v>42482</c:v>
                </c:pt>
                <c:pt idx="842">
                  <c:v>42483</c:v>
                </c:pt>
                <c:pt idx="843">
                  <c:v>42484</c:v>
                </c:pt>
                <c:pt idx="844">
                  <c:v>42485</c:v>
                </c:pt>
                <c:pt idx="845">
                  <c:v>42486</c:v>
                </c:pt>
                <c:pt idx="846">
                  <c:v>42487</c:v>
                </c:pt>
                <c:pt idx="847">
                  <c:v>42488</c:v>
                </c:pt>
                <c:pt idx="848">
                  <c:v>42489</c:v>
                </c:pt>
                <c:pt idx="849">
                  <c:v>42490</c:v>
                </c:pt>
                <c:pt idx="850">
                  <c:v>42491</c:v>
                </c:pt>
                <c:pt idx="851">
                  <c:v>42492</c:v>
                </c:pt>
                <c:pt idx="852">
                  <c:v>42493</c:v>
                </c:pt>
                <c:pt idx="853">
                  <c:v>42494</c:v>
                </c:pt>
                <c:pt idx="854">
                  <c:v>42495</c:v>
                </c:pt>
                <c:pt idx="855">
                  <c:v>42496</c:v>
                </c:pt>
                <c:pt idx="856">
                  <c:v>42497</c:v>
                </c:pt>
                <c:pt idx="857">
                  <c:v>42498</c:v>
                </c:pt>
                <c:pt idx="858">
                  <c:v>42499</c:v>
                </c:pt>
                <c:pt idx="859">
                  <c:v>42500</c:v>
                </c:pt>
                <c:pt idx="860">
                  <c:v>42501</c:v>
                </c:pt>
                <c:pt idx="861">
                  <c:v>42502</c:v>
                </c:pt>
                <c:pt idx="862">
                  <c:v>42503</c:v>
                </c:pt>
                <c:pt idx="863">
                  <c:v>42504</c:v>
                </c:pt>
                <c:pt idx="864">
                  <c:v>42505</c:v>
                </c:pt>
                <c:pt idx="865">
                  <c:v>42506</c:v>
                </c:pt>
                <c:pt idx="866">
                  <c:v>42507</c:v>
                </c:pt>
                <c:pt idx="867">
                  <c:v>42508</c:v>
                </c:pt>
                <c:pt idx="868">
                  <c:v>42509</c:v>
                </c:pt>
                <c:pt idx="869">
                  <c:v>42510</c:v>
                </c:pt>
                <c:pt idx="870">
                  <c:v>42511</c:v>
                </c:pt>
                <c:pt idx="871">
                  <c:v>42512</c:v>
                </c:pt>
                <c:pt idx="872">
                  <c:v>42513</c:v>
                </c:pt>
                <c:pt idx="873">
                  <c:v>42514</c:v>
                </c:pt>
                <c:pt idx="874">
                  <c:v>42515</c:v>
                </c:pt>
                <c:pt idx="875">
                  <c:v>42516</c:v>
                </c:pt>
                <c:pt idx="876">
                  <c:v>42517</c:v>
                </c:pt>
                <c:pt idx="877">
                  <c:v>42518</c:v>
                </c:pt>
                <c:pt idx="878">
                  <c:v>42519</c:v>
                </c:pt>
                <c:pt idx="879">
                  <c:v>42520</c:v>
                </c:pt>
                <c:pt idx="880">
                  <c:v>42521</c:v>
                </c:pt>
                <c:pt idx="881">
                  <c:v>42522</c:v>
                </c:pt>
                <c:pt idx="882">
                  <c:v>42523</c:v>
                </c:pt>
                <c:pt idx="883">
                  <c:v>42524</c:v>
                </c:pt>
                <c:pt idx="884">
                  <c:v>42525</c:v>
                </c:pt>
                <c:pt idx="885">
                  <c:v>42526</c:v>
                </c:pt>
                <c:pt idx="886">
                  <c:v>42527</c:v>
                </c:pt>
                <c:pt idx="887">
                  <c:v>42528</c:v>
                </c:pt>
                <c:pt idx="888">
                  <c:v>42529</c:v>
                </c:pt>
                <c:pt idx="889">
                  <c:v>42530</c:v>
                </c:pt>
                <c:pt idx="890">
                  <c:v>42531</c:v>
                </c:pt>
                <c:pt idx="891">
                  <c:v>42532</c:v>
                </c:pt>
                <c:pt idx="892">
                  <c:v>42533</c:v>
                </c:pt>
                <c:pt idx="893">
                  <c:v>42534</c:v>
                </c:pt>
                <c:pt idx="894">
                  <c:v>42535</c:v>
                </c:pt>
                <c:pt idx="895">
                  <c:v>42536</c:v>
                </c:pt>
                <c:pt idx="896">
                  <c:v>42537</c:v>
                </c:pt>
                <c:pt idx="897">
                  <c:v>42538</c:v>
                </c:pt>
                <c:pt idx="898">
                  <c:v>42539</c:v>
                </c:pt>
                <c:pt idx="899">
                  <c:v>42540</c:v>
                </c:pt>
                <c:pt idx="900">
                  <c:v>42541</c:v>
                </c:pt>
                <c:pt idx="901">
                  <c:v>42542</c:v>
                </c:pt>
                <c:pt idx="902">
                  <c:v>42543</c:v>
                </c:pt>
                <c:pt idx="903">
                  <c:v>42544</c:v>
                </c:pt>
                <c:pt idx="904">
                  <c:v>42545</c:v>
                </c:pt>
                <c:pt idx="905">
                  <c:v>42546</c:v>
                </c:pt>
                <c:pt idx="906">
                  <c:v>42547</c:v>
                </c:pt>
                <c:pt idx="907">
                  <c:v>42548</c:v>
                </c:pt>
                <c:pt idx="908">
                  <c:v>42549</c:v>
                </c:pt>
                <c:pt idx="909">
                  <c:v>42550</c:v>
                </c:pt>
                <c:pt idx="910">
                  <c:v>42551</c:v>
                </c:pt>
                <c:pt idx="911">
                  <c:v>42552</c:v>
                </c:pt>
                <c:pt idx="912">
                  <c:v>42553</c:v>
                </c:pt>
                <c:pt idx="913">
                  <c:v>42554</c:v>
                </c:pt>
                <c:pt idx="914">
                  <c:v>42555</c:v>
                </c:pt>
                <c:pt idx="915">
                  <c:v>42556</c:v>
                </c:pt>
                <c:pt idx="916">
                  <c:v>42557</c:v>
                </c:pt>
                <c:pt idx="917">
                  <c:v>42558</c:v>
                </c:pt>
                <c:pt idx="918">
                  <c:v>42559</c:v>
                </c:pt>
                <c:pt idx="919">
                  <c:v>42560</c:v>
                </c:pt>
                <c:pt idx="920">
                  <c:v>42561</c:v>
                </c:pt>
                <c:pt idx="921">
                  <c:v>42562</c:v>
                </c:pt>
                <c:pt idx="922">
                  <c:v>42563</c:v>
                </c:pt>
                <c:pt idx="923">
                  <c:v>42564</c:v>
                </c:pt>
                <c:pt idx="924">
                  <c:v>42565</c:v>
                </c:pt>
                <c:pt idx="925">
                  <c:v>42566</c:v>
                </c:pt>
                <c:pt idx="926">
                  <c:v>42567</c:v>
                </c:pt>
                <c:pt idx="927">
                  <c:v>42568</c:v>
                </c:pt>
                <c:pt idx="928">
                  <c:v>42569</c:v>
                </c:pt>
                <c:pt idx="929">
                  <c:v>42570</c:v>
                </c:pt>
                <c:pt idx="930">
                  <c:v>42571</c:v>
                </c:pt>
                <c:pt idx="931">
                  <c:v>42572</c:v>
                </c:pt>
                <c:pt idx="932">
                  <c:v>42573</c:v>
                </c:pt>
                <c:pt idx="933">
                  <c:v>42574</c:v>
                </c:pt>
                <c:pt idx="934">
                  <c:v>42575</c:v>
                </c:pt>
                <c:pt idx="935">
                  <c:v>42576</c:v>
                </c:pt>
                <c:pt idx="936">
                  <c:v>42577</c:v>
                </c:pt>
                <c:pt idx="937">
                  <c:v>42578</c:v>
                </c:pt>
                <c:pt idx="938">
                  <c:v>42579</c:v>
                </c:pt>
                <c:pt idx="939">
                  <c:v>42580</c:v>
                </c:pt>
                <c:pt idx="940">
                  <c:v>42581</c:v>
                </c:pt>
                <c:pt idx="941">
                  <c:v>42582</c:v>
                </c:pt>
                <c:pt idx="942">
                  <c:v>42583</c:v>
                </c:pt>
                <c:pt idx="943">
                  <c:v>42584</c:v>
                </c:pt>
                <c:pt idx="944">
                  <c:v>42585</c:v>
                </c:pt>
                <c:pt idx="945">
                  <c:v>42586</c:v>
                </c:pt>
                <c:pt idx="946">
                  <c:v>42587</c:v>
                </c:pt>
                <c:pt idx="947">
                  <c:v>42588</c:v>
                </c:pt>
                <c:pt idx="948">
                  <c:v>42589</c:v>
                </c:pt>
                <c:pt idx="949">
                  <c:v>42590</c:v>
                </c:pt>
                <c:pt idx="950">
                  <c:v>42591</c:v>
                </c:pt>
                <c:pt idx="951">
                  <c:v>42592</c:v>
                </c:pt>
                <c:pt idx="952">
                  <c:v>42593</c:v>
                </c:pt>
                <c:pt idx="953">
                  <c:v>42594</c:v>
                </c:pt>
                <c:pt idx="954">
                  <c:v>42595</c:v>
                </c:pt>
                <c:pt idx="955">
                  <c:v>42596</c:v>
                </c:pt>
                <c:pt idx="956">
                  <c:v>42597</c:v>
                </c:pt>
                <c:pt idx="957">
                  <c:v>42598</c:v>
                </c:pt>
                <c:pt idx="958">
                  <c:v>42599</c:v>
                </c:pt>
                <c:pt idx="959">
                  <c:v>42600</c:v>
                </c:pt>
                <c:pt idx="960">
                  <c:v>42601</c:v>
                </c:pt>
                <c:pt idx="961">
                  <c:v>42602</c:v>
                </c:pt>
                <c:pt idx="962">
                  <c:v>42603</c:v>
                </c:pt>
                <c:pt idx="963">
                  <c:v>42604</c:v>
                </c:pt>
                <c:pt idx="964">
                  <c:v>42605</c:v>
                </c:pt>
                <c:pt idx="965">
                  <c:v>42606</c:v>
                </c:pt>
                <c:pt idx="966">
                  <c:v>42607</c:v>
                </c:pt>
                <c:pt idx="967">
                  <c:v>42608</c:v>
                </c:pt>
                <c:pt idx="968">
                  <c:v>42609</c:v>
                </c:pt>
                <c:pt idx="969">
                  <c:v>42610</c:v>
                </c:pt>
                <c:pt idx="970">
                  <c:v>42611</c:v>
                </c:pt>
                <c:pt idx="971">
                  <c:v>42612</c:v>
                </c:pt>
                <c:pt idx="972">
                  <c:v>42613</c:v>
                </c:pt>
                <c:pt idx="973">
                  <c:v>42614</c:v>
                </c:pt>
                <c:pt idx="974">
                  <c:v>42615</c:v>
                </c:pt>
                <c:pt idx="975">
                  <c:v>42616</c:v>
                </c:pt>
                <c:pt idx="976">
                  <c:v>42617</c:v>
                </c:pt>
                <c:pt idx="977">
                  <c:v>42618</c:v>
                </c:pt>
                <c:pt idx="978">
                  <c:v>42619</c:v>
                </c:pt>
                <c:pt idx="979">
                  <c:v>42620</c:v>
                </c:pt>
                <c:pt idx="980">
                  <c:v>42621</c:v>
                </c:pt>
                <c:pt idx="981">
                  <c:v>42622</c:v>
                </c:pt>
                <c:pt idx="982">
                  <c:v>42623</c:v>
                </c:pt>
                <c:pt idx="983">
                  <c:v>42624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42630</c:v>
                </c:pt>
                <c:pt idx="990">
                  <c:v>42631</c:v>
                </c:pt>
                <c:pt idx="991">
                  <c:v>42632</c:v>
                </c:pt>
                <c:pt idx="992">
                  <c:v>42633</c:v>
                </c:pt>
                <c:pt idx="993">
                  <c:v>42634</c:v>
                </c:pt>
                <c:pt idx="994">
                  <c:v>42635</c:v>
                </c:pt>
                <c:pt idx="995">
                  <c:v>42636</c:v>
                </c:pt>
                <c:pt idx="996">
                  <c:v>42637</c:v>
                </c:pt>
                <c:pt idx="997">
                  <c:v>42638</c:v>
                </c:pt>
                <c:pt idx="998">
                  <c:v>42639</c:v>
                </c:pt>
                <c:pt idx="999">
                  <c:v>42640</c:v>
                </c:pt>
                <c:pt idx="1000">
                  <c:v>42641</c:v>
                </c:pt>
                <c:pt idx="1001">
                  <c:v>42642</c:v>
                </c:pt>
                <c:pt idx="1002">
                  <c:v>42643</c:v>
                </c:pt>
                <c:pt idx="1003">
                  <c:v>42644</c:v>
                </c:pt>
                <c:pt idx="1004">
                  <c:v>42645</c:v>
                </c:pt>
                <c:pt idx="1005">
                  <c:v>42646</c:v>
                </c:pt>
                <c:pt idx="1006">
                  <c:v>42647</c:v>
                </c:pt>
                <c:pt idx="1007">
                  <c:v>42648</c:v>
                </c:pt>
                <c:pt idx="1008">
                  <c:v>42649</c:v>
                </c:pt>
                <c:pt idx="1009">
                  <c:v>42650</c:v>
                </c:pt>
                <c:pt idx="1010">
                  <c:v>42651</c:v>
                </c:pt>
                <c:pt idx="1011">
                  <c:v>42652</c:v>
                </c:pt>
                <c:pt idx="1012">
                  <c:v>42653</c:v>
                </c:pt>
                <c:pt idx="1013">
                  <c:v>42654</c:v>
                </c:pt>
                <c:pt idx="1014">
                  <c:v>42655</c:v>
                </c:pt>
                <c:pt idx="1015">
                  <c:v>42656</c:v>
                </c:pt>
                <c:pt idx="1016">
                  <c:v>42657</c:v>
                </c:pt>
                <c:pt idx="1017">
                  <c:v>42658</c:v>
                </c:pt>
                <c:pt idx="1018">
                  <c:v>42659</c:v>
                </c:pt>
                <c:pt idx="1019">
                  <c:v>42660</c:v>
                </c:pt>
                <c:pt idx="1020">
                  <c:v>42661</c:v>
                </c:pt>
                <c:pt idx="1021">
                  <c:v>42662</c:v>
                </c:pt>
                <c:pt idx="1022">
                  <c:v>42663</c:v>
                </c:pt>
                <c:pt idx="1023">
                  <c:v>42664</c:v>
                </c:pt>
                <c:pt idx="1024">
                  <c:v>42665</c:v>
                </c:pt>
                <c:pt idx="1025">
                  <c:v>42666</c:v>
                </c:pt>
                <c:pt idx="1026">
                  <c:v>42667</c:v>
                </c:pt>
                <c:pt idx="1027">
                  <c:v>42668</c:v>
                </c:pt>
                <c:pt idx="1028">
                  <c:v>42669</c:v>
                </c:pt>
                <c:pt idx="1029">
                  <c:v>42670</c:v>
                </c:pt>
                <c:pt idx="1030">
                  <c:v>42671</c:v>
                </c:pt>
                <c:pt idx="1031">
                  <c:v>42672</c:v>
                </c:pt>
                <c:pt idx="1032">
                  <c:v>42673</c:v>
                </c:pt>
                <c:pt idx="1033">
                  <c:v>42674</c:v>
                </c:pt>
                <c:pt idx="1034">
                  <c:v>42675</c:v>
                </c:pt>
                <c:pt idx="1035">
                  <c:v>42676</c:v>
                </c:pt>
                <c:pt idx="1036">
                  <c:v>42677</c:v>
                </c:pt>
                <c:pt idx="1037">
                  <c:v>42678</c:v>
                </c:pt>
                <c:pt idx="1038">
                  <c:v>42679</c:v>
                </c:pt>
                <c:pt idx="1039">
                  <c:v>42680</c:v>
                </c:pt>
                <c:pt idx="1040">
                  <c:v>42681</c:v>
                </c:pt>
                <c:pt idx="1041">
                  <c:v>42682</c:v>
                </c:pt>
                <c:pt idx="1042">
                  <c:v>42683</c:v>
                </c:pt>
                <c:pt idx="1043">
                  <c:v>42684</c:v>
                </c:pt>
                <c:pt idx="1044">
                  <c:v>42685</c:v>
                </c:pt>
                <c:pt idx="1045">
                  <c:v>42686</c:v>
                </c:pt>
                <c:pt idx="1046">
                  <c:v>42687</c:v>
                </c:pt>
                <c:pt idx="1047">
                  <c:v>42688</c:v>
                </c:pt>
                <c:pt idx="1048">
                  <c:v>42689</c:v>
                </c:pt>
                <c:pt idx="1049">
                  <c:v>42690</c:v>
                </c:pt>
                <c:pt idx="1050">
                  <c:v>42691</c:v>
                </c:pt>
                <c:pt idx="1051">
                  <c:v>42692</c:v>
                </c:pt>
                <c:pt idx="1052">
                  <c:v>42693</c:v>
                </c:pt>
                <c:pt idx="1053">
                  <c:v>42694</c:v>
                </c:pt>
                <c:pt idx="1054">
                  <c:v>42695</c:v>
                </c:pt>
                <c:pt idx="1055">
                  <c:v>42696</c:v>
                </c:pt>
                <c:pt idx="1056">
                  <c:v>42697</c:v>
                </c:pt>
                <c:pt idx="1057">
                  <c:v>42698</c:v>
                </c:pt>
                <c:pt idx="1058">
                  <c:v>42699</c:v>
                </c:pt>
                <c:pt idx="1059">
                  <c:v>42700</c:v>
                </c:pt>
                <c:pt idx="1060">
                  <c:v>42701</c:v>
                </c:pt>
                <c:pt idx="1061">
                  <c:v>42702</c:v>
                </c:pt>
                <c:pt idx="1062">
                  <c:v>42703</c:v>
                </c:pt>
                <c:pt idx="1063">
                  <c:v>42704</c:v>
                </c:pt>
                <c:pt idx="1064">
                  <c:v>42705</c:v>
                </c:pt>
                <c:pt idx="1065">
                  <c:v>42706</c:v>
                </c:pt>
                <c:pt idx="1066">
                  <c:v>42707</c:v>
                </c:pt>
                <c:pt idx="1067">
                  <c:v>42708</c:v>
                </c:pt>
                <c:pt idx="1068">
                  <c:v>42709</c:v>
                </c:pt>
                <c:pt idx="1069">
                  <c:v>42710</c:v>
                </c:pt>
                <c:pt idx="1070">
                  <c:v>42711</c:v>
                </c:pt>
                <c:pt idx="1071">
                  <c:v>42712</c:v>
                </c:pt>
                <c:pt idx="1072">
                  <c:v>42713</c:v>
                </c:pt>
                <c:pt idx="1073">
                  <c:v>42714</c:v>
                </c:pt>
                <c:pt idx="1074">
                  <c:v>42715</c:v>
                </c:pt>
                <c:pt idx="1075">
                  <c:v>42716</c:v>
                </c:pt>
                <c:pt idx="1076">
                  <c:v>42717</c:v>
                </c:pt>
                <c:pt idx="1077">
                  <c:v>42718</c:v>
                </c:pt>
                <c:pt idx="1078">
                  <c:v>42719</c:v>
                </c:pt>
                <c:pt idx="1079">
                  <c:v>42720</c:v>
                </c:pt>
                <c:pt idx="1080">
                  <c:v>42721</c:v>
                </c:pt>
                <c:pt idx="1081">
                  <c:v>42722</c:v>
                </c:pt>
                <c:pt idx="1082">
                  <c:v>42723</c:v>
                </c:pt>
                <c:pt idx="1083">
                  <c:v>42724</c:v>
                </c:pt>
                <c:pt idx="1084">
                  <c:v>42725</c:v>
                </c:pt>
                <c:pt idx="1085">
                  <c:v>42726</c:v>
                </c:pt>
                <c:pt idx="1086">
                  <c:v>42727</c:v>
                </c:pt>
                <c:pt idx="1087">
                  <c:v>42728</c:v>
                </c:pt>
                <c:pt idx="1088">
                  <c:v>42729</c:v>
                </c:pt>
                <c:pt idx="1089">
                  <c:v>42730</c:v>
                </c:pt>
                <c:pt idx="1090">
                  <c:v>42731</c:v>
                </c:pt>
                <c:pt idx="1091">
                  <c:v>42732</c:v>
                </c:pt>
                <c:pt idx="1092">
                  <c:v>42733</c:v>
                </c:pt>
                <c:pt idx="1093">
                  <c:v>42734</c:v>
                </c:pt>
                <c:pt idx="1094" formatCode="m/d/yyyy">
                  <c:v>42734</c:v>
                </c:pt>
                <c:pt idx="1095" formatCode="m/d/yyyy">
                  <c:v>42735</c:v>
                </c:pt>
              </c:numCache>
            </c:numRef>
          </c:cat>
          <c:val>
            <c:numRef>
              <c:f>'Mentha oil futures spot 2014-16'!$G$2:$G$2502</c:f>
              <c:numCache>
                <c:formatCode>General</c:formatCode>
                <c:ptCount val="2501"/>
                <c:pt idx="0">
                  <c:v>952.1</c:v>
                </c:pt>
                <c:pt idx="1">
                  <c:v>956.3</c:v>
                </c:pt>
                <c:pt idx="2">
                  <c:v>955.4</c:v>
                </c:pt>
                <c:pt idx="3">
                  <c:v>949.9</c:v>
                </c:pt>
                <c:pt idx="4">
                  <c:v>949.9</c:v>
                </c:pt>
                <c:pt idx="5">
                  <c:v>947</c:v>
                </c:pt>
                <c:pt idx="6">
                  <c:v>947.3</c:v>
                </c:pt>
                <c:pt idx="7">
                  <c:v>944.2</c:v>
                </c:pt>
                <c:pt idx="8">
                  <c:v>947.7</c:v>
                </c:pt>
                <c:pt idx="9">
                  <c:v>951</c:v>
                </c:pt>
                <c:pt idx="10">
                  <c:v>949.3</c:v>
                </c:pt>
                <c:pt idx="11">
                  <c:v>949.3</c:v>
                </c:pt>
                <c:pt idx="12">
                  <c:v>954.1</c:v>
                </c:pt>
                <c:pt idx="13">
                  <c:v>954.1</c:v>
                </c:pt>
                <c:pt idx="14">
                  <c:v>953.2</c:v>
                </c:pt>
                <c:pt idx="15">
                  <c:v>950.7</c:v>
                </c:pt>
                <c:pt idx="16">
                  <c:v>951.2</c:v>
                </c:pt>
                <c:pt idx="17">
                  <c:v>947.6</c:v>
                </c:pt>
                <c:pt idx="18">
                  <c:v>947.6</c:v>
                </c:pt>
                <c:pt idx="19">
                  <c:v>954.6</c:v>
                </c:pt>
                <c:pt idx="20">
                  <c:v>952</c:v>
                </c:pt>
                <c:pt idx="21">
                  <c:v>950.6</c:v>
                </c:pt>
                <c:pt idx="22">
                  <c:v>947.1</c:v>
                </c:pt>
                <c:pt idx="23">
                  <c:v>944.5</c:v>
                </c:pt>
                <c:pt idx="24">
                  <c:v>946.1</c:v>
                </c:pt>
                <c:pt idx="25">
                  <c:v>946.1</c:v>
                </c:pt>
                <c:pt idx="26">
                  <c:v>939.8</c:v>
                </c:pt>
                <c:pt idx="27">
                  <c:v>938.8</c:v>
                </c:pt>
                <c:pt idx="28">
                  <c:v>938.7</c:v>
                </c:pt>
                <c:pt idx="29">
                  <c:v>944.3</c:v>
                </c:pt>
                <c:pt idx="30">
                  <c:v>946.1</c:v>
                </c:pt>
                <c:pt idx="31">
                  <c:v>946</c:v>
                </c:pt>
                <c:pt idx="32">
                  <c:v>946</c:v>
                </c:pt>
                <c:pt idx="33">
                  <c:v>942</c:v>
                </c:pt>
                <c:pt idx="34">
                  <c:v>931.2</c:v>
                </c:pt>
                <c:pt idx="35">
                  <c:v>924.4</c:v>
                </c:pt>
                <c:pt idx="36">
                  <c:v>922.7</c:v>
                </c:pt>
                <c:pt idx="37">
                  <c:v>923</c:v>
                </c:pt>
                <c:pt idx="38">
                  <c:v>914.9</c:v>
                </c:pt>
                <c:pt idx="39">
                  <c:v>914.9</c:v>
                </c:pt>
                <c:pt idx="40">
                  <c:v>897.9</c:v>
                </c:pt>
                <c:pt idx="41">
                  <c:v>898.7</c:v>
                </c:pt>
                <c:pt idx="42">
                  <c:v>896.2</c:v>
                </c:pt>
                <c:pt idx="43">
                  <c:v>885.3</c:v>
                </c:pt>
                <c:pt idx="44">
                  <c:v>881.5</c:v>
                </c:pt>
                <c:pt idx="45">
                  <c:v>881.7</c:v>
                </c:pt>
                <c:pt idx="46">
                  <c:v>881.7</c:v>
                </c:pt>
                <c:pt idx="47">
                  <c:v>884.1</c:v>
                </c:pt>
                <c:pt idx="48">
                  <c:v>879.6</c:v>
                </c:pt>
                <c:pt idx="49">
                  <c:v>886</c:v>
                </c:pt>
                <c:pt idx="50">
                  <c:v>893.5</c:v>
                </c:pt>
                <c:pt idx="51">
                  <c:v>902.4</c:v>
                </c:pt>
                <c:pt idx="52">
                  <c:v>907.6</c:v>
                </c:pt>
                <c:pt idx="53">
                  <c:v>907.6</c:v>
                </c:pt>
                <c:pt idx="54">
                  <c:v>898</c:v>
                </c:pt>
                <c:pt idx="55">
                  <c:v>896.9</c:v>
                </c:pt>
                <c:pt idx="56">
                  <c:v>902.7</c:v>
                </c:pt>
                <c:pt idx="57">
                  <c:v>902.7</c:v>
                </c:pt>
                <c:pt idx="58">
                  <c:v>911.6</c:v>
                </c:pt>
                <c:pt idx="59">
                  <c:v>910.3</c:v>
                </c:pt>
                <c:pt idx="60">
                  <c:v>910.3</c:v>
                </c:pt>
                <c:pt idx="61">
                  <c:v>927.3</c:v>
                </c:pt>
                <c:pt idx="62">
                  <c:v>926.3</c:v>
                </c:pt>
                <c:pt idx="63">
                  <c:v>944.2</c:v>
                </c:pt>
                <c:pt idx="64">
                  <c:v>938.1</c:v>
                </c:pt>
                <c:pt idx="65">
                  <c:v>956.6</c:v>
                </c:pt>
                <c:pt idx="66">
                  <c:v>958.8</c:v>
                </c:pt>
                <c:pt idx="67">
                  <c:v>958.8</c:v>
                </c:pt>
                <c:pt idx="68">
                  <c:v>974.6</c:v>
                </c:pt>
                <c:pt idx="69">
                  <c:v>973</c:v>
                </c:pt>
                <c:pt idx="70">
                  <c:v>969</c:v>
                </c:pt>
                <c:pt idx="71">
                  <c:v>963.2</c:v>
                </c:pt>
                <c:pt idx="72">
                  <c:v>957.4</c:v>
                </c:pt>
                <c:pt idx="73">
                  <c:v>959.4</c:v>
                </c:pt>
                <c:pt idx="74">
                  <c:v>959.4</c:v>
                </c:pt>
                <c:pt idx="75">
                  <c:v>959.4</c:v>
                </c:pt>
                <c:pt idx="76">
                  <c:v>979.5</c:v>
                </c:pt>
                <c:pt idx="77">
                  <c:v>986.1</c:v>
                </c:pt>
                <c:pt idx="78">
                  <c:v>1009.2</c:v>
                </c:pt>
                <c:pt idx="79">
                  <c:v>1033.5</c:v>
                </c:pt>
                <c:pt idx="80">
                  <c:v>1036.4000000000001</c:v>
                </c:pt>
                <c:pt idx="81">
                  <c:v>1036.4000000000001</c:v>
                </c:pt>
                <c:pt idx="82">
                  <c:v>1031.2</c:v>
                </c:pt>
                <c:pt idx="83">
                  <c:v>1017.4</c:v>
                </c:pt>
                <c:pt idx="84">
                  <c:v>1020.3</c:v>
                </c:pt>
                <c:pt idx="85">
                  <c:v>995.4</c:v>
                </c:pt>
                <c:pt idx="86">
                  <c:v>986.2</c:v>
                </c:pt>
                <c:pt idx="87">
                  <c:v>987</c:v>
                </c:pt>
                <c:pt idx="88">
                  <c:v>987</c:v>
                </c:pt>
                <c:pt idx="89">
                  <c:v>997.3</c:v>
                </c:pt>
                <c:pt idx="90">
                  <c:v>978.2</c:v>
                </c:pt>
                <c:pt idx="91">
                  <c:v>985.3</c:v>
                </c:pt>
                <c:pt idx="92">
                  <c:v>987</c:v>
                </c:pt>
                <c:pt idx="93">
                  <c:v>992.1</c:v>
                </c:pt>
                <c:pt idx="94">
                  <c:v>992.1</c:v>
                </c:pt>
                <c:pt idx="95">
                  <c:v>992.1</c:v>
                </c:pt>
                <c:pt idx="96">
                  <c:v>984.5</c:v>
                </c:pt>
                <c:pt idx="97">
                  <c:v>984.5</c:v>
                </c:pt>
                <c:pt idx="98">
                  <c:v>980</c:v>
                </c:pt>
                <c:pt idx="99">
                  <c:v>979.3</c:v>
                </c:pt>
                <c:pt idx="100">
                  <c:v>980.9</c:v>
                </c:pt>
                <c:pt idx="101">
                  <c:v>980.9</c:v>
                </c:pt>
                <c:pt idx="102">
                  <c:v>980.9</c:v>
                </c:pt>
                <c:pt idx="103">
                  <c:v>980.9</c:v>
                </c:pt>
                <c:pt idx="104">
                  <c:v>978.9</c:v>
                </c:pt>
                <c:pt idx="105">
                  <c:v>979.2</c:v>
                </c:pt>
                <c:pt idx="106">
                  <c:v>979.2</c:v>
                </c:pt>
                <c:pt idx="107">
                  <c:v>979.2</c:v>
                </c:pt>
                <c:pt idx="108">
                  <c:v>979.2</c:v>
                </c:pt>
                <c:pt idx="109">
                  <c:v>979.2</c:v>
                </c:pt>
                <c:pt idx="110">
                  <c:v>968.9</c:v>
                </c:pt>
                <c:pt idx="111">
                  <c:v>970</c:v>
                </c:pt>
                <c:pt idx="112">
                  <c:v>967.2</c:v>
                </c:pt>
                <c:pt idx="113">
                  <c:v>967.2</c:v>
                </c:pt>
                <c:pt idx="114">
                  <c:v>963.1</c:v>
                </c:pt>
                <c:pt idx="115">
                  <c:v>963.1</c:v>
                </c:pt>
                <c:pt idx="116">
                  <c:v>963.1</c:v>
                </c:pt>
                <c:pt idx="117">
                  <c:v>951.5</c:v>
                </c:pt>
                <c:pt idx="118">
                  <c:v>956.5</c:v>
                </c:pt>
                <c:pt idx="119">
                  <c:v>956.5</c:v>
                </c:pt>
                <c:pt idx="120">
                  <c:v>956.5</c:v>
                </c:pt>
                <c:pt idx="121">
                  <c:v>949.6</c:v>
                </c:pt>
                <c:pt idx="122">
                  <c:v>949.6</c:v>
                </c:pt>
                <c:pt idx="123">
                  <c:v>949.6</c:v>
                </c:pt>
                <c:pt idx="124">
                  <c:v>953.4</c:v>
                </c:pt>
                <c:pt idx="125">
                  <c:v>958.4</c:v>
                </c:pt>
                <c:pt idx="126">
                  <c:v>964.7</c:v>
                </c:pt>
                <c:pt idx="127">
                  <c:v>971.1</c:v>
                </c:pt>
                <c:pt idx="128">
                  <c:v>982.3</c:v>
                </c:pt>
                <c:pt idx="129">
                  <c:v>982.3</c:v>
                </c:pt>
                <c:pt idx="130">
                  <c:v>982.3</c:v>
                </c:pt>
                <c:pt idx="131">
                  <c:v>995.3</c:v>
                </c:pt>
                <c:pt idx="132">
                  <c:v>999.3</c:v>
                </c:pt>
                <c:pt idx="133">
                  <c:v>999.3</c:v>
                </c:pt>
                <c:pt idx="134">
                  <c:v>973</c:v>
                </c:pt>
                <c:pt idx="135">
                  <c:v>962</c:v>
                </c:pt>
                <c:pt idx="136">
                  <c:v>962</c:v>
                </c:pt>
                <c:pt idx="137">
                  <c:v>962</c:v>
                </c:pt>
                <c:pt idx="138">
                  <c:v>960.5</c:v>
                </c:pt>
                <c:pt idx="139">
                  <c:v>957.3</c:v>
                </c:pt>
                <c:pt idx="140">
                  <c:v>951.4</c:v>
                </c:pt>
                <c:pt idx="141">
                  <c:v>949.3</c:v>
                </c:pt>
                <c:pt idx="142">
                  <c:v>939.7</c:v>
                </c:pt>
                <c:pt idx="143">
                  <c:v>939.7</c:v>
                </c:pt>
                <c:pt idx="144">
                  <c:v>939.7</c:v>
                </c:pt>
                <c:pt idx="145">
                  <c:v>929.1</c:v>
                </c:pt>
                <c:pt idx="146">
                  <c:v>919.6</c:v>
                </c:pt>
                <c:pt idx="147">
                  <c:v>912.2</c:v>
                </c:pt>
                <c:pt idx="148">
                  <c:v>906.7</c:v>
                </c:pt>
                <c:pt idx="149">
                  <c:v>899</c:v>
                </c:pt>
                <c:pt idx="150">
                  <c:v>899</c:v>
                </c:pt>
                <c:pt idx="151">
                  <c:v>899</c:v>
                </c:pt>
                <c:pt idx="152">
                  <c:v>896.7</c:v>
                </c:pt>
                <c:pt idx="153">
                  <c:v>888.1</c:v>
                </c:pt>
                <c:pt idx="154">
                  <c:v>888.7</c:v>
                </c:pt>
                <c:pt idx="155">
                  <c:v>890.4</c:v>
                </c:pt>
                <c:pt idx="156">
                  <c:v>889.6</c:v>
                </c:pt>
                <c:pt idx="157">
                  <c:v>889.6</c:v>
                </c:pt>
                <c:pt idx="158">
                  <c:v>889.6</c:v>
                </c:pt>
                <c:pt idx="159">
                  <c:v>882.9</c:v>
                </c:pt>
                <c:pt idx="160">
                  <c:v>868.3</c:v>
                </c:pt>
                <c:pt idx="161">
                  <c:v>862.2</c:v>
                </c:pt>
                <c:pt idx="162">
                  <c:v>870.2</c:v>
                </c:pt>
                <c:pt idx="163">
                  <c:v>865.2</c:v>
                </c:pt>
                <c:pt idx="164">
                  <c:v>865.2</c:v>
                </c:pt>
                <c:pt idx="165">
                  <c:v>865.2</c:v>
                </c:pt>
                <c:pt idx="166">
                  <c:v>827.3</c:v>
                </c:pt>
                <c:pt idx="167">
                  <c:v>845.8</c:v>
                </c:pt>
                <c:pt idx="168">
                  <c:v>838.3</c:v>
                </c:pt>
                <c:pt idx="169">
                  <c:v>833.4</c:v>
                </c:pt>
                <c:pt idx="170">
                  <c:v>832.1</c:v>
                </c:pt>
                <c:pt idx="171">
                  <c:v>832.1</c:v>
                </c:pt>
                <c:pt idx="172">
                  <c:v>832.1</c:v>
                </c:pt>
                <c:pt idx="173">
                  <c:v>828.7</c:v>
                </c:pt>
                <c:pt idx="174">
                  <c:v>814.9</c:v>
                </c:pt>
                <c:pt idx="175">
                  <c:v>810.8</c:v>
                </c:pt>
                <c:pt idx="176">
                  <c:v>804.3</c:v>
                </c:pt>
                <c:pt idx="177">
                  <c:v>808.2</c:v>
                </c:pt>
                <c:pt idx="178">
                  <c:v>808.2</c:v>
                </c:pt>
                <c:pt idx="179">
                  <c:v>808.2</c:v>
                </c:pt>
                <c:pt idx="180">
                  <c:v>795.3</c:v>
                </c:pt>
                <c:pt idx="181">
                  <c:v>790.8</c:v>
                </c:pt>
                <c:pt idx="182">
                  <c:v>775.6</c:v>
                </c:pt>
                <c:pt idx="183">
                  <c:v>773.7</c:v>
                </c:pt>
                <c:pt idx="184">
                  <c:v>745.4</c:v>
                </c:pt>
                <c:pt idx="185">
                  <c:v>745.4</c:v>
                </c:pt>
                <c:pt idx="186">
                  <c:v>745.4</c:v>
                </c:pt>
                <c:pt idx="187">
                  <c:v>772.1</c:v>
                </c:pt>
                <c:pt idx="188">
                  <c:v>789</c:v>
                </c:pt>
                <c:pt idx="189">
                  <c:v>802</c:v>
                </c:pt>
                <c:pt idx="190">
                  <c:v>812.2</c:v>
                </c:pt>
                <c:pt idx="191">
                  <c:v>835</c:v>
                </c:pt>
                <c:pt idx="192">
                  <c:v>835</c:v>
                </c:pt>
                <c:pt idx="193">
                  <c:v>835</c:v>
                </c:pt>
                <c:pt idx="194">
                  <c:v>814.8</c:v>
                </c:pt>
                <c:pt idx="195">
                  <c:v>789.8</c:v>
                </c:pt>
                <c:pt idx="196">
                  <c:v>805.1</c:v>
                </c:pt>
                <c:pt idx="197">
                  <c:v>805.3</c:v>
                </c:pt>
                <c:pt idx="198">
                  <c:v>807.3</c:v>
                </c:pt>
                <c:pt idx="199">
                  <c:v>807.3</c:v>
                </c:pt>
                <c:pt idx="200">
                  <c:v>807.3</c:v>
                </c:pt>
                <c:pt idx="201">
                  <c:v>811.5</c:v>
                </c:pt>
                <c:pt idx="202">
                  <c:v>797.1</c:v>
                </c:pt>
                <c:pt idx="203">
                  <c:v>793.6</c:v>
                </c:pt>
                <c:pt idx="204">
                  <c:v>798.4</c:v>
                </c:pt>
                <c:pt idx="205">
                  <c:v>783.5</c:v>
                </c:pt>
                <c:pt idx="206">
                  <c:v>783.5</c:v>
                </c:pt>
                <c:pt idx="207">
                  <c:v>783.5</c:v>
                </c:pt>
                <c:pt idx="208">
                  <c:v>780.5</c:v>
                </c:pt>
                <c:pt idx="209">
                  <c:v>780.5</c:v>
                </c:pt>
                <c:pt idx="210">
                  <c:v>782.2</c:v>
                </c:pt>
                <c:pt idx="211">
                  <c:v>781.8</c:v>
                </c:pt>
                <c:pt idx="212">
                  <c:v>783.3</c:v>
                </c:pt>
                <c:pt idx="213">
                  <c:v>783.3</c:v>
                </c:pt>
                <c:pt idx="214">
                  <c:v>783.3</c:v>
                </c:pt>
                <c:pt idx="215">
                  <c:v>793.3</c:v>
                </c:pt>
                <c:pt idx="216">
                  <c:v>797.3</c:v>
                </c:pt>
                <c:pt idx="217">
                  <c:v>789</c:v>
                </c:pt>
                <c:pt idx="218">
                  <c:v>788.9</c:v>
                </c:pt>
                <c:pt idx="219">
                  <c:v>783.6</c:v>
                </c:pt>
                <c:pt idx="220">
                  <c:v>783.6</c:v>
                </c:pt>
                <c:pt idx="221">
                  <c:v>783.6</c:v>
                </c:pt>
                <c:pt idx="222">
                  <c:v>778.3</c:v>
                </c:pt>
                <c:pt idx="223">
                  <c:v>784.1</c:v>
                </c:pt>
                <c:pt idx="224">
                  <c:v>783.9</c:v>
                </c:pt>
                <c:pt idx="225">
                  <c:v>783</c:v>
                </c:pt>
                <c:pt idx="226">
                  <c:v>783</c:v>
                </c:pt>
                <c:pt idx="227">
                  <c:v>783</c:v>
                </c:pt>
                <c:pt idx="228">
                  <c:v>783</c:v>
                </c:pt>
                <c:pt idx="229">
                  <c:v>798.6</c:v>
                </c:pt>
                <c:pt idx="230">
                  <c:v>794.1</c:v>
                </c:pt>
                <c:pt idx="231">
                  <c:v>791.5</c:v>
                </c:pt>
                <c:pt idx="232">
                  <c:v>785.8</c:v>
                </c:pt>
                <c:pt idx="233">
                  <c:v>781.5</c:v>
                </c:pt>
                <c:pt idx="234">
                  <c:v>781.5</c:v>
                </c:pt>
                <c:pt idx="235">
                  <c:v>781.5</c:v>
                </c:pt>
                <c:pt idx="236">
                  <c:v>767.7</c:v>
                </c:pt>
                <c:pt idx="237">
                  <c:v>771.2</c:v>
                </c:pt>
                <c:pt idx="238">
                  <c:v>772.9</c:v>
                </c:pt>
                <c:pt idx="239">
                  <c:v>775.6</c:v>
                </c:pt>
                <c:pt idx="240">
                  <c:v>775.6</c:v>
                </c:pt>
                <c:pt idx="241">
                  <c:v>775.6</c:v>
                </c:pt>
                <c:pt idx="242">
                  <c:v>775.6</c:v>
                </c:pt>
                <c:pt idx="243">
                  <c:v>770.2</c:v>
                </c:pt>
                <c:pt idx="244">
                  <c:v>764</c:v>
                </c:pt>
                <c:pt idx="245">
                  <c:v>754.4</c:v>
                </c:pt>
                <c:pt idx="246">
                  <c:v>758.2</c:v>
                </c:pt>
                <c:pt idx="247">
                  <c:v>753.1</c:v>
                </c:pt>
                <c:pt idx="248">
                  <c:v>753.1</c:v>
                </c:pt>
                <c:pt idx="249">
                  <c:v>753.1</c:v>
                </c:pt>
                <c:pt idx="250">
                  <c:v>747.3</c:v>
                </c:pt>
                <c:pt idx="251">
                  <c:v>758</c:v>
                </c:pt>
                <c:pt idx="252">
                  <c:v>769</c:v>
                </c:pt>
                <c:pt idx="253">
                  <c:v>777.3</c:v>
                </c:pt>
                <c:pt idx="254">
                  <c:v>762.5</c:v>
                </c:pt>
                <c:pt idx="255">
                  <c:v>762.5</c:v>
                </c:pt>
                <c:pt idx="256">
                  <c:v>762.5</c:v>
                </c:pt>
                <c:pt idx="257">
                  <c:v>758.4</c:v>
                </c:pt>
                <c:pt idx="258">
                  <c:v>764.4</c:v>
                </c:pt>
                <c:pt idx="259">
                  <c:v>757.8</c:v>
                </c:pt>
                <c:pt idx="260">
                  <c:v>766.2</c:v>
                </c:pt>
                <c:pt idx="261">
                  <c:v>770.9</c:v>
                </c:pt>
                <c:pt idx="262">
                  <c:v>770.9</c:v>
                </c:pt>
                <c:pt idx="263">
                  <c:v>770.9</c:v>
                </c:pt>
                <c:pt idx="264">
                  <c:v>762.6</c:v>
                </c:pt>
                <c:pt idx="265">
                  <c:v>757</c:v>
                </c:pt>
                <c:pt idx="266">
                  <c:v>755.6</c:v>
                </c:pt>
                <c:pt idx="267">
                  <c:v>758.2</c:v>
                </c:pt>
                <c:pt idx="268">
                  <c:v>757.9</c:v>
                </c:pt>
                <c:pt idx="269">
                  <c:v>757.9</c:v>
                </c:pt>
                <c:pt idx="270">
                  <c:v>757.9</c:v>
                </c:pt>
                <c:pt idx="271">
                  <c:v>749</c:v>
                </c:pt>
                <c:pt idx="272">
                  <c:v>756</c:v>
                </c:pt>
                <c:pt idx="273">
                  <c:v>749</c:v>
                </c:pt>
                <c:pt idx="274">
                  <c:v>749</c:v>
                </c:pt>
                <c:pt idx="275">
                  <c:v>749</c:v>
                </c:pt>
                <c:pt idx="276">
                  <c:v>749</c:v>
                </c:pt>
                <c:pt idx="277">
                  <c:v>749</c:v>
                </c:pt>
                <c:pt idx="278">
                  <c:v>749</c:v>
                </c:pt>
                <c:pt idx="279">
                  <c:v>753.4</c:v>
                </c:pt>
                <c:pt idx="280">
                  <c:v>757.6</c:v>
                </c:pt>
                <c:pt idx="281">
                  <c:v>755.6</c:v>
                </c:pt>
                <c:pt idx="282">
                  <c:v>761.1</c:v>
                </c:pt>
                <c:pt idx="283">
                  <c:v>761.1</c:v>
                </c:pt>
                <c:pt idx="284">
                  <c:v>761.1</c:v>
                </c:pt>
                <c:pt idx="285">
                  <c:v>775.5</c:v>
                </c:pt>
                <c:pt idx="286">
                  <c:v>784.2</c:v>
                </c:pt>
                <c:pt idx="287">
                  <c:v>784.2</c:v>
                </c:pt>
                <c:pt idx="288">
                  <c:v>764.9</c:v>
                </c:pt>
                <c:pt idx="289">
                  <c:v>762.9</c:v>
                </c:pt>
                <c:pt idx="290">
                  <c:v>762.9</c:v>
                </c:pt>
                <c:pt idx="291">
                  <c:v>762.9</c:v>
                </c:pt>
                <c:pt idx="292">
                  <c:v>762.8</c:v>
                </c:pt>
                <c:pt idx="293">
                  <c:v>767.7</c:v>
                </c:pt>
                <c:pt idx="294">
                  <c:v>775.7</c:v>
                </c:pt>
                <c:pt idx="295">
                  <c:v>775.7</c:v>
                </c:pt>
                <c:pt idx="296">
                  <c:v>775.7</c:v>
                </c:pt>
                <c:pt idx="297">
                  <c:v>775.7</c:v>
                </c:pt>
                <c:pt idx="298">
                  <c:v>775.7</c:v>
                </c:pt>
                <c:pt idx="299">
                  <c:v>768.8</c:v>
                </c:pt>
                <c:pt idx="300">
                  <c:v>764.5</c:v>
                </c:pt>
                <c:pt idx="301">
                  <c:v>770.2</c:v>
                </c:pt>
                <c:pt idx="302">
                  <c:v>771.3</c:v>
                </c:pt>
                <c:pt idx="303">
                  <c:v>773.3</c:v>
                </c:pt>
                <c:pt idx="304">
                  <c:v>773.3</c:v>
                </c:pt>
                <c:pt idx="305">
                  <c:v>773.3</c:v>
                </c:pt>
                <c:pt idx="306">
                  <c:v>776.7</c:v>
                </c:pt>
                <c:pt idx="307">
                  <c:v>776.7</c:v>
                </c:pt>
                <c:pt idx="308">
                  <c:v>784.6</c:v>
                </c:pt>
                <c:pt idx="309">
                  <c:v>784.6</c:v>
                </c:pt>
                <c:pt idx="310">
                  <c:v>789.3</c:v>
                </c:pt>
                <c:pt idx="311">
                  <c:v>789.3</c:v>
                </c:pt>
                <c:pt idx="312">
                  <c:v>789.3</c:v>
                </c:pt>
                <c:pt idx="313">
                  <c:v>789</c:v>
                </c:pt>
                <c:pt idx="314">
                  <c:v>783.8</c:v>
                </c:pt>
                <c:pt idx="315">
                  <c:v>782.5</c:v>
                </c:pt>
                <c:pt idx="316">
                  <c:v>781.5</c:v>
                </c:pt>
                <c:pt idx="317">
                  <c:v>781</c:v>
                </c:pt>
                <c:pt idx="318">
                  <c:v>781</c:v>
                </c:pt>
                <c:pt idx="319">
                  <c:v>781</c:v>
                </c:pt>
                <c:pt idx="320">
                  <c:v>781.2</c:v>
                </c:pt>
                <c:pt idx="321">
                  <c:v>784.6</c:v>
                </c:pt>
                <c:pt idx="322">
                  <c:v>787.3</c:v>
                </c:pt>
                <c:pt idx="323">
                  <c:v>792.7</c:v>
                </c:pt>
                <c:pt idx="324">
                  <c:v>785.5</c:v>
                </c:pt>
                <c:pt idx="325">
                  <c:v>785.5</c:v>
                </c:pt>
                <c:pt idx="326">
                  <c:v>785.5</c:v>
                </c:pt>
                <c:pt idx="327">
                  <c:v>782.3</c:v>
                </c:pt>
                <c:pt idx="328">
                  <c:v>786.2</c:v>
                </c:pt>
                <c:pt idx="329">
                  <c:v>783.6</c:v>
                </c:pt>
                <c:pt idx="330">
                  <c:v>784.7</c:v>
                </c:pt>
                <c:pt idx="331">
                  <c:v>785</c:v>
                </c:pt>
                <c:pt idx="332">
                  <c:v>785</c:v>
                </c:pt>
                <c:pt idx="333">
                  <c:v>785</c:v>
                </c:pt>
                <c:pt idx="334">
                  <c:v>795</c:v>
                </c:pt>
                <c:pt idx="335">
                  <c:v>802.6</c:v>
                </c:pt>
                <c:pt idx="336">
                  <c:v>795.7</c:v>
                </c:pt>
                <c:pt idx="337">
                  <c:v>794.7</c:v>
                </c:pt>
                <c:pt idx="338">
                  <c:v>800.2</c:v>
                </c:pt>
                <c:pt idx="339">
                  <c:v>800.2</c:v>
                </c:pt>
                <c:pt idx="340">
                  <c:v>800.2</c:v>
                </c:pt>
                <c:pt idx="341">
                  <c:v>800.5</c:v>
                </c:pt>
                <c:pt idx="342">
                  <c:v>804</c:v>
                </c:pt>
                <c:pt idx="343">
                  <c:v>808.8</c:v>
                </c:pt>
                <c:pt idx="344">
                  <c:v>813.6</c:v>
                </c:pt>
                <c:pt idx="345">
                  <c:v>814.3</c:v>
                </c:pt>
                <c:pt idx="346">
                  <c:v>814.3</c:v>
                </c:pt>
                <c:pt idx="347">
                  <c:v>814.3</c:v>
                </c:pt>
                <c:pt idx="348">
                  <c:v>822.4</c:v>
                </c:pt>
                <c:pt idx="349">
                  <c:v>826.4</c:v>
                </c:pt>
                <c:pt idx="350">
                  <c:v>826.7</c:v>
                </c:pt>
                <c:pt idx="351">
                  <c:v>821.7</c:v>
                </c:pt>
                <c:pt idx="352">
                  <c:v>824.5</c:v>
                </c:pt>
                <c:pt idx="353">
                  <c:v>824.5</c:v>
                </c:pt>
                <c:pt idx="354">
                  <c:v>824.5</c:v>
                </c:pt>
                <c:pt idx="355">
                  <c:v>845.4</c:v>
                </c:pt>
                <c:pt idx="356">
                  <c:v>823.4</c:v>
                </c:pt>
                <c:pt idx="357">
                  <c:v>832.7</c:v>
                </c:pt>
                <c:pt idx="358">
                  <c:v>832.7</c:v>
                </c:pt>
                <c:pt idx="359">
                  <c:v>841.6</c:v>
                </c:pt>
                <c:pt idx="360">
                  <c:v>841.6</c:v>
                </c:pt>
                <c:pt idx="361">
                  <c:v>841.6</c:v>
                </c:pt>
                <c:pt idx="362">
                  <c:v>836.9</c:v>
                </c:pt>
                <c:pt idx="363">
                  <c:v>840.7</c:v>
                </c:pt>
                <c:pt idx="364">
                  <c:v>845.4</c:v>
                </c:pt>
                <c:pt idx="365">
                  <c:v>856.8</c:v>
                </c:pt>
                <c:pt idx="366">
                  <c:v>856.8</c:v>
                </c:pt>
                <c:pt idx="367">
                  <c:v>856.8</c:v>
                </c:pt>
                <c:pt idx="368">
                  <c:v>869</c:v>
                </c:pt>
                <c:pt idx="369">
                  <c:v>867.9</c:v>
                </c:pt>
                <c:pt idx="370">
                  <c:v>872</c:v>
                </c:pt>
                <c:pt idx="371">
                  <c:v>877.3</c:v>
                </c:pt>
                <c:pt idx="372">
                  <c:v>880.9</c:v>
                </c:pt>
                <c:pt idx="373">
                  <c:v>880.9</c:v>
                </c:pt>
                <c:pt idx="374">
                  <c:v>880.9</c:v>
                </c:pt>
                <c:pt idx="375">
                  <c:v>890.6</c:v>
                </c:pt>
                <c:pt idx="376">
                  <c:v>884</c:v>
                </c:pt>
                <c:pt idx="377">
                  <c:v>880.8</c:v>
                </c:pt>
                <c:pt idx="378">
                  <c:v>868.7</c:v>
                </c:pt>
                <c:pt idx="379">
                  <c:v>866</c:v>
                </c:pt>
                <c:pt idx="380">
                  <c:v>866</c:v>
                </c:pt>
                <c:pt idx="381">
                  <c:v>866</c:v>
                </c:pt>
                <c:pt idx="382">
                  <c:v>859.3</c:v>
                </c:pt>
                <c:pt idx="383">
                  <c:v>852.9</c:v>
                </c:pt>
                <c:pt idx="384">
                  <c:v>863.6</c:v>
                </c:pt>
                <c:pt idx="385">
                  <c:v>862.3</c:v>
                </c:pt>
                <c:pt idx="386">
                  <c:v>859.6</c:v>
                </c:pt>
                <c:pt idx="387">
                  <c:v>859.6</c:v>
                </c:pt>
                <c:pt idx="388">
                  <c:v>859.6</c:v>
                </c:pt>
                <c:pt idx="389">
                  <c:v>859.6</c:v>
                </c:pt>
                <c:pt idx="390">
                  <c:v>863.5</c:v>
                </c:pt>
                <c:pt idx="391">
                  <c:v>860.5</c:v>
                </c:pt>
                <c:pt idx="392">
                  <c:v>862.2</c:v>
                </c:pt>
                <c:pt idx="393">
                  <c:v>862.2</c:v>
                </c:pt>
                <c:pt idx="394">
                  <c:v>862.2</c:v>
                </c:pt>
                <c:pt idx="395">
                  <c:v>862.2</c:v>
                </c:pt>
                <c:pt idx="396">
                  <c:v>871</c:v>
                </c:pt>
                <c:pt idx="397">
                  <c:v>875.2</c:v>
                </c:pt>
                <c:pt idx="398">
                  <c:v>874</c:v>
                </c:pt>
                <c:pt idx="399">
                  <c:v>878.6</c:v>
                </c:pt>
                <c:pt idx="400">
                  <c:v>880</c:v>
                </c:pt>
                <c:pt idx="401">
                  <c:v>880</c:v>
                </c:pt>
                <c:pt idx="402">
                  <c:v>880</c:v>
                </c:pt>
                <c:pt idx="403">
                  <c:v>872.8</c:v>
                </c:pt>
                <c:pt idx="404">
                  <c:v>869.4</c:v>
                </c:pt>
                <c:pt idx="405">
                  <c:v>867.9</c:v>
                </c:pt>
                <c:pt idx="406">
                  <c:v>868</c:v>
                </c:pt>
                <c:pt idx="407">
                  <c:v>861.8</c:v>
                </c:pt>
                <c:pt idx="408">
                  <c:v>861.8</c:v>
                </c:pt>
                <c:pt idx="409">
                  <c:v>861.8</c:v>
                </c:pt>
                <c:pt idx="410">
                  <c:v>855.2</c:v>
                </c:pt>
                <c:pt idx="411">
                  <c:v>855.2</c:v>
                </c:pt>
                <c:pt idx="412">
                  <c:v>858.8</c:v>
                </c:pt>
                <c:pt idx="413">
                  <c:v>861.9</c:v>
                </c:pt>
                <c:pt idx="414">
                  <c:v>857.3</c:v>
                </c:pt>
                <c:pt idx="415">
                  <c:v>857.3</c:v>
                </c:pt>
                <c:pt idx="416">
                  <c:v>857.3</c:v>
                </c:pt>
                <c:pt idx="417">
                  <c:v>861.5</c:v>
                </c:pt>
                <c:pt idx="418">
                  <c:v>862.8</c:v>
                </c:pt>
                <c:pt idx="419">
                  <c:v>865</c:v>
                </c:pt>
                <c:pt idx="420">
                  <c:v>867.1</c:v>
                </c:pt>
                <c:pt idx="421">
                  <c:v>870.4</c:v>
                </c:pt>
                <c:pt idx="422">
                  <c:v>878.6</c:v>
                </c:pt>
                <c:pt idx="423">
                  <c:v>878.6</c:v>
                </c:pt>
                <c:pt idx="424">
                  <c:v>893.6</c:v>
                </c:pt>
                <c:pt idx="425">
                  <c:v>889</c:v>
                </c:pt>
                <c:pt idx="426">
                  <c:v>894.9</c:v>
                </c:pt>
                <c:pt idx="427">
                  <c:v>896.3</c:v>
                </c:pt>
                <c:pt idx="428">
                  <c:v>896.3</c:v>
                </c:pt>
                <c:pt idx="429">
                  <c:v>896.3</c:v>
                </c:pt>
                <c:pt idx="430">
                  <c:v>896.3</c:v>
                </c:pt>
                <c:pt idx="431">
                  <c:v>899.9</c:v>
                </c:pt>
                <c:pt idx="432">
                  <c:v>906.2</c:v>
                </c:pt>
                <c:pt idx="433">
                  <c:v>913.6</c:v>
                </c:pt>
                <c:pt idx="434">
                  <c:v>913.2</c:v>
                </c:pt>
                <c:pt idx="435">
                  <c:v>921.4</c:v>
                </c:pt>
                <c:pt idx="436">
                  <c:v>921.4</c:v>
                </c:pt>
                <c:pt idx="437">
                  <c:v>921.4</c:v>
                </c:pt>
                <c:pt idx="438">
                  <c:v>934.4</c:v>
                </c:pt>
                <c:pt idx="439">
                  <c:v>935.2</c:v>
                </c:pt>
                <c:pt idx="440">
                  <c:v>917.9</c:v>
                </c:pt>
                <c:pt idx="441">
                  <c:v>912.3</c:v>
                </c:pt>
                <c:pt idx="442">
                  <c:v>911.3</c:v>
                </c:pt>
                <c:pt idx="443">
                  <c:v>911.3</c:v>
                </c:pt>
                <c:pt idx="444">
                  <c:v>911.3</c:v>
                </c:pt>
                <c:pt idx="445">
                  <c:v>917</c:v>
                </c:pt>
                <c:pt idx="446">
                  <c:v>921.5</c:v>
                </c:pt>
                <c:pt idx="447">
                  <c:v>928.2</c:v>
                </c:pt>
                <c:pt idx="448">
                  <c:v>922.7</c:v>
                </c:pt>
                <c:pt idx="449">
                  <c:v>925.5</c:v>
                </c:pt>
                <c:pt idx="450">
                  <c:v>925.5</c:v>
                </c:pt>
                <c:pt idx="451">
                  <c:v>925.5</c:v>
                </c:pt>
                <c:pt idx="452">
                  <c:v>922.3</c:v>
                </c:pt>
                <c:pt idx="453">
                  <c:v>936.7</c:v>
                </c:pt>
                <c:pt idx="454">
                  <c:v>954</c:v>
                </c:pt>
                <c:pt idx="455">
                  <c:v>954</c:v>
                </c:pt>
                <c:pt idx="456">
                  <c:v>954</c:v>
                </c:pt>
                <c:pt idx="457">
                  <c:v>954</c:v>
                </c:pt>
                <c:pt idx="458">
                  <c:v>954</c:v>
                </c:pt>
                <c:pt idx="459">
                  <c:v>958.8</c:v>
                </c:pt>
                <c:pt idx="460">
                  <c:v>982.8</c:v>
                </c:pt>
                <c:pt idx="461">
                  <c:v>986.7</c:v>
                </c:pt>
                <c:pt idx="462">
                  <c:v>996.6</c:v>
                </c:pt>
                <c:pt idx="463">
                  <c:v>1027.8</c:v>
                </c:pt>
                <c:pt idx="464">
                  <c:v>1027.8</c:v>
                </c:pt>
                <c:pt idx="465">
                  <c:v>1027.8</c:v>
                </c:pt>
                <c:pt idx="466">
                  <c:v>1038.4000000000001</c:v>
                </c:pt>
                <c:pt idx="467">
                  <c:v>1038.4000000000001</c:v>
                </c:pt>
                <c:pt idx="468">
                  <c:v>1103.5</c:v>
                </c:pt>
                <c:pt idx="469">
                  <c:v>1082.4000000000001</c:v>
                </c:pt>
                <c:pt idx="470">
                  <c:v>1067.0999999999999</c:v>
                </c:pt>
                <c:pt idx="471">
                  <c:v>1067.0999999999999</c:v>
                </c:pt>
                <c:pt idx="472">
                  <c:v>1067.0999999999999</c:v>
                </c:pt>
                <c:pt idx="473">
                  <c:v>1084.2</c:v>
                </c:pt>
                <c:pt idx="474">
                  <c:v>1097.7</c:v>
                </c:pt>
                <c:pt idx="475">
                  <c:v>1100.4000000000001</c:v>
                </c:pt>
                <c:pt idx="476">
                  <c:v>1095.7</c:v>
                </c:pt>
                <c:pt idx="477">
                  <c:v>1127.5</c:v>
                </c:pt>
                <c:pt idx="478">
                  <c:v>1127.5</c:v>
                </c:pt>
                <c:pt idx="479">
                  <c:v>1127.5</c:v>
                </c:pt>
                <c:pt idx="480">
                  <c:v>1109.2</c:v>
                </c:pt>
                <c:pt idx="481">
                  <c:v>1096.5999999999999</c:v>
                </c:pt>
                <c:pt idx="482">
                  <c:v>1110</c:v>
                </c:pt>
                <c:pt idx="483">
                  <c:v>1111.7</c:v>
                </c:pt>
                <c:pt idx="484">
                  <c:v>1111.7</c:v>
                </c:pt>
                <c:pt idx="485">
                  <c:v>1111.7</c:v>
                </c:pt>
                <c:pt idx="486">
                  <c:v>1111.7</c:v>
                </c:pt>
                <c:pt idx="487">
                  <c:v>1111.7</c:v>
                </c:pt>
                <c:pt idx="488">
                  <c:v>1123.4000000000001</c:v>
                </c:pt>
                <c:pt idx="489">
                  <c:v>1083.5999999999999</c:v>
                </c:pt>
                <c:pt idx="490">
                  <c:v>1072.7</c:v>
                </c:pt>
                <c:pt idx="491">
                  <c:v>1065.8</c:v>
                </c:pt>
                <c:pt idx="492">
                  <c:v>1065.8</c:v>
                </c:pt>
                <c:pt idx="493">
                  <c:v>1065.8</c:v>
                </c:pt>
                <c:pt idx="494">
                  <c:v>1053.5</c:v>
                </c:pt>
                <c:pt idx="495">
                  <c:v>1042.8</c:v>
                </c:pt>
                <c:pt idx="496">
                  <c:v>1051</c:v>
                </c:pt>
                <c:pt idx="497">
                  <c:v>1059.5</c:v>
                </c:pt>
                <c:pt idx="498">
                  <c:v>1050.4000000000001</c:v>
                </c:pt>
                <c:pt idx="499">
                  <c:v>1050.4000000000001</c:v>
                </c:pt>
                <c:pt idx="500">
                  <c:v>1050.4000000000001</c:v>
                </c:pt>
                <c:pt idx="501">
                  <c:v>1058.5999999999999</c:v>
                </c:pt>
                <c:pt idx="502">
                  <c:v>1049.9000000000001</c:v>
                </c:pt>
                <c:pt idx="503">
                  <c:v>1046.0999999999999</c:v>
                </c:pt>
                <c:pt idx="504">
                  <c:v>1036.4000000000001</c:v>
                </c:pt>
                <c:pt idx="505">
                  <c:v>1019.8</c:v>
                </c:pt>
                <c:pt idx="506">
                  <c:v>1019.8</c:v>
                </c:pt>
                <c:pt idx="507">
                  <c:v>1019.8</c:v>
                </c:pt>
                <c:pt idx="508">
                  <c:v>1021.5</c:v>
                </c:pt>
                <c:pt idx="509">
                  <c:v>1032.3</c:v>
                </c:pt>
                <c:pt idx="510">
                  <c:v>1026.3</c:v>
                </c:pt>
                <c:pt idx="511">
                  <c:v>1031.5999999999999</c:v>
                </c:pt>
                <c:pt idx="512">
                  <c:v>1043.5999999999999</c:v>
                </c:pt>
                <c:pt idx="513">
                  <c:v>1043.5999999999999</c:v>
                </c:pt>
                <c:pt idx="514">
                  <c:v>1043.5999999999999</c:v>
                </c:pt>
                <c:pt idx="515">
                  <c:v>1091.7</c:v>
                </c:pt>
                <c:pt idx="516">
                  <c:v>1097.8</c:v>
                </c:pt>
                <c:pt idx="517">
                  <c:v>1089.3</c:v>
                </c:pt>
                <c:pt idx="518">
                  <c:v>1075.8</c:v>
                </c:pt>
                <c:pt idx="519">
                  <c:v>1051.4000000000001</c:v>
                </c:pt>
                <c:pt idx="520">
                  <c:v>1051.4000000000001</c:v>
                </c:pt>
                <c:pt idx="521">
                  <c:v>1051.4000000000001</c:v>
                </c:pt>
                <c:pt idx="522">
                  <c:v>1062.3</c:v>
                </c:pt>
                <c:pt idx="523">
                  <c:v>1082.4000000000001</c:v>
                </c:pt>
                <c:pt idx="524">
                  <c:v>1092.0999999999999</c:v>
                </c:pt>
                <c:pt idx="525">
                  <c:v>1090.2</c:v>
                </c:pt>
                <c:pt idx="526">
                  <c:v>1102.4000000000001</c:v>
                </c:pt>
                <c:pt idx="527">
                  <c:v>1102.4000000000001</c:v>
                </c:pt>
                <c:pt idx="528">
                  <c:v>1102.4000000000001</c:v>
                </c:pt>
                <c:pt idx="529">
                  <c:v>1127.4000000000001</c:v>
                </c:pt>
                <c:pt idx="530">
                  <c:v>1144.4000000000001</c:v>
                </c:pt>
                <c:pt idx="531">
                  <c:v>1136.9000000000001</c:v>
                </c:pt>
                <c:pt idx="532">
                  <c:v>1191.2</c:v>
                </c:pt>
                <c:pt idx="533">
                  <c:v>1204</c:v>
                </c:pt>
                <c:pt idx="534">
                  <c:v>1204</c:v>
                </c:pt>
                <c:pt idx="535">
                  <c:v>1204</c:v>
                </c:pt>
                <c:pt idx="536">
                  <c:v>1185.7</c:v>
                </c:pt>
                <c:pt idx="537">
                  <c:v>1151.5</c:v>
                </c:pt>
                <c:pt idx="538">
                  <c:v>1173.5999999999999</c:v>
                </c:pt>
                <c:pt idx="539">
                  <c:v>1177.3</c:v>
                </c:pt>
                <c:pt idx="540">
                  <c:v>1163.4000000000001</c:v>
                </c:pt>
                <c:pt idx="541">
                  <c:v>1163.4000000000001</c:v>
                </c:pt>
                <c:pt idx="542">
                  <c:v>1163.4000000000001</c:v>
                </c:pt>
                <c:pt idx="543">
                  <c:v>1145.0999999999999</c:v>
                </c:pt>
                <c:pt idx="544">
                  <c:v>1167.3</c:v>
                </c:pt>
                <c:pt idx="545">
                  <c:v>1148.7</c:v>
                </c:pt>
                <c:pt idx="546">
                  <c:v>1131.2</c:v>
                </c:pt>
                <c:pt idx="547">
                  <c:v>1142.3</c:v>
                </c:pt>
                <c:pt idx="548">
                  <c:v>1142.3</c:v>
                </c:pt>
                <c:pt idx="549">
                  <c:v>1142.3</c:v>
                </c:pt>
                <c:pt idx="550">
                  <c:v>1163.4000000000001</c:v>
                </c:pt>
                <c:pt idx="551">
                  <c:v>1143.2</c:v>
                </c:pt>
                <c:pt idx="552">
                  <c:v>1124.2</c:v>
                </c:pt>
                <c:pt idx="553">
                  <c:v>1112.2</c:v>
                </c:pt>
                <c:pt idx="554">
                  <c:v>1114.4000000000001</c:v>
                </c:pt>
                <c:pt idx="555">
                  <c:v>1114.4000000000001</c:v>
                </c:pt>
                <c:pt idx="556">
                  <c:v>1114.4000000000001</c:v>
                </c:pt>
                <c:pt idx="557">
                  <c:v>1110.2</c:v>
                </c:pt>
                <c:pt idx="558">
                  <c:v>1107.7</c:v>
                </c:pt>
                <c:pt idx="559">
                  <c:v>1100</c:v>
                </c:pt>
                <c:pt idx="560">
                  <c:v>1103.0999999999999</c:v>
                </c:pt>
                <c:pt idx="561">
                  <c:v>1094.8</c:v>
                </c:pt>
                <c:pt idx="562">
                  <c:v>1094.8</c:v>
                </c:pt>
                <c:pt idx="563">
                  <c:v>1094.8</c:v>
                </c:pt>
                <c:pt idx="564">
                  <c:v>1063.8</c:v>
                </c:pt>
                <c:pt idx="565">
                  <c:v>1059.8</c:v>
                </c:pt>
                <c:pt idx="566">
                  <c:v>1055.7</c:v>
                </c:pt>
                <c:pt idx="567">
                  <c:v>1043.7</c:v>
                </c:pt>
                <c:pt idx="568">
                  <c:v>1025.5999999999999</c:v>
                </c:pt>
                <c:pt idx="569">
                  <c:v>1025.5999999999999</c:v>
                </c:pt>
                <c:pt idx="570">
                  <c:v>1025.5999999999999</c:v>
                </c:pt>
                <c:pt idx="571">
                  <c:v>1032</c:v>
                </c:pt>
                <c:pt idx="572">
                  <c:v>1022.3</c:v>
                </c:pt>
                <c:pt idx="573">
                  <c:v>1029.5</c:v>
                </c:pt>
                <c:pt idx="574">
                  <c:v>1029.0999999999999</c:v>
                </c:pt>
                <c:pt idx="575">
                  <c:v>1043.2</c:v>
                </c:pt>
                <c:pt idx="576">
                  <c:v>1043.2</c:v>
                </c:pt>
                <c:pt idx="577">
                  <c:v>1043.2</c:v>
                </c:pt>
                <c:pt idx="578">
                  <c:v>1036.5</c:v>
                </c:pt>
                <c:pt idx="579">
                  <c:v>1016.1</c:v>
                </c:pt>
                <c:pt idx="580">
                  <c:v>1017.8</c:v>
                </c:pt>
                <c:pt idx="581">
                  <c:v>1016</c:v>
                </c:pt>
                <c:pt idx="582">
                  <c:v>1026</c:v>
                </c:pt>
                <c:pt idx="583">
                  <c:v>1026</c:v>
                </c:pt>
                <c:pt idx="584">
                  <c:v>1026</c:v>
                </c:pt>
                <c:pt idx="585">
                  <c:v>1036.9000000000001</c:v>
                </c:pt>
                <c:pt idx="586">
                  <c:v>1044.8</c:v>
                </c:pt>
                <c:pt idx="587">
                  <c:v>1052.5</c:v>
                </c:pt>
                <c:pt idx="588">
                  <c:v>1060.8</c:v>
                </c:pt>
                <c:pt idx="589">
                  <c:v>1060.0999999999999</c:v>
                </c:pt>
                <c:pt idx="590">
                  <c:v>1060.0999999999999</c:v>
                </c:pt>
                <c:pt idx="591">
                  <c:v>1060.0999999999999</c:v>
                </c:pt>
                <c:pt idx="592">
                  <c:v>1049.7</c:v>
                </c:pt>
                <c:pt idx="593">
                  <c:v>1052</c:v>
                </c:pt>
                <c:pt idx="594">
                  <c:v>1053.8</c:v>
                </c:pt>
                <c:pt idx="595">
                  <c:v>1063.9000000000001</c:v>
                </c:pt>
                <c:pt idx="596">
                  <c:v>1079.3</c:v>
                </c:pt>
                <c:pt idx="597">
                  <c:v>1079.3</c:v>
                </c:pt>
                <c:pt idx="598">
                  <c:v>1079.3</c:v>
                </c:pt>
                <c:pt idx="599">
                  <c:v>1070.5</c:v>
                </c:pt>
                <c:pt idx="600">
                  <c:v>1079</c:v>
                </c:pt>
                <c:pt idx="601">
                  <c:v>1080.0999999999999</c:v>
                </c:pt>
                <c:pt idx="602">
                  <c:v>1082.0999999999999</c:v>
                </c:pt>
                <c:pt idx="603">
                  <c:v>1083.5</c:v>
                </c:pt>
                <c:pt idx="604">
                  <c:v>1083.5</c:v>
                </c:pt>
                <c:pt idx="605">
                  <c:v>1083.5</c:v>
                </c:pt>
                <c:pt idx="606">
                  <c:v>1086.8</c:v>
                </c:pt>
                <c:pt idx="607">
                  <c:v>1086.3</c:v>
                </c:pt>
                <c:pt idx="608">
                  <c:v>1091.0999999999999</c:v>
                </c:pt>
                <c:pt idx="609">
                  <c:v>1076.5</c:v>
                </c:pt>
                <c:pt idx="610">
                  <c:v>1071.3</c:v>
                </c:pt>
                <c:pt idx="611">
                  <c:v>1071.3</c:v>
                </c:pt>
                <c:pt idx="612">
                  <c:v>1071.3</c:v>
                </c:pt>
                <c:pt idx="613">
                  <c:v>1039.5</c:v>
                </c:pt>
                <c:pt idx="614">
                  <c:v>1041.5</c:v>
                </c:pt>
                <c:pt idx="615">
                  <c:v>1042.3</c:v>
                </c:pt>
                <c:pt idx="616">
                  <c:v>1053.9000000000001</c:v>
                </c:pt>
                <c:pt idx="617">
                  <c:v>1055.7</c:v>
                </c:pt>
                <c:pt idx="618">
                  <c:v>1055.7</c:v>
                </c:pt>
                <c:pt idx="619">
                  <c:v>1055.7</c:v>
                </c:pt>
                <c:pt idx="620">
                  <c:v>1056.2</c:v>
                </c:pt>
                <c:pt idx="621">
                  <c:v>1049.5</c:v>
                </c:pt>
                <c:pt idx="622">
                  <c:v>1050.3</c:v>
                </c:pt>
                <c:pt idx="623">
                  <c:v>1050.3</c:v>
                </c:pt>
                <c:pt idx="624">
                  <c:v>1047.3</c:v>
                </c:pt>
                <c:pt idx="625">
                  <c:v>1047.3</c:v>
                </c:pt>
                <c:pt idx="626">
                  <c:v>1047.3</c:v>
                </c:pt>
                <c:pt idx="627">
                  <c:v>1043.5999999999999</c:v>
                </c:pt>
                <c:pt idx="628">
                  <c:v>1034</c:v>
                </c:pt>
                <c:pt idx="629">
                  <c:v>1033.8</c:v>
                </c:pt>
                <c:pt idx="630">
                  <c:v>1040.3</c:v>
                </c:pt>
                <c:pt idx="631">
                  <c:v>1040.3</c:v>
                </c:pt>
                <c:pt idx="632">
                  <c:v>1040.3</c:v>
                </c:pt>
                <c:pt idx="633">
                  <c:v>1040.3</c:v>
                </c:pt>
                <c:pt idx="634">
                  <c:v>1044.3</c:v>
                </c:pt>
                <c:pt idx="635">
                  <c:v>1025.9000000000001</c:v>
                </c:pt>
                <c:pt idx="636">
                  <c:v>1028.4000000000001</c:v>
                </c:pt>
                <c:pt idx="637">
                  <c:v>1033.7</c:v>
                </c:pt>
                <c:pt idx="638">
                  <c:v>1033.7</c:v>
                </c:pt>
                <c:pt idx="639">
                  <c:v>1033.7</c:v>
                </c:pt>
                <c:pt idx="640">
                  <c:v>1033.7</c:v>
                </c:pt>
                <c:pt idx="641">
                  <c:v>1014</c:v>
                </c:pt>
                <c:pt idx="642">
                  <c:v>993.8</c:v>
                </c:pt>
                <c:pt idx="643">
                  <c:v>1002.3</c:v>
                </c:pt>
                <c:pt idx="644">
                  <c:v>1006.3</c:v>
                </c:pt>
                <c:pt idx="645">
                  <c:v>1019.3</c:v>
                </c:pt>
                <c:pt idx="646">
                  <c:v>1019.3</c:v>
                </c:pt>
                <c:pt idx="647">
                  <c:v>1019.3</c:v>
                </c:pt>
                <c:pt idx="648">
                  <c:v>1007.4</c:v>
                </c:pt>
                <c:pt idx="649">
                  <c:v>1010.1</c:v>
                </c:pt>
                <c:pt idx="650">
                  <c:v>1015</c:v>
                </c:pt>
                <c:pt idx="651">
                  <c:v>1016.8</c:v>
                </c:pt>
                <c:pt idx="652">
                  <c:v>1032.0999999999999</c:v>
                </c:pt>
                <c:pt idx="653">
                  <c:v>1032.0999999999999</c:v>
                </c:pt>
                <c:pt idx="654">
                  <c:v>1032.0999999999999</c:v>
                </c:pt>
                <c:pt idx="655">
                  <c:v>1022.9</c:v>
                </c:pt>
                <c:pt idx="656">
                  <c:v>1023.3</c:v>
                </c:pt>
                <c:pt idx="657">
                  <c:v>1029.8</c:v>
                </c:pt>
                <c:pt idx="658">
                  <c:v>1029.8</c:v>
                </c:pt>
                <c:pt idx="659">
                  <c:v>1036.3</c:v>
                </c:pt>
                <c:pt idx="660">
                  <c:v>1036.3</c:v>
                </c:pt>
                <c:pt idx="661">
                  <c:v>1036.3</c:v>
                </c:pt>
                <c:pt idx="662">
                  <c:v>1032.9000000000001</c:v>
                </c:pt>
                <c:pt idx="663">
                  <c:v>1031.8</c:v>
                </c:pt>
                <c:pt idx="664">
                  <c:v>1035.4000000000001</c:v>
                </c:pt>
                <c:pt idx="665">
                  <c:v>1037.4000000000001</c:v>
                </c:pt>
                <c:pt idx="666">
                  <c:v>1042.5</c:v>
                </c:pt>
                <c:pt idx="667">
                  <c:v>1042.5</c:v>
                </c:pt>
                <c:pt idx="668">
                  <c:v>1042.5</c:v>
                </c:pt>
                <c:pt idx="669">
                  <c:v>1054</c:v>
                </c:pt>
                <c:pt idx="670">
                  <c:v>1054.5999999999999</c:v>
                </c:pt>
                <c:pt idx="671">
                  <c:v>1064.5999999999999</c:v>
                </c:pt>
                <c:pt idx="672">
                  <c:v>1072.9000000000001</c:v>
                </c:pt>
                <c:pt idx="673">
                  <c:v>1076.3</c:v>
                </c:pt>
                <c:pt idx="674">
                  <c:v>1076.3</c:v>
                </c:pt>
                <c:pt idx="675">
                  <c:v>1076.3</c:v>
                </c:pt>
                <c:pt idx="676">
                  <c:v>1060.5999999999999</c:v>
                </c:pt>
                <c:pt idx="677">
                  <c:v>1047.5999999999999</c:v>
                </c:pt>
                <c:pt idx="678">
                  <c:v>1047.5999999999999</c:v>
                </c:pt>
                <c:pt idx="679">
                  <c:v>1047.5999999999999</c:v>
                </c:pt>
                <c:pt idx="680">
                  <c:v>1047.5999999999999</c:v>
                </c:pt>
                <c:pt idx="681">
                  <c:v>1047.5999999999999</c:v>
                </c:pt>
                <c:pt idx="682">
                  <c:v>1047.5999999999999</c:v>
                </c:pt>
                <c:pt idx="683">
                  <c:v>1039.4000000000001</c:v>
                </c:pt>
                <c:pt idx="684">
                  <c:v>1032.3</c:v>
                </c:pt>
                <c:pt idx="685">
                  <c:v>1038.8</c:v>
                </c:pt>
                <c:pt idx="686">
                  <c:v>1052.2</c:v>
                </c:pt>
                <c:pt idx="687">
                  <c:v>1050.9000000000001</c:v>
                </c:pt>
                <c:pt idx="688">
                  <c:v>1050.9000000000001</c:v>
                </c:pt>
                <c:pt idx="689">
                  <c:v>1050.9000000000001</c:v>
                </c:pt>
                <c:pt idx="690">
                  <c:v>1050</c:v>
                </c:pt>
                <c:pt idx="691">
                  <c:v>1043.8</c:v>
                </c:pt>
                <c:pt idx="692">
                  <c:v>1043.8</c:v>
                </c:pt>
                <c:pt idx="693">
                  <c:v>1050.2</c:v>
                </c:pt>
                <c:pt idx="694">
                  <c:v>1047.9000000000001</c:v>
                </c:pt>
                <c:pt idx="695">
                  <c:v>1047.9000000000001</c:v>
                </c:pt>
                <c:pt idx="696">
                  <c:v>1047.9000000000001</c:v>
                </c:pt>
                <c:pt idx="697">
                  <c:v>1051.5999999999999</c:v>
                </c:pt>
                <c:pt idx="698">
                  <c:v>1050.0999999999999</c:v>
                </c:pt>
                <c:pt idx="699">
                  <c:v>1053.0999999999999</c:v>
                </c:pt>
                <c:pt idx="700">
                  <c:v>1052.5999999999999</c:v>
                </c:pt>
                <c:pt idx="701">
                  <c:v>1042.5</c:v>
                </c:pt>
                <c:pt idx="702">
                  <c:v>1042.5</c:v>
                </c:pt>
                <c:pt idx="703">
                  <c:v>1042.5</c:v>
                </c:pt>
                <c:pt idx="704">
                  <c:v>1041.5</c:v>
                </c:pt>
                <c:pt idx="705">
                  <c:v>1042.4000000000001</c:v>
                </c:pt>
                <c:pt idx="706">
                  <c:v>1048.9000000000001</c:v>
                </c:pt>
                <c:pt idx="707">
                  <c:v>1047.4000000000001</c:v>
                </c:pt>
                <c:pt idx="708">
                  <c:v>1052.4000000000001</c:v>
                </c:pt>
                <c:pt idx="709">
                  <c:v>1052.4000000000001</c:v>
                </c:pt>
                <c:pt idx="710">
                  <c:v>1052.4000000000001</c:v>
                </c:pt>
                <c:pt idx="711">
                  <c:v>1049.9000000000001</c:v>
                </c:pt>
                <c:pt idx="712">
                  <c:v>1046</c:v>
                </c:pt>
                <c:pt idx="713">
                  <c:v>1048.5999999999999</c:v>
                </c:pt>
                <c:pt idx="714">
                  <c:v>1048.3</c:v>
                </c:pt>
                <c:pt idx="715">
                  <c:v>1047.7</c:v>
                </c:pt>
                <c:pt idx="716">
                  <c:v>1047.7</c:v>
                </c:pt>
                <c:pt idx="717">
                  <c:v>1047.7</c:v>
                </c:pt>
                <c:pt idx="718">
                  <c:v>1044.2</c:v>
                </c:pt>
                <c:pt idx="719">
                  <c:v>1041.8</c:v>
                </c:pt>
                <c:pt idx="720">
                  <c:v>1039</c:v>
                </c:pt>
                <c:pt idx="721">
                  <c:v>1039</c:v>
                </c:pt>
                <c:pt idx="722">
                  <c:v>1039</c:v>
                </c:pt>
                <c:pt idx="723">
                  <c:v>1039</c:v>
                </c:pt>
                <c:pt idx="724">
                  <c:v>1039</c:v>
                </c:pt>
                <c:pt idx="725">
                  <c:v>1040.0999999999999</c:v>
                </c:pt>
                <c:pt idx="726">
                  <c:v>1031.7</c:v>
                </c:pt>
                <c:pt idx="727">
                  <c:v>1040.3</c:v>
                </c:pt>
                <c:pt idx="728">
                  <c:v>1041.3</c:v>
                </c:pt>
                <c:pt idx="729">
                  <c:v>1044.3</c:v>
                </c:pt>
                <c:pt idx="730">
                  <c:v>1044.3</c:v>
                </c:pt>
                <c:pt idx="731">
                  <c:v>1044.3</c:v>
                </c:pt>
                <c:pt idx="732">
                  <c:v>1038.3</c:v>
                </c:pt>
                <c:pt idx="733">
                  <c:v>1041.0999999999999</c:v>
                </c:pt>
                <c:pt idx="734">
                  <c:v>1040.5</c:v>
                </c:pt>
                <c:pt idx="735">
                  <c:v>1033.4000000000001</c:v>
                </c:pt>
                <c:pt idx="736">
                  <c:v>1038.4000000000001</c:v>
                </c:pt>
                <c:pt idx="737">
                  <c:v>1038.4000000000001</c:v>
                </c:pt>
                <c:pt idx="738">
                  <c:v>1038.4000000000001</c:v>
                </c:pt>
                <c:pt idx="739">
                  <c:v>1032.8</c:v>
                </c:pt>
                <c:pt idx="740">
                  <c:v>1028.9000000000001</c:v>
                </c:pt>
                <c:pt idx="741">
                  <c:v>1028</c:v>
                </c:pt>
                <c:pt idx="742">
                  <c:v>1029.5</c:v>
                </c:pt>
                <c:pt idx="743">
                  <c:v>1027.8</c:v>
                </c:pt>
                <c:pt idx="744">
                  <c:v>1027.8</c:v>
                </c:pt>
                <c:pt idx="745">
                  <c:v>1027.8</c:v>
                </c:pt>
                <c:pt idx="746">
                  <c:v>1021</c:v>
                </c:pt>
                <c:pt idx="747">
                  <c:v>1024.3</c:v>
                </c:pt>
                <c:pt idx="748">
                  <c:v>1021.6</c:v>
                </c:pt>
                <c:pt idx="749">
                  <c:v>1022.1</c:v>
                </c:pt>
                <c:pt idx="750">
                  <c:v>1025.2</c:v>
                </c:pt>
                <c:pt idx="751">
                  <c:v>1025.2</c:v>
                </c:pt>
                <c:pt idx="752">
                  <c:v>1025.2</c:v>
                </c:pt>
                <c:pt idx="753">
                  <c:v>1022.9</c:v>
                </c:pt>
                <c:pt idx="754">
                  <c:v>1022.9</c:v>
                </c:pt>
                <c:pt idx="755">
                  <c:v>1021.6</c:v>
                </c:pt>
                <c:pt idx="756">
                  <c:v>1020.2</c:v>
                </c:pt>
                <c:pt idx="757">
                  <c:v>1020.2</c:v>
                </c:pt>
                <c:pt idx="758">
                  <c:v>1020.2</c:v>
                </c:pt>
                <c:pt idx="759">
                  <c:v>1020.2</c:v>
                </c:pt>
                <c:pt idx="760">
                  <c:v>1020.5</c:v>
                </c:pt>
                <c:pt idx="761">
                  <c:v>1024.5</c:v>
                </c:pt>
                <c:pt idx="762">
                  <c:v>1034.5999999999999</c:v>
                </c:pt>
                <c:pt idx="763">
                  <c:v>1042.9000000000001</c:v>
                </c:pt>
                <c:pt idx="764">
                  <c:v>1044.4000000000001</c:v>
                </c:pt>
                <c:pt idx="765">
                  <c:v>1044.4000000000001</c:v>
                </c:pt>
                <c:pt idx="766">
                  <c:v>1044.4000000000001</c:v>
                </c:pt>
                <c:pt idx="767">
                  <c:v>1052.3</c:v>
                </c:pt>
                <c:pt idx="768">
                  <c:v>1051.5</c:v>
                </c:pt>
                <c:pt idx="769">
                  <c:v>1047.5</c:v>
                </c:pt>
                <c:pt idx="770">
                  <c:v>1049.4000000000001</c:v>
                </c:pt>
                <c:pt idx="771">
                  <c:v>1049.3</c:v>
                </c:pt>
                <c:pt idx="772">
                  <c:v>1049.3</c:v>
                </c:pt>
                <c:pt idx="773">
                  <c:v>1049.3</c:v>
                </c:pt>
                <c:pt idx="774">
                  <c:v>1060.0999999999999</c:v>
                </c:pt>
                <c:pt idx="775">
                  <c:v>1063.3</c:v>
                </c:pt>
                <c:pt idx="776">
                  <c:v>1062.2</c:v>
                </c:pt>
                <c:pt idx="777">
                  <c:v>1070.5</c:v>
                </c:pt>
                <c:pt idx="778">
                  <c:v>1071.5</c:v>
                </c:pt>
                <c:pt idx="779">
                  <c:v>1071.5</c:v>
                </c:pt>
                <c:pt idx="780">
                  <c:v>1071.5</c:v>
                </c:pt>
                <c:pt idx="781">
                  <c:v>1068.5999999999999</c:v>
                </c:pt>
                <c:pt idx="782">
                  <c:v>1074.5</c:v>
                </c:pt>
                <c:pt idx="783">
                  <c:v>1072.5</c:v>
                </c:pt>
                <c:pt idx="784">
                  <c:v>1074.0999999999999</c:v>
                </c:pt>
                <c:pt idx="785">
                  <c:v>1071.5999999999999</c:v>
                </c:pt>
                <c:pt idx="786">
                  <c:v>1071.5999999999999</c:v>
                </c:pt>
                <c:pt idx="787">
                  <c:v>1071.5999999999999</c:v>
                </c:pt>
                <c:pt idx="788">
                  <c:v>1058</c:v>
                </c:pt>
                <c:pt idx="789">
                  <c:v>1058.3</c:v>
                </c:pt>
                <c:pt idx="790">
                  <c:v>1065.7</c:v>
                </c:pt>
                <c:pt idx="791">
                  <c:v>1066</c:v>
                </c:pt>
                <c:pt idx="792">
                  <c:v>1062.3</c:v>
                </c:pt>
                <c:pt idx="793">
                  <c:v>1062.3</c:v>
                </c:pt>
                <c:pt idx="794">
                  <c:v>1062.3</c:v>
                </c:pt>
                <c:pt idx="795">
                  <c:v>1062.3</c:v>
                </c:pt>
                <c:pt idx="796">
                  <c:v>1054.4000000000001</c:v>
                </c:pt>
                <c:pt idx="797">
                  <c:v>1056.3</c:v>
                </c:pt>
                <c:pt idx="798">
                  <c:v>1051.9000000000001</c:v>
                </c:pt>
                <c:pt idx="799">
                  <c:v>1053.5999999999999</c:v>
                </c:pt>
                <c:pt idx="800">
                  <c:v>1053.5999999999999</c:v>
                </c:pt>
                <c:pt idx="801">
                  <c:v>1053.5999999999999</c:v>
                </c:pt>
                <c:pt idx="802">
                  <c:v>1043.3</c:v>
                </c:pt>
                <c:pt idx="803">
                  <c:v>1040.5</c:v>
                </c:pt>
                <c:pt idx="804">
                  <c:v>1036</c:v>
                </c:pt>
                <c:pt idx="805">
                  <c:v>1032.2</c:v>
                </c:pt>
                <c:pt idx="806">
                  <c:v>1029.2</c:v>
                </c:pt>
                <c:pt idx="807">
                  <c:v>1029.2</c:v>
                </c:pt>
                <c:pt idx="808">
                  <c:v>1029.2</c:v>
                </c:pt>
                <c:pt idx="809">
                  <c:v>1021.5</c:v>
                </c:pt>
                <c:pt idx="810">
                  <c:v>1003.8</c:v>
                </c:pt>
                <c:pt idx="811">
                  <c:v>1006.1</c:v>
                </c:pt>
                <c:pt idx="812">
                  <c:v>1006.1</c:v>
                </c:pt>
                <c:pt idx="813">
                  <c:v>1006.1</c:v>
                </c:pt>
                <c:pt idx="814">
                  <c:v>1006.1</c:v>
                </c:pt>
                <c:pt idx="815">
                  <c:v>1006.1</c:v>
                </c:pt>
                <c:pt idx="816">
                  <c:v>1013.7</c:v>
                </c:pt>
                <c:pt idx="817">
                  <c:v>1011.5</c:v>
                </c:pt>
                <c:pt idx="818">
                  <c:v>1001.3</c:v>
                </c:pt>
                <c:pt idx="819">
                  <c:v>994.1</c:v>
                </c:pt>
                <c:pt idx="820">
                  <c:v>991.7</c:v>
                </c:pt>
                <c:pt idx="821">
                  <c:v>991.7</c:v>
                </c:pt>
                <c:pt idx="822">
                  <c:v>991.7</c:v>
                </c:pt>
                <c:pt idx="823">
                  <c:v>992.4</c:v>
                </c:pt>
                <c:pt idx="824">
                  <c:v>966.1</c:v>
                </c:pt>
                <c:pt idx="825">
                  <c:v>975.2</c:v>
                </c:pt>
                <c:pt idx="826">
                  <c:v>968.2</c:v>
                </c:pt>
                <c:pt idx="827">
                  <c:v>953.4</c:v>
                </c:pt>
                <c:pt idx="828">
                  <c:v>953.4</c:v>
                </c:pt>
                <c:pt idx="829">
                  <c:v>953.4</c:v>
                </c:pt>
                <c:pt idx="830">
                  <c:v>956.1</c:v>
                </c:pt>
                <c:pt idx="831">
                  <c:v>971.9</c:v>
                </c:pt>
                <c:pt idx="832">
                  <c:v>972</c:v>
                </c:pt>
                <c:pt idx="833">
                  <c:v>972</c:v>
                </c:pt>
                <c:pt idx="834">
                  <c:v>972</c:v>
                </c:pt>
                <c:pt idx="835">
                  <c:v>972</c:v>
                </c:pt>
                <c:pt idx="836">
                  <c:v>972</c:v>
                </c:pt>
                <c:pt idx="837">
                  <c:v>988.9</c:v>
                </c:pt>
                <c:pt idx="838">
                  <c:v>988.9</c:v>
                </c:pt>
                <c:pt idx="839">
                  <c:v>997.4</c:v>
                </c:pt>
                <c:pt idx="840">
                  <c:v>1001.6</c:v>
                </c:pt>
                <c:pt idx="841">
                  <c:v>1015.3</c:v>
                </c:pt>
                <c:pt idx="842">
                  <c:v>1015.3</c:v>
                </c:pt>
                <c:pt idx="843">
                  <c:v>1015.3</c:v>
                </c:pt>
                <c:pt idx="844">
                  <c:v>999.8</c:v>
                </c:pt>
                <c:pt idx="845">
                  <c:v>992.8</c:v>
                </c:pt>
                <c:pt idx="846">
                  <c:v>1003.6</c:v>
                </c:pt>
                <c:pt idx="847">
                  <c:v>1000</c:v>
                </c:pt>
                <c:pt idx="848">
                  <c:v>1003.5</c:v>
                </c:pt>
                <c:pt idx="849">
                  <c:v>1003.5</c:v>
                </c:pt>
                <c:pt idx="850">
                  <c:v>1003.5</c:v>
                </c:pt>
                <c:pt idx="851">
                  <c:v>1021.2</c:v>
                </c:pt>
                <c:pt idx="852">
                  <c:v>1019.5</c:v>
                </c:pt>
                <c:pt idx="853">
                  <c:v>1016.7</c:v>
                </c:pt>
                <c:pt idx="854">
                  <c:v>1010.6</c:v>
                </c:pt>
                <c:pt idx="855">
                  <c:v>1016.8</c:v>
                </c:pt>
                <c:pt idx="856">
                  <c:v>1016.8</c:v>
                </c:pt>
                <c:pt idx="857">
                  <c:v>1016.8</c:v>
                </c:pt>
                <c:pt idx="858">
                  <c:v>1016.9</c:v>
                </c:pt>
                <c:pt idx="859">
                  <c:v>1010</c:v>
                </c:pt>
                <c:pt idx="860">
                  <c:v>1011.2</c:v>
                </c:pt>
                <c:pt idx="861">
                  <c:v>1007.3</c:v>
                </c:pt>
                <c:pt idx="862">
                  <c:v>1004.1</c:v>
                </c:pt>
                <c:pt idx="863">
                  <c:v>1004.1</c:v>
                </c:pt>
                <c:pt idx="864">
                  <c:v>1004.1</c:v>
                </c:pt>
                <c:pt idx="865">
                  <c:v>1009.4</c:v>
                </c:pt>
                <c:pt idx="866">
                  <c:v>1009.5</c:v>
                </c:pt>
                <c:pt idx="867">
                  <c:v>1020.5</c:v>
                </c:pt>
                <c:pt idx="868">
                  <c:v>1023.6</c:v>
                </c:pt>
                <c:pt idx="869">
                  <c:v>1018.9</c:v>
                </c:pt>
                <c:pt idx="870">
                  <c:v>1018.9</c:v>
                </c:pt>
                <c:pt idx="871">
                  <c:v>1018.9</c:v>
                </c:pt>
                <c:pt idx="872">
                  <c:v>1010.3</c:v>
                </c:pt>
                <c:pt idx="873">
                  <c:v>1017.4</c:v>
                </c:pt>
                <c:pt idx="874">
                  <c:v>1018.9</c:v>
                </c:pt>
                <c:pt idx="875">
                  <c:v>1013.4</c:v>
                </c:pt>
                <c:pt idx="876">
                  <c:v>1005.8</c:v>
                </c:pt>
                <c:pt idx="877">
                  <c:v>1005.8</c:v>
                </c:pt>
                <c:pt idx="878">
                  <c:v>1005.8</c:v>
                </c:pt>
                <c:pt idx="879">
                  <c:v>1005.7</c:v>
                </c:pt>
                <c:pt idx="880">
                  <c:v>1014.6</c:v>
                </c:pt>
                <c:pt idx="881">
                  <c:v>1007.6</c:v>
                </c:pt>
                <c:pt idx="882">
                  <c:v>1006.8</c:v>
                </c:pt>
                <c:pt idx="883">
                  <c:v>1015.6</c:v>
                </c:pt>
                <c:pt idx="884">
                  <c:v>1015.6</c:v>
                </c:pt>
                <c:pt idx="885">
                  <c:v>1015.6</c:v>
                </c:pt>
                <c:pt idx="886">
                  <c:v>987.1</c:v>
                </c:pt>
                <c:pt idx="887">
                  <c:v>969.6</c:v>
                </c:pt>
                <c:pt idx="888">
                  <c:v>967.3</c:v>
                </c:pt>
                <c:pt idx="889">
                  <c:v>963.6</c:v>
                </c:pt>
                <c:pt idx="890">
                  <c:v>950.3</c:v>
                </c:pt>
                <c:pt idx="891">
                  <c:v>950.3</c:v>
                </c:pt>
                <c:pt idx="892">
                  <c:v>950.3</c:v>
                </c:pt>
                <c:pt idx="893">
                  <c:v>934.2</c:v>
                </c:pt>
                <c:pt idx="894">
                  <c:v>928.8</c:v>
                </c:pt>
                <c:pt idx="895">
                  <c:v>941.5</c:v>
                </c:pt>
                <c:pt idx="896">
                  <c:v>929.4</c:v>
                </c:pt>
                <c:pt idx="897">
                  <c:v>932.3</c:v>
                </c:pt>
                <c:pt idx="898">
                  <c:v>932.3</c:v>
                </c:pt>
                <c:pt idx="899">
                  <c:v>932.3</c:v>
                </c:pt>
                <c:pt idx="900">
                  <c:v>937.8</c:v>
                </c:pt>
                <c:pt idx="901">
                  <c:v>939.4</c:v>
                </c:pt>
                <c:pt idx="902">
                  <c:v>936.4</c:v>
                </c:pt>
                <c:pt idx="903">
                  <c:v>930.3</c:v>
                </c:pt>
                <c:pt idx="904">
                  <c:v>933.4</c:v>
                </c:pt>
                <c:pt idx="905">
                  <c:v>933.4</c:v>
                </c:pt>
                <c:pt idx="906">
                  <c:v>933.4</c:v>
                </c:pt>
                <c:pt idx="907">
                  <c:v>919.5</c:v>
                </c:pt>
                <c:pt idx="908">
                  <c:v>915.9</c:v>
                </c:pt>
                <c:pt idx="909">
                  <c:v>909.9</c:v>
                </c:pt>
                <c:pt idx="910">
                  <c:v>913.3</c:v>
                </c:pt>
                <c:pt idx="911">
                  <c:v>925.1</c:v>
                </c:pt>
                <c:pt idx="912">
                  <c:v>925.1</c:v>
                </c:pt>
                <c:pt idx="913">
                  <c:v>925.1</c:v>
                </c:pt>
                <c:pt idx="914">
                  <c:v>923.5</c:v>
                </c:pt>
                <c:pt idx="915">
                  <c:v>922.4</c:v>
                </c:pt>
                <c:pt idx="916">
                  <c:v>922.4</c:v>
                </c:pt>
                <c:pt idx="917">
                  <c:v>928.1</c:v>
                </c:pt>
                <c:pt idx="918">
                  <c:v>931.2</c:v>
                </c:pt>
                <c:pt idx="919">
                  <c:v>931.2</c:v>
                </c:pt>
                <c:pt idx="920">
                  <c:v>931.2</c:v>
                </c:pt>
                <c:pt idx="921">
                  <c:v>945.8</c:v>
                </c:pt>
                <c:pt idx="922">
                  <c:v>962</c:v>
                </c:pt>
                <c:pt idx="923">
                  <c:v>973.6</c:v>
                </c:pt>
                <c:pt idx="924">
                  <c:v>975</c:v>
                </c:pt>
                <c:pt idx="925">
                  <c:v>998.6</c:v>
                </c:pt>
                <c:pt idx="926">
                  <c:v>998.6</c:v>
                </c:pt>
                <c:pt idx="927">
                  <c:v>998.6</c:v>
                </c:pt>
                <c:pt idx="928">
                  <c:v>1034.4000000000001</c:v>
                </c:pt>
                <c:pt idx="929">
                  <c:v>1049.5999999999999</c:v>
                </c:pt>
                <c:pt idx="930">
                  <c:v>1054</c:v>
                </c:pt>
                <c:pt idx="931">
                  <c:v>1056.0999999999999</c:v>
                </c:pt>
                <c:pt idx="932">
                  <c:v>1080.8</c:v>
                </c:pt>
                <c:pt idx="933">
                  <c:v>1080.8</c:v>
                </c:pt>
                <c:pt idx="934">
                  <c:v>1080.8</c:v>
                </c:pt>
                <c:pt idx="935">
                  <c:v>1107.7</c:v>
                </c:pt>
                <c:pt idx="936">
                  <c:v>1084.8</c:v>
                </c:pt>
                <c:pt idx="937">
                  <c:v>1076.4000000000001</c:v>
                </c:pt>
                <c:pt idx="938">
                  <c:v>1065.9000000000001</c:v>
                </c:pt>
                <c:pt idx="939">
                  <c:v>1045.2</c:v>
                </c:pt>
                <c:pt idx="940">
                  <c:v>1045.2</c:v>
                </c:pt>
                <c:pt idx="941">
                  <c:v>1045.2</c:v>
                </c:pt>
                <c:pt idx="942">
                  <c:v>1074.7</c:v>
                </c:pt>
                <c:pt idx="943">
                  <c:v>1081.3</c:v>
                </c:pt>
                <c:pt idx="944">
                  <c:v>1072.3</c:v>
                </c:pt>
                <c:pt idx="945">
                  <c:v>1076.8</c:v>
                </c:pt>
                <c:pt idx="946">
                  <c:v>1073.0999999999999</c:v>
                </c:pt>
                <c:pt idx="947">
                  <c:v>1073.0999999999999</c:v>
                </c:pt>
                <c:pt idx="948">
                  <c:v>1073.0999999999999</c:v>
                </c:pt>
                <c:pt idx="949">
                  <c:v>1049.0999999999999</c:v>
                </c:pt>
                <c:pt idx="950">
                  <c:v>1041.5999999999999</c:v>
                </c:pt>
                <c:pt idx="951">
                  <c:v>1058.5</c:v>
                </c:pt>
                <c:pt idx="952">
                  <c:v>1049.0999999999999</c:v>
                </c:pt>
                <c:pt idx="953">
                  <c:v>1053</c:v>
                </c:pt>
                <c:pt idx="954">
                  <c:v>1053</c:v>
                </c:pt>
                <c:pt idx="955">
                  <c:v>1053</c:v>
                </c:pt>
                <c:pt idx="956">
                  <c:v>1053</c:v>
                </c:pt>
                <c:pt idx="957">
                  <c:v>1047.0999999999999</c:v>
                </c:pt>
                <c:pt idx="958">
                  <c:v>1045.8</c:v>
                </c:pt>
                <c:pt idx="959">
                  <c:v>1045.8</c:v>
                </c:pt>
                <c:pt idx="960">
                  <c:v>1038.5999999999999</c:v>
                </c:pt>
                <c:pt idx="961">
                  <c:v>1038.5999999999999</c:v>
                </c:pt>
                <c:pt idx="962">
                  <c:v>1038.5999999999999</c:v>
                </c:pt>
                <c:pt idx="963">
                  <c:v>1041.5999999999999</c:v>
                </c:pt>
                <c:pt idx="964">
                  <c:v>1050.2</c:v>
                </c:pt>
                <c:pt idx="965">
                  <c:v>1053.4000000000001</c:v>
                </c:pt>
                <c:pt idx="966">
                  <c:v>1041.4000000000001</c:v>
                </c:pt>
                <c:pt idx="967">
                  <c:v>1041.7</c:v>
                </c:pt>
                <c:pt idx="968">
                  <c:v>1041.7</c:v>
                </c:pt>
                <c:pt idx="969">
                  <c:v>1041.7</c:v>
                </c:pt>
                <c:pt idx="970">
                  <c:v>1040.8</c:v>
                </c:pt>
                <c:pt idx="971">
                  <c:v>1039.9000000000001</c:v>
                </c:pt>
                <c:pt idx="972">
                  <c:v>1042.9000000000001</c:v>
                </c:pt>
                <c:pt idx="973">
                  <c:v>1035.7</c:v>
                </c:pt>
                <c:pt idx="974">
                  <c:v>1035.3</c:v>
                </c:pt>
                <c:pt idx="975">
                  <c:v>1035.3</c:v>
                </c:pt>
                <c:pt idx="976">
                  <c:v>1035.3</c:v>
                </c:pt>
                <c:pt idx="977">
                  <c:v>1035.3</c:v>
                </c:pt>
                <c:pt idx="978">
                  <c:v>1039.4000000000001</c:v>
                </c:pt>
                <c:pt idx="979">
                  <c:v>1044.2</c:v>
                </c:pt>
                <c:pt idx="980">
                  <c:v>1041.4000000000001</c:v>
                </c:pt>
                <c:pt idx="981">
                  <c:v>1039.7</c:v>
                </c:pt>
                <c:pt idx="982">
                  <c:v>1039.7</c:v>
                </c:pt>
                <c:pt idx="983">
                  <c:v>1039.7</c:v>
                </c:pt>
                <c:pt idx="984">
                  <c:v>1039.3</c:v>
                </c:pt>
                <c:pt idx="985">
                  <c:v>1039.3</c:v>
                </c:pt>
                <c:pt idx="986">
                  <c:v>1042.5</c:v>
                </c:pt>
                <c:pt idx="987">
                  <c:v>1039.2</c:v>
                </c:pt>
                <c:pt idx="988">
                  <c:v>1036.2</c:v>
                </c:pt>
                <c:pt idx="989">
                  <c:v>1036.2</c:v>
                </c:pt>
                <c:pt idx="990">
                  <c:v>1036.2</c:v>
                </c:pt>
                <c:pt idx="991">
                  <c:v>1030.9000000000001</c:v>
                </c:pt>
                <c:pt idx="992">
                  <c:v>1026.5</c:v>
                </c:pt>
                <c:pt idx="993">
                  <c:v>1026.7</c:v>
                </c:pt>
                <c:pt idx="994">
                  <c:v>1024.8</c:v>
                </c:pt>
                <c:pt idx="995">
                  <c:v>1024.4000000000001</c:v>
                </c:pt>
                <c:pt idx="996">
                  <c:v>1024.4000000000001</c:v>
                </c:pt>
                <c:pt idx="997">
                  <c:v>1024.4000000000001</c:v>
                </c:pt>
                <c:pt idx="998">
                  <c:v>1022.2</c:v>
                </c:pt>
                <c:pt idx="999">
                  <c:v>1010.5</c:v>
                </c:pt>
                <c:pt idx="1000">
                  <c:v>1011.3</c:v>
                </c:pt>
                <c:pt idx="1001">
                  <c:v>1006</c:v>
                </c:pt>
                <c:pt idx="1002">
                  <c:v>1003.5</c:v>
                </c:pt>
                <c:pt idx="1003">
                  <c:v>1003.5</c:v>
                </c:pt>
                <c:pt idx="1004">
                  <c:v>1003.5</c:v>
                </c:pt>
                <c:pt idx="1005">
                  <c:v>1017.2</c:v>
                </c:pt>
                <c:pt idx="1006">
                  <c:v>1018.5</c:v>
                </c:pt>
                <c:pt idx="1007">
                  <c:v>1013.7</c:v>
                </c:pt>
                <c:pt idx="1008">
                  <c:v>1016.2</c:v>
                </c:pt>
                <c:pt idx="1009">
                  <c:v>1014.6</c:v>
                </c:pt>
                <c:pt idx="1010">
                  <c:v>1014.6</c:v>
                </c:pt>
                <c:pt idx="1011">
                  <c:v>1014.6</c:v>
                </c:pt>
                <c:pt idx="1012">
                  <c:v>1019.1</c:v>
                </c:pt>
                <c:pt idx="1013">
                  <c:v>1019.1</c:v>
                </c:pt>
                <c:pt idx="1014">
                  <c:v>1019.1</c:v>
                </c:pt>
                <c:pt idx="1015">
                  <c:v>1029.0999999999999</c:v>
                </c:pt>
                <c:pt idx="1016">
                  <c:v>1047.4000000000001</c:v>
                </c:pt>
                <c:pt idx="1017">
                  <c:v>1047.4000000000001</c:v>
                </c:pt>
                <c:pt idx="1018">
                  <c:v>1047.4000000000001</c:v>
                </c:pt>
                <c:pt idx="1019">
                  <c:v>1060.5999999999999</c:v>
                </c:pt>
                <c:pt idx="1020">
                  <c:v>1062</c:v>
                </c:pt>
                <c:pt idx="1021">
                  <c:v>1052.8</c:v>
                </c:pt>
                <c:pt idx="1022">
                  <c:v>1049.3</c:v>
                </c:pt>
                <c:pt idx="1023">
                  <c:v>1043.8</c:v>
                </c:pt>
                <c:pt idx="1024">
                  <c:v>1043.8</c:v>
                </c:pt>
                <c:pt idx="1025">
                  <c:v>1043.8</c:v>
                </c:pt>
                <c:pt idx="1026">
                  <c:v>1035.4000000000001</c:v>
                </c:pt>
                <c:pt idx="1027">
                  <c:v>1035.9000000000001</c:v>
                </c:pt>
                <c:pt idx="1028">
                  <c:v>1039.0999999999999</c:v>
                </c:pt>
                <c:pt idx="1029">
                  <c:v>1042.5999999999999</c:v>
                </c:pt>
                <c:pt idx="1030">
                  <c:v>1043.4000000000001</c:v>
                </c:pt>
                <c:pt idx="1031">
                  <c:v>1043.4000000000001</c:v>
                </c:pt>
                <c:pt idx="1032">
                  <c:v>1043.4000000000001</c:v>
                </c:pt>
                <c:pt idx="1033">
                  <c:v>1043.4000000000001</c:v>
                </c:pt>
                <c:pt idx="1034">
                  <c:v>1043.4000000000001</c:v>
                </c:pt>
                <c:pt idx="1035">
                  <c:v>1070.3</c:v>
                </c:pt>
                <c:pt idx="1036">
                  <c:v>1063.5999999999999</c:v>
                </c:pt>
                <c:pt idx="1037">
                  <c:v>1076.5999999999999</c:v>
                </c:pt>
                <c:pt idx="1038">
                  <c:v>1076.5999999999999</c:v>
                </c:pt>
                <c:pt idx="1039">
                  <c:v>1076.5999999999999</c:v>
                </c:pt>
                <c:pt idx="1040">
                  <c:v>1074.8</c:v>
                </c:pt>
                <c:pt idx="1041">
                  <c:v>1084.8</c:v>
                </c:pt>
                <c:pt idx="1042">
                  <c:v>1084.8</c:v>
                </c:pt>
                <c:pt idx="1043">
                  <c:v>1084.8</c:v>
                </c:pt>
                <c:pt idx="1044">
                  <c:v>1084.8</c:v>
                </c:pt>
                <c:pt idx="1045">
                  <c:v>1084.8</c:v>
                </c:pt>
                <c:pt idx="1046">
                  <c:v>1084.8</c:v>
                </c:pt>
                <c:pt idx="1047">
                  <c:v>1084.8</c:v>
                </c:pt>
                <c:pt idx="1048">
                  <c:v>1084.8</c:v>
                </c:pt>
                <c:pt idx="1049">
                  <c:v>1084.8</c:v>
                </c:pt>
                <c:pt idx="1050">
                  <c:v>1084.8</c:v>
                </c:pt>
                <c:pt idx="1051">
                  <c:v>1084.8</c:v>
                </c:pt>
                <c:pt idx="1052">
                  <c:v>1084.8</c:v>
                </c:pt>
                <c:pt idx="1053">
                  <c:v>1084.8</c:v>
                </c:pt>
                <c:pt idx="1054">
                  <c:v>1084.8</c:v>
                </c:pt>
                <c:pt idx="1055">
                  <c:v>1084.8</c:v>
                </c:pt>
                <c:pt idx="1056">
                  <c:v>1084.8</c:v>
                </c:pt>
                <c:pt idx="1057">
                  <c:v>1084.8</c:v>
                </c:pt>
                <c:pt idx="1058">
                  <c:v>1084.8</c:v>
                </c:pt>
                <c:pt idx="1059">
                  <c:v>1084.8</c:v>
                </c:pt>
                <c:pt idx="1060">
                  <c:v>1084.8</c:v>
                </c:pt>
                <c:pt idx="1061">
                  <c:v>1084.8</c:v>
                </c:pt>
                <c:pt idx="1062">
                  <c:v>1077.3</c:v>
                </c:pt>
                <c:pt idx="1063">
                  <c:v>1092.3</c:v>
                </c:pt>
                <c:pt idx="1064">
                  <c:v>1068.3</c:v>
                </c:pt>
                <c:pt idx="1065">
                  <c:v>1064.9000000000001</c:v>
                </c:pt>
                <c:pt idx="1066">
                  <c:v>1064.9000000000001</c:v>
                </c:pt>
                <c:pt idx="1067">
                  <c:v>1064.9000000000001</c:v>
                </c:pt>
                <c:pt idx="1068">
                  <c:v>1076.7</c:v>
                </c:pt>
                <c:pt idx="1069">
                  <c:v>1075</c:v>
                </c:pt>
                <c:pt idx="1070">
                  <c:v>1055.4000000000001</c:v>
                </c:pt>
                <c:pt idx="1071">
                  <c:v>1057.7</c:v>
                </c:pt>
                <c:pt idx="1072">
                  <c:v>1057.2</c:v>
                </c:pt>
                <c:pt idx="1073">
                  <c:v>1057.2</c:v>
                </c:pt>
                <c:pt idx="1074">
                  <c:v>1057.2</c:v>
                </c:pt>
                <c:pt idx="1075">
                  <c:v>1057.2</c:v>
                </c:pt>
                <c:pt idx="1076">
                  <c:v>1061.4000000000001</c:v>
                </c:pt>
                <c:pt idx="1077">
                  <c:v>1088.2</c:v>
                </c:pt>
                <c:pt idx="1078">
                  <c:v>1077.3</c:v>
                </c:pt>
                <c:pt idx="1079">
                  <c:v>1074.5</c:v>
                </c:pt>
                <c:pt idx="1080">
                  <c:v>1074.5</c:v>
                </c:pt>
                <c:pt idx="1081">
                  <c:v>1074.5</c:v>
                </c:pt>
                <c:pt idx="1082">
                  <c:v>1099.3</c:v>
                </c:pt>
                <c:pt idx="1083">
                  <c:v>1110.3</c:v>
                </c:pt>
                <c:pt idx="1084">
                  <c:v>1135.8</c:v>
                </c:pt>
                <c:pt idx="1085">
                  <c:v>1123.2</c:v>
                </c:pt>
                <c:pt idx="1086">
                  <c:v>1129.5</c:v>
                </c:pt>
                <c:pt idx="1087">
                  <c:v>1129.5</c:v>
                </c:pt>
                <c:pt idx="1088">
                  <c:v>1129.5</c:v>
                </c:pt>
                <c:pt idx="1089">
                  <c:v>1121.3</c:v>
                </c:pt>
                <c:pt idx="1090">
                  <c:v>1134.2</c:v>
                </c:pt>
                <c:pt idx="1091">
                  <c:v>1131.0999999999999</c:v>
                </c:pt>
                <c:pt idx="1092">
                  <c:v>1135.5999999999999</c:v>
                </c:pt>
                <c:pt idx="1093">
                  <c:v>1133.5999999999999</c:v>
                </c:pt>
                <c:pt idx="1094">
                  <c:v>1133.5999999999999</c:v>
                </c:pt>
                <c:pt idx="1095">
                  <c:v>1133.5999999999999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9-47FC-90D4-4629203FF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134384"/>
        <c:axId val="1530138704"/>
      </c:lineChart>
      <c:dateAx>
        <c:axId val="1530134384"/>
        <c:scaling>
          <c:orientation val="minMax"/>
        </c:scaling>
        <c:delete val="0"/>
        <c:axPos val="b"/>
        <c:numFmt formatCode="[$-14009]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38704"/>
        <c:crosses val="autoZero"/>
        <c:auto val="1"/>
        <c:lblOffset val="100"/>
        <c:baseTimeUnit val="days"/>
      </c:dateAx>
      <c:valAx>
        <c:axId val="15301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'Mentha oil futures spot 2014-16'!$H$1</c:f>
              <c:strCache>
                <c:ptCount val="1"/>
                <c:pt idx="0">
                  <c:v>Deviation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'Mentha oil futures spot 2014-16'!$A$2:$A$2503</c:f>
              <c:numCache>
                <c:formatCode>[$-14009]dd/mm/yy</c:formatCode>
                <c:ptCount val="2502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42006</c:v>
                </c:pt>
                <c:pt idx="366">
                  <c:v>42007</c:v>
                </c:pt>
                <c:pt idx="367">
                  <c:v>42008</c:v>
                </c:pt>
                <c:pt idx="368">
                  <c:v>42009</c:v>
                </c:pt>
                <c:pt idx="369">
                  <c:v>42010</c:v>
                </c:pt>
                <c:pt idx="370">
                  <c:v>42011</c:v>
                </c:pt>
                <c:pt idx="371">
                  <c:v>42012</c:v>
                </c:pt>
                <c:pt idx="372">
                  <c:v>42013</c:v>
                </c:pt>
                <c:pt idx="373">
                  <c:v>42014</c:v>
                </c:pt>
                <c:pt idx="374">
                  <c:v>42015</c:v>
                </c:pt>
                <c:pt idx="375">
                  <c:v>42016</c:v>
                </c:pt>
                <c:pt idx="376">
                  <c:v>42017</c:v>
                </c:pt>
                <c:pt idx="377">
                  <c:v>42018</c:v>
                </c:pt>
                <c:pt idx="378">
                  <c:v>42019</c:v>
                </c:pt>
                <c:pt idx="379">
                  <c:v>42020</c:v>
                </c:pt>
                <c:pt idx="380">
                  <c:v>42021</c:v>
                </c:pt>
                <c:pt idx="381">
                  <c:v>42022</c:v>
                </c:pt>
                <c:pt idx="382">
                  <c:v>42023</c:v>
                </c:pt>
                <c:pt idx="383">
                  <c:v>42024</c:v>
                </c:pt>
                <c:pt idx="384">
                  <c:v>42025</c:v>
                </c:pt>
                <c:pt idx="385">
                  <c:v>42026</c:v>
                </c:pt>
                <c:pt idx="386">
                  <c:v>42027</c:v>
                </c:pt>
                <c:pt idx="387">
                  <c:v>42028</c:v>
                </c:pt>
                <c:pt idx="388">
                  <c:v>42029</c:v>
                </c:pt>
                <c:pt idx="389">
                  <c:v>42030</c:v>
                </c:pt>
                <c:pt idx="390">
                  <c:v>42031</c:v>
                </c:pt>
                <c:pt idx="391">
                  <c:v>42032</c:v>
                </c:pt>
                <c:pt idx="392">
                  <c:v>42033</c:v>
                </c:pt>
                <c:pt idx="393">
                  <c:v>42034</c:v>
                </c:pt>
                <c:pt idx="394">
                  <c:v>42035</c:v>
                </c:pt>
                <c:pt idx="395">
                  <c:v>42036</c:v>
                </c:pt>
                <c:pt idx="396">
                  <c:v>42037</c:v>
                </c:pt>
                <c:pt idx="397">
                  <c:v>42038</c:v>
                </c:pt>
                <c:pt idx="398">
                  <c:v>42039</c:v>
                </c:pt>
                <c:pt idx="399">
                  <c:v>42040</c:v>
                </c:pt>
                <c:pt idx="400">
                  <c:v>42041</c:v>
                </c:pt>
                <c:pt idx="401">
                  <c:v>42042</c:v>
                </c:pt>
                <c:pt idx="402">
                  <c:v>42043</c:v>
                </c:pt>
                <c:pt idx="403">
                  <c:v>42044</c:v>
                </c:pt>
                <c:pt idx="404">
                  <c:v>42045</c:v>
                </c:pt>
                <c:pt idx="405">
                  <c:v>42046</c:v>
                </c:pt>
                <c:pt idx="406">
                  <c:v>42047</c:v>
                </c:pt>
                <c:pt idx="407">
                  <c:v>42048</c:v>
                </c:pt>
                <c:pt idx="408">
                  <c:v>42049</c:v>
                </c:pt>
                <c:pt idx="409">
                  <c:v>42050</c:v>
                </c:pt>
                <c:pt idx="410">
                  <c:v>42051</c:v>
                </c:pt>
                <c:pt idx="411">
                  <c:v>42052</c:v>
                </c:pt>
                <c:pt idx="412">
                  <c:v>42053</c:v>
                </c:pt>
                <c:pt idx="413">
                  <c:v>42054</c:v>
                </c:pt>
                <c:pt idx="414">
                  <c:v>42055</c:v>
                </c:pt>
                <c:pt idx="415">
                  <c:v>42056</c:v>
                </c:pt>
                <c:pt idx="416">
                  <c:v>42057</c:v>
                </c:pt>
                <c:pt idx="417">
                  <c:v>42058</c:v>
                </c:pt>
                <c:pt idx="418">
                  <c:v>42059</c:v>
                </c:pt>
                <c:pt idx="419">
                  <c:v>42060</c:v>
                </c:pt>
                <c:pt idx="420">
                  <c:v>42061</c:v>
                </c:pt>
                <c:pt idx="421">
                  <c:v>42062</c:v>
                </c:pt>
                <c:pt idx="422">
                  <c:v>42063</c:v>
                </c:pt>
                <c:pt idx="423">
                  <c:v>42064</c:v>
                </c:pt>
                <c:pt idx="424">
                  <c:v>42065</c:v>
                </c:pt>
                <c:pt idx="425">
                  <c:v>42066</c:v>
                </c:pt>
                <c:pt idx="426">
                  <c:v>42067</c:v>
                </c:pt>
                <c:pt idx="427">
                  <c:v>42068</c:v>
                </c:pt>
                <c:pt idx="428">
                  <c:v>42069</c:v>
                </c:pt>
                <c:pt idx="429">
                  <c:v>42070</c:v>
                </c:pt>
                <c:pt idx="430">
                  <c:v>42071</c:v>
                </c:pt>
                <c:pt idx="431">
                  <c:v>42072</c:v>
                </c:pt>
                <c:pt idx="432">
                  <c:v>42073</c:v>
                </c:pt>
                <c:pt idx="433">
                  <c:v>42074</c:v>
                </c:pt>
                <c:pt idx="434">
                  <c:v>42075</c:v>
                </c:pt>
                <c:pt idx="435">
                  <c:v>42076</c:v>
                </c:pt>
                <c:pt idx="436">
                  <c:v>42077</c:v>
                </c:pt>
                <c:pt idx="437">
                  <c:v>42078</c:v>
                </c:pt>
                <c:pt idx="438">
                  <c:v>42079</c:v>
                </c:pt>
                <c:pt idx="439">
                  <c:v>42080</c:v>
                </c:pt>
                <c:pt idx="440">
                  <c:v>42081</c:v>
                </c:pt>
                <c:pt idx="441">
                  <c:v>42082</c:v>
                </c:pt>
                <c:pt idx="442">
                  <c:v>42083</c:v>
                </c:pt>
                <c:pt idx="443">
                  <c:v>42084</c:v>
                </c:pt>
                <c:pt idx="444">
                  <c:v>42085</c:v>
                </c:pt>
                <c:pt idx="445">
                  <c:v>42086</c:v>
                </c:pt>
                <c:pt idx="446">
                  <c:v>42087</c:v>
                </c:pt>
                <c:pt idx="447">
                  <c:v>42088</c:v>
                </c:pt>
                <c:pt idx="448">
                  <c:v>42089</c:v>
                </c:pt>
                <c:pt idx="449">
                  <c:v>42090</c:v>
                </c:pt>
                <c:pt idx="450">
                  <c:v>42091</c:v>
                </c:pt>
                <c:pt idx="451">
                  <c:v>42092</c:v>
                </c:pt>
                <c:pt idx="452">
                  <c:v>42093</c:v>
                </c:pt>
                <c:pt idx="453">
                  <c:v>42094</c:v>
                </c:pt>
                <c:pt idx="454">
                  <c:v>42095</c:v>
                </c:pt>
                <c:pt idx="455">
                  <c:v>42096</c:v>
                </c:pt>
                <c:pt idx="456">
                  <c:v>42097</c:v>
                </c:pt>
                <c:pt idx="457">
                  <c:v>42098</c:v>
                </c:pt>
                <c:pt idx="458">
                  <c:v>42099</c:v>
                </c:pt>
                <c:pt idx="459">
                  <c:v>42100</c:v>
                </c:pt>
                <c:pt idx="460">
                  <c:v>42101</c:v>
                </c:pt>
                <c:pt idx="461">
                  <c:v>42102</c:v>
                </c:pt>
                <c:pt idx="462">
                  <c:v>42103</c:v>
                </c:pt>
                <c:pt idx="463">
                  <c:v>42104</c:v>
                </c:pt>
                <c:pt idx="464">
                  <c:v>42105</c:v>
                </c:pt>
                <c:pt idx="465">
                  <c:v>42106</c:v>
                </c:pt>
                <c:pt idx="466">
                  <c:v>42107</c:v>
                </c:pt>
                <c:pt idx="467">
                  <c:v>42108</c:v>
                </c:pt>
                <c:pt idx="468">
                  <c:v>42109</c:v>
                </c:pt>
                <c:pt idx="469">
                  <c:v>42110</c:v>
                </c:pt>
                <c:pt idx="470">
                  <c:v>42111</c:v>
                </c:pt>
                <c:pt idx="471">
                  <c:v>42112</c:v>
                </c:pt>
                <c:pt idx="472">
                  <c:v>42113</c:v>
                </c:pt>
                <c:pt idx="473">
                  <c:v>42114</c:v>
                </c:pt>
                <c:pt idx="474">
                  <c:v>42115</c:v>
                </c:pt>
                <c:pt idx="475">
                  <c:v>42116</c:v>
                </c:pt>
                <c:pt idx="476">
                  <c:v>42117</c:v>
                </c:pt>
                <c:pt idx="477">
                  <c:v>42118</c:v>
                </c:pt>
                <c:pt idx="478">
                  <c:v>42119</c:v>
                </c:pt>
                <c:pt idx="479">
                  <c:v>42120</c:v>
                </c:pt>
                <c:pt idx="480">
                  <c:v>42121</c:v>
                </c:pt>
                <c:pt idx="481">
                  <c:v>42122</c:v>
                </c:pt>
                <c:pt idx="482">
                  <c:v>42123</c:v>
                </c:pt>
                <c:pt idx="483">
                  <c:v>42124</c:v>
                </c:pt>
                <c:pt idx="484">
                  <c:v>42125</c:v>
                </c:pt>
                <c:pt idx="485">
                  <c:v>42126</c:v>
                </c:pt>
                <c:pt idx="486">
                  <c:v>42127</c:v>
                </c:pt>
                <c:pt idx="487">
                  <c:v>42128</c:v>
                </c:pt>
                <c:pt idx="488">
                  <c:v>42129</c:v>
                </c:pt>
                <c:pt idx="489">
                  <c:v>42130</c:v>
                </c:pt>
                <c:pt idx="490">
                  <c:v>42131</c:v>
                </c:pt>
                <c:pt idx="491">
                  <c:v>42132</c:v>
                </c:pt>
                <c:pt idx="492">
                  <c:v>42133</c:v>
                </c:pt>
                <c:pt idx="493">
                  <c:v>42134</c:v>
                </c:pt>
                <c:pt idx="494">
                  <c:v>42135</c:v>
                </c:pt>
                <c:pt idx="495">
                  <c:v>42136</c:v>
                </c:pt>
                <c:pt idx="496">
                  <c:v>42137</c:v>
                </c:pt>
                <c:pt idx="497">
                  <c:v>42138</c:v>
                </c:pt>
                <c:pt idx="498">
                  <c:v>42139</c:v>
                </c:pt>
                <c:pt idx="499">
                  <c:v>42140</c:v>
                </c:pt>
                <c:pt idx="500">
                  <c:v>42141</c:v>
                </c:pt>
                <c:pt idx="501">
                  <c:v>42142</c:v>
                </c:pt>
                <c:pt idx="502">
                  <c:v>42143</c:v>
                </c:pt>
                <c:pt idx="503">
                  <c:v>42144</c:v>
                </c:pt>
                <c:pt idx="504">
                  <c:v>42145</c:v>
                </c:pt>
                <c:pt idx="505">
                  <c:v>42146</c:v>
                </c:pt>
                <c:pt idx="506">
                  <c:v>42147</c:v>
                </c:pt>
                <c:pt idx="507">
                  <c:v>42148</c:v>
                </c:pt>
                <c:pt idx="508">
                  <c:v>42149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42154</c:v>
                </c:pt>
                <c:pt idx="514">
                  <c:v>42155</c:v>
                </c:pt>
                <c:pt idx="515">
                  <c:v>42156</c:v>
                </c:pt>
                <c:pt idx="516">
                  <c:v>42157</c:v>
                </c:pt>
                <c:pt idx="517">
                  <c:v>42158</c:v>
                </c:pt>
                <c:pt idx="518">
                  <c:v>42159</c:v>
                </c:pt>
                <c:pt idx="519">
                  <c:v>42160</c:v>
                </c:pt>
                <c:pt idx="520">
                  <c:v>42161</c:v>
                </c:pt>
                <c:pt idx="521">
                  <c:v>42162</c:v>
                </c:pt>
                <c:pt idx="522">
                  <c:v>42163</c:v>
                </c:pt>
                <c:pt idx="523">
                  <c:v>42164</c:v>
                </c:pt>
                <c:pt idx="524">
                  <c:v>42165</c:v>
                </c:pt>
                <c:pt idx="525">
                  <c:v>42166</c:v>
                </c:pt>
                <c:pt idx="526">
                  <c:v>42167</c:v>
                </c:pt>
                <c:pt idx="527">
                  <c:v>42168</c:v>
                </c:pt>
                <c:pt idx="528">
                  <c:v>42169</c:v>
                </c:pt>
                <c:pt idx="529">
                  <c:v>42170</c:v>
                </c:pt>
                <c:pt idx="530">
                  <c:v>42171</c:v>
                </c:pt>
                <c:pt idx="531">
                  <c:v>42172</c:v>
                </c:pt>
                <c:pt idx="532">
                  <c:v>42173</c:v>
                </c:pt>
                <c:pt idx="533">
                  <c:v>42174</c:v>
                </c:pt>
                <c:pt idx="534">
                  <c:v>42175</c:v>
                </c:pt>
                <c:pt idx="535">
                  <c:v>42176</c:v>
                </c:pt>
                <c:pt idx="536">
                  <c:v>42177</c:v>
                </c:pt>
                <c:pt idx="537">
                  <c:v>42178</c:v>
                </c:pt>
                <c:pt idx="538">
                  <c:v>42179</c:v>
                </c:pt>
                <c:pt idx="539">
                  <c:v>42180</c:v>
                </c:pt>
                <c:pt idx="540">
                  <c:v>42181</c:v>
                </c:pt>
                <c:pt idx="541">
                  <c:v>42182</c:v>
                </c:pt>
                <c:pt idx="542">
                  <c:v>42183</c:v>
                </c:pt>
                <c:pt idx="543">
                  <c:v>42184</c:v>
                </c:pt>
                <c:pt idx="544">
                  <c:v>42185</c:v>
                </c:pt>
                <c:pt idx="545">
                  <c:v>42186</c:v>
                </c:pt>
                <c:pt idx="546">
                  <c:v>42187</c:v>
                </c:pt>
                <c:pt idx="547">
                  <c:v>42188</c:v>
                </c:pt>
                <c:pt idx="548">
                  <c:v>42189</c:v>
                </c:pt>
                <c:pt idx="549">
                  <c:v>42190</c:v>
                </c:pt>
                <c:pt idx="550">
                  <c:v>42191</c:v>
                </c:pt>
                <c:pt idx="551">
                  <c:v>42192</c:v>
                </c:pt>
                <c:pt idx="552">
                  <c:v>42193</c:v>
                </c:pt>
                <c:pt idx="553">
                  <c:v>42194</c:v>
                </c:pt>
                <c:pt idx="554">
                  <c:v>42195</c:v>
                </c:pt>
                <c:pt idx="555">
                  <c:v>42196</c:v>
                </c:pt>
                <c:pt idx="556">
                  <c:v>42197</c:v>
                </c:pt>
                <c:pt idx="557">
                  <c:v>42198</c:v>
                </c:pt>
                <c:pt idx="558">
                  <c:v>42199</c:v>
                </c:pt>
                <c:pt idx="559">
                  <c:v>42200</c:v>
                </c:pt>
                <c:pt idx="560">
                  <c:v>42201</c:v>
                </c:pt>
                <c:pt idx="561">
                  <c:v>42202</c:v>
                </c:pt>
                <c:pt idx="562">
                  <c:v>42203</c:v>
                </c:pt>
                <c:pt idx="563">
                  <c:v>42204</c:v>
                </c:pt>
                <c:pt idx="564">
                  <c:v>42205</c:v>
                </c:pt>
                <c:pt idx="565">
                  <c:v>42206</c:v>
                </c:pt>
                <c:pt idx="566">
                  <c:v>42207</c:v>
                </c:pt>
                <c:pt idx="567">
                  <c:v>42208</c:v>
                </c:pt>
                <c:pt idx="568">
                  <c:v>42209</c:v>
                </c:pt>
                <c:pt idx="569">
                  <c:v>42210</c:v>
                </c:pt>
                <c:pt idx="570">
                  <c:v>42211</c:v>
                </c:pt>
                <c:pt idx="571">
                  <c:v>42212</c:v>
                </c:pt>
                <c:pt idx="572">
                  <c:v>42213</c:v>
                </c:pt>
                <c:pt idx="573">
                  <c:v>42214</c:v>
                </c:pt>
                <c:pt idx="574">
                  <c:v>42215</c:v>
                </c:pt>
                <c:pt idx="575">
                  <c:v>42216</c:v>
                </c:pt>
                <c:pt idx="576">
                  <c:v>42217</c:v>
                </c:pt>
                <c:pt idx="577">
                  <c:v>42218</c:v>
                </c:pt>
                <c:pt idx="578">
                  <c:v>42219</c:v>
                </c:pt>
                <c:pt idx="579">
                  <c:v>42220</c:v>
                </c:pt>
                <c:pt idx="580">
                  <c:v>42221</c:v>
                </c:pt>
                <c:pt idx="581">
                  <c:v>42222</c:v>
                </c:pt>
                <c:pt idx="582">
                  <c:v>42223</c:v>
                </c:pt>
                <c:pt idx="583">
                  <c:v>42224</c:v>
                </c:pt>
                <c:pt idx="584">
                  <c:v>42225</c:v>
                </c:pt>
                <c:pt idx="585">
                  <c:v>42226</c:v>
                </c:pt>
                <c:pt idx="586">
                  <c:v>42227</c:v>
                </c:pt>
                <c:pt idx="587">
                  <c:v>42228</c:v>
                </c:pt>
                <c:pt idx="588">
                  <c:v>42229</c:v>
                </c:pt>
                <c:pt idx="589">
                  <c:v>42230</c:v>
                </c:pt>
                <c:pt idx="590">
                  <c:v>42231</c:v>
                </c:pt>
                <c:pt idx="591">
                  <c:v>42232</c:v>
                </c:pt>
                <c:pt idx="592">
                  <c:v>42233</c:v>
                </c:pt>
                <c:pt idx="593">
                  <c:v>42234</c:v>
                </c:pt>
                <c:pt idx="594">
                  <c:v>42235</c:v>
                </c:pt>
                <c:pt idx="595">
                  <c:v>42236</c:v>
                </c:pt>
                <c:pt idx="596">
                  <c:v>42237</c:v>
                </c:pt>
                <c:pt idx="597">
                  <c:v>42238</c:v>
                </c:pt>
                <c:pt idx="598">
                  <c:v>42239</c:v>
                </c:pt>
                <c:pt idx="599">
                  <c:v>42240</c:v>
                </c:pt>
                <c:pt idx="600">
                  <c:v>42241</c:v>
                </c:pt>
                <c:pt idx="601">
                  <c:v>42242</c:v>
                </c:pt>
                <c:pt idx="602">
                  <c:v>42243</c:v>
                </c:pt>
                <c:pt idx="603">
                  <c:v>42244</c:v>
                </c:pt>
                <c:pt idx="604">
                  <c:v>42245</c:v>
                </c:pt>
                <c:pt idx="605">
                  <c:v>42246</c:v>
                </c:pt>
                <c:pt idx="606">
                  <c:v>42247</c:v>
                </c:pt>
                <c:pt idx="607">
                  <c:v>42248</c:v>
                </c:pt>
                <c:pt idx="608">
                  <c:v>42249</c:v>
                </c:pt>
                <c:pt idx="609">
                  <c:v>42250</c:v>
                </c:pt>
                <c:pt idx="610">
                  <c:v>42251</c:v>
                </c:pt>
                <c:pt idx="611">
                  <c:v>42252</c:v>
                </c:pt>
                <c:pt idx="612">
                  <c:v>42253</c:v>
                </c:pt>
                <c:pt idx="613">
                  <c:v>42254</c:v>
                </c:pt>
                <c:pt idx="614">
                  <c:v>42255</c:v>
                </c:pt>
                <c:pt idx="615">
                  <c:v>42256</c:v>
                </c:pt>
                <c:pt idx="616">
                  <c:v>42257</c:v>
                </c:pt>
                <c:pt idx="617">
                  <c:v>42258</c:v>
                </c:pt>
                <c:pt idx="618">
                  <c:v>42259</c:v>
                </c:pt>
                <c:pt idx="619">
                  <c:v>42260</c:v>
                </c:pt>
                <c:pt idx="620">
                  <c:v>42261</c:v>
                </c:pt>
                <c:pt idx="621">
                  <c:v>42262</c:v>
                </c:pt>
                <c:pt idx="622">
                  <c:v>42263</c:v>
                </c:pt>
                <c:pt idx="623">
                  <c:v>42264</c:v>
                </c:pt>
                <c:pt idx="624">
                  <c:v>42265</c:v>
                </c:pt>
                <c:pt idx="625">
                  <c:v>42266</c:v>
                </c:pt>
                <c:pt idx="626">
                  <c:v>42267</c:v>
                </c:pt>
                <c:pt idx="627">
                  <c:v>42268</c:v>
                </c:pt>
                <c:pt idx="628">
                  <c:v>42269</c:v>
                </c:pt>
                <c:pt idx="629">
                  <c:v>42270</c:v>
                </c:pt>
                <c:pt idx="630">
                  <c:v>42271</c:v>
                </c:pt>
                <c:pt idx="631">
                  <c:v>42272</c:v>
                </c:pt>
                <c:pt idx="632">
                  <c:v>42273</c:v>
                </c:pt>
                <c:pt idx="633">
                  <c:v>42274</c:v>
                </c:pt>
                <c:pt idx="634">
                  <c:v>42275</c:v>
                </c:pt>
                <c:pt idx="635">
                  <c:v>42276</c:v>
                </c:pt>
                <c:pt idx="636">
                  <c:v>42277</c:v>
                </c:pt>
                <c:pt idx="637">
                  <c:v>42278</c:v>
                </c:pt>
                <c:pt idx="638">
                  <c:v>42279</c:v>
                </c:pt>
                <c:pt idx="639">
                  <c:v>42280</c:v>
                </c:pt>
                <c:pt idx="640">
                  <c:v>42281</c:v>
                </c:pt>
                <c:pt idx="641">
                  <c:v>42282</c:v>
                </c:pt>
                <c:pt idx="642">
                  <c:v>42283</c:v>
                </c:pt>
                <c:pt idx="643">
                  <c:v>42284</c:v>
                </c:pt>
                <c:pt idx="644">
                  <c:v>42285</c:v>
                </c:pt>
                <c:pt idx="645">
                  <c:v>42286</c:v>
                </c:pt>
                <c:pt idx="646">
                  <c:v>42287</c:v>
                </c:pt>
                <c:pt idx="647">
                  <c:v>42288</c:v>
                </c:pt>
                <c:pt idx="648">
                  <c:v>42289</c:v>
                </c:pt>
                <c:pt idx="649">
                  <c:v>42290</c:v>
                </c:pt>
                <c:pt idx="650">
                  <c:v>42291</c:v>
                </c:pt>
                <c:pt idx="651">
                  <c:v>42292</c:v>
                </c:pt>
                <c:pt idx="652">
                  <c:v>42293</c:v>
                </c:pt>
                <c:pt idx="653">
                  <c:v>42294</c:v>
                </c:pt>
                <c:pt idx="654">
                  <c:v>42295</c:v>
                </c:pt>
                <c:pt idx="655">
                  <c:v>42296</c:v>
                </c:pt>
                <c:pt idx="656">
                  <c:v>42297</c:v>
                </c:pt>
                <c:pt idx="657">
                  <c:v>42298</c:v>
                </c:pt>
                <c:pt idx="658">
                  <c:v>42299</c:v>
                </c:pt>
                <c:pt idx="659">
                  <c:v>42300</c:v>
                </c:pt>
                <c:pt idx="660">
                  <c:v>42301</c:v>
                </c:pt>
                <c:pt idx="661">
                  <c:v>42302</c:v>
                </c:pt>
                <c:pt idx="662">
                  <c:v>42303</c:v>
                </c:pt>
                <c:pt idx="663">
                  <c:v>42304</c:v>
                </c:pt>
                <c:pt idx="664">
                  <c:v>42305</c:v>
                </c:pt>
                <c:pt idx="665">
                  <c:v>42306</c:v>
                </c:pt>
                <c:pt idx="666">
                  <c:v>42307</c:v>
                </c:pt>
                <c:pt idx="667">
                  <c:v>42308</c:v>
                </c:pt>
                <c:pt idx="668">
                  <c:v>42309</c:v>
                </c:pt>
                <c:pt idx="669">
                  <c:v>42310</c:v>
                </c:pt>
                <c:pt idx="670">
                  <c:v>42311</c:v>
                </c:pt>
                <c:pt idx="671">
                  <c:v>42312</c:v>
                </c:pt>
                <c:pt idx="672">
                  <c:v>42313</c:v>
                </c:pt>
                <c:pt idx="673">
                  <c:v>42314</c:v>
                </c:pt>
                <c:pt idx="674">
                  <c:v>42315</c:v>
                </c:pt>
                <c:pt idx="675">
                  <c:v>42316</c:v>
                </c:pt>
                <c:pt idx="676">
                  <c:v>42317</c:v>
                </c:pt>
                <c:pt idx="677">
                  <c:v>42318</c:v>
                </c:pt>
                <c:pt idx="678">
                  <c:v>42319</c:v>
                </c:pt>
                <c:pt idx="679">
                  <c:v>42320</c:v>
                </c:pt>
                <c:pt idx="680">
                  <c:v>42321</c:v>
                </c:pt>
                <c:pt idx="681">
                  <c:v>42322</c:v>
                </c:pt>
                <c:pt idx="682">
                  <c:v>42323</c:v>
                </c:pt>
                <c:pt idx="683">
                  <c:v>42324</c:v>
                </c:pt>
                <c:pt idx="684">
                  <c:v>42325</c:v>
                </c:pt>
                <c:pt idx="685">
                  <c:v>42326</c:v>
                </c:pt>
                <c:pt idx="686">
                  <c:v>42327</c:v>
                </c:pt>
                <c:pt idx="687">
                  <c:v>42328</c:v>
                </c:pt>
                <c:pt idx="688">
                  <c:v>42329</c:v>
                </c:pt>
                <c:pt idx="689">
                  <c:v>42330</c:v>
                </c:pt>
                <c:pt idx="690">
                  <c:v>42331</c:v>
                </c:pt>
                <c:pt idx="691">
                  <c:v>42332</c:v>
                </c:pt>
                <c:pt idx="692">
                  <c:v>42333</c:v>
                </c:pt>
                <c:pt idx="693">
                  <c:v>42334</c:v>
                </c:pt>
                <c:pt idx="694">
                  <c:v>42335</c:v>
                </c:pt>
                <c:pt idx="695">
                  <c:v>42336</c:v>
                </c:pt>
                <c:pt idx="696">
                  <c:v>42337</c:v>
                </c:pt>
                <c:pt idx="697">
                  <c:v>42338</c:v>
                </c:pt>
                <c:pt idx="698">
                  <c:v>42339</c:v>
                </c:pt>
                <c:pt idx="699">
                  <c:v>42340</c:v>
                </c:pt>
                <c:pt idx="700">
                  <c:v>42341</c:v>
                </c:pt>
                <c:pt idx="701">
                  <c:v>42342</c:v>
                </c:pt>
                <c:pt idx="702">
                  <c:v>42343</c:v>
                </c:pt>
                <c:pt idx="703">
                  <c:v>42344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42350</c:v>
                </c:pt>
                <c:pt idx="710">
                  <c:v>42351</c:v>
                </c:pt>
                <c:pt idx="711">
                  <c:v>42352</c:v>
                </c:pt>
                <c:pt idx="712">
                  <c:v>42353</c:v>
                </c:pt>
                <c:pt idx="713">
                  <c:v>42354</c:v>
                </c:pt>
                <c:pt idx="714">
                  <c:v>42355</c:v>
                </c:pt>
                <c:pt idx="715">
                  <c:v>42356</c:v>
                </c:pt>
                <c:pt idx="716">
                  <c:v>42357</c:v>
                </c:pt>
                <c:pt idx="717">
                  <c:v>42358</c:v>
                </c:pt>
                <c:pt idx="718">
                  <c:v>42359</c:v>
                </c:pt>
                <c:pt idx="719">
                  <c:v>42360</c:v>
                </c:pt>
                <c:pt idx="720">
                  <c:v>42361</c:v>
                </c:pt>
                <c:pt idx="721">
                  <c:v>42362</c:v>
                </c:pt>
                <c:pt idx="722">
                  <c:v>42363</c:v>
                </c:pt>
                <c:pt idx="723">
                  <c:v>42364</c:v>
                </c:pt>
                <c:pt idx="724">
                  <c:v>42365</c:v>
                </c:pt>
                <c:pt idx="725">
                  <c:v>42366</c:v>
                </c:pt>
                <c:pt idx="726">
                  <c:v>42367</c:v>
                </c:pt>
                <c:pt idx="727">
                  <c:v>42368</c:v>
                </c:pt>
                <c:pt idx="728">
                  <c:v>42369</c:v>
                </c:pt>
                <c:pt idx="729">
                  <c:v>42370</c:v>
                </c:pt>
                <c:pt idx="730">
                  <c:v>42371</c:v>
                </c:pt>
                <c:pt idx="731">
                  <c:v>42372</c:v>
                </c:pt>
                <c:pt idx="732">
                  <c:v>42373</c:v>
                </c:pt>
                <c:pt idx="733">
                  <c:v>42374</c:v>
                </c:pt>
                <c:pt idx="734">
                  <c:v>42375</c:v>
                </c:pt>
                <c:pt idx="735">
                  <c:v>42376</c:v>
                </c:pt>
                <c:pt idx="736">
                  <c:v>42377</c:v>
                </c:pt>
                <c:pt idx="737">
                  <c:v>42378</c:v>
                </c:pt>
                <c:pt idx="738">
                  <c:v>42379</c:v>
                </c:pt>
                <c:pt idx="739">
                  <c:v>42380</c:v>
                </c:pt>
                <c:pt idx="740">
                  <c:v>42381</c:v>
                </c:pt>
                <c:pt idx="741">
                  <c:v>42382</c:v>
                </c:pt>
                <c:pt idx="742">
                  <c:v>42383</c:v>
                </c:pt>
                <c:pt idx="743">
                  <c:v>42384</c:v>
                </c:pt>
                <c:pt idx="744">
                  <c:v>42385</c:v>
                </c:pt>
                <c:pt idx="745">
                  <c:v>42386</c:v>
                </c:pt>
                <c:pt idx="746">
                  <c:v>42387</c:v>
                </c:pt>
                <c:pt idx="747">
                  <c:v>42388</c:v>
                </c:pt>
                <c:pt idx="748">
                  <c:v>42389</c:v>
                </c:pt>
                <c:pt idx="749">
                  <c:v>42390</c:v>
                </c:pt>
                <c:pt idx="750">
                  <c:v>42391</c:v>
                </c:pt>
                <c:pt idx="751">
                  <c:v>42392</c:v>
                </c:pt>
                <c:pt idx="752">
                  <c:v>42393</c:v>
                </c:pt>
                <c:pt idx="753">
                  <c:v>42394</c:v>
                </c:pt>
                <c:pt idx="754">
                  <c:v>42395</c:v>
                </c:pt>
                <c:pt idx="755">
                  <c:v>42396</c:v>
                </c:pt>
                <c:pt idx="756">
                  <c:v>42397</c:v>
                </c:pt>
                <c:pt idx="757">
                  <c:v>42398</c:v>
                </c:pt>
                <c:pt idx="758">
                  <c:v>42399</c:v>
                </c:pt>
                <c:pt idx="759">
                  <c:v>42400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42406</c:v>
                </c:pt>
                <c:pt idx="766">
                  <c:v>42407</c:v>
                </c:pt>
                <c:pt idx="767">
                  <c:v>42408</c:v>
                </c:pt>
                <c:pt idx="768">
                  <c:v>42409</c:v>
                </c:pt>
                <c:pt idx="769">
                  <c:v>42410</c:v>
                </c:pt>
                <c:pt idx="770">
                  <c:v>42411</c:v>
                </c:pt>
                <c:pt idx="771">
                  <c:v>42412</c:v>
                </c:pt>
                <c:pt idx="772">
                  <c:v>42413</c:v>
                </c:pt>
                <c:pt idx="773">
                  <c:v>42414</c:v>
                </c:pt>
                <c:pt idx="774">
                  <c:v>42415</c:v>
                </c:pt>
                <c:pt idx="775">
                  <c:v>42416</c:v>
                </c:pt>
                <c:pt idx="776">
                  <c:v>42417</c:v>
                </c:pt>
                <c:pt idx="777">
                  <c:v>42418</c:v>
                </c:pt>
                <c:pt idx="778">
                  <c:v>42419</c:v>
                </c:pt>
                <c:pt idx="779">
                  <c:v>42420</c:v>
                </c:pt>
                <c:pt idx="780">
                  <c:v>42421</c:v>
                </c:pt>
                <c:pt idx="781">
                  <c:v>42422</c:v>
                </c:pt>
                <c:pt idx="782">
                  <c:v>42423</c:v>
                </c:pt>
                <c:pt idx="783">
                  <c:v>42424</c:v>
                </c:pt>
                <c:pt idx="784">
                  <c:v>42425</c:v>
                </c:pt>
                <c:pt idx="785">
                  <c:v>42426</c:v>
                </c:pt>
                <c:pt idx="786">
                  <c:v>42427</c:v>
                </c:pt>
                <c:pt idx="787">
                  <c:v>42428</c:v>
                </c:pt>
                <c:pt idx="788">
                  <c:v>42429</c:v>
                </c:pt>
                <c:pt idx="789">
                  <c:v>42430</c:v>
                </c:pt>
                <c:pt idx="790">
                  <c:v>42431</c:v>
                </c:pt>
                <c:pt idx="791">
                  <c:v>42432</c:v>
                </c:pt>
                <c:pt idx="792">
                  <c:v>42433</c:v>
                </c:pt>
                <c:pt idx="793">
                  <c:v>42434</c:v>
                </c:pt>
                <c:pt idx="794">
                  <c:v>42435</c:v>
                </c:pt>
                <c:pt idx="795">
                  <c:v>42436</c:v>
                </c:pt>
                <c:pt idx="796">
                  <c:v>42437</c:v>
                </c:pt>
                <c:pt idx="797">
                  <c:v>42438</c:v>
                </c:pt>
                <c:pt idx="798">
                  <c:v>42439</c:v>
                </c:pt>
                <c:pt idx="799">
                  <c:v>42440</c:v>
                </c:pt>
                <c:pt idx="800">
                  <c:v>42441</c:v>
                </c:pt>
                <c:pt idx="801">
                  <c:v>42442</c:v>
                </c:pt>
                <c:pt idx="802">
                  <c:v>42443</c:v>
                </c:pt>
                <c:pt idx="803">
                  <c:v>42444</c:v>
                </c:pt>
                <c:pt idx="804">
                  <c:v>42445</c:v>
                </c:pt>
                <c:pt idx="805">
                  <c:v>42446</c:v>
                </c:pt>
                <c:pt idx="806">
                  <c:v>42447</c:v>
                </c:pt>
                <c:pt idx="807">
                  <c:v>42448</c:v>
                </c:pt>
                <c:pt idx="808">
                  <c:v>42449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42454</c:v>
                </c:pt>
                <c:pt idx="814">
                  <c:v>42455</c:v>
                </c:pt>
                <c:pt idx="815">
                  <c:v>42456</c:v>
                </c:pt>
                <c:pt idx="816">
                  <c:v>42457</c:v>
                </c:pt>
                <c:pt idx="817">
                  <c:v>42458</c:v>
                </c:pt>
                <c:pt idx="818">
                  <c:v>42459</c:v>
                </c:pt>
                <c:pt idx="819">
                  <c:v>42460</c:v>
                </c:pt>
                <c:pt idx="820">
                  <c:v>42461</c:v>
                </c:pt>
                <c:pt idx="821">
                  <c:v>42462</c:v>
                </c:pt>
                <c:pt idx="822">
                  <c:v>42463</c:v>
                </c:pt>
                <c:pt idx="823">
                  <c:v>42464</c:v>
                </c:pt>
                <c:pt idx="824">
                  <c:v>42465</c:v>
                </c:pt>
                <c:pt idx="825">
                  <c:v>42466</c:v>
                </c:pt>
                <c:pt idx="826">
                  <c:v>42467</c:v>
                </c:pt>
                <c:pt idx="827">
                  <c:v>42468</c:v>
                </c:pt>
                <c:pt idx="828">
                  <c:v>42469</c:v>
                </c:pt>
                <c:pt idx="829">
                  <c:v>42470</c:v>
                </c:pt>
                <c:pt idx="830">
                  <c:v>42471</c:v>
                </c:pt>
                <c:pt idx="831">
                  <c:v>42472</c:v>
                </c:pt>
                <c:pt idx="832">
                  <c:v>42473</c:v>
                </c:pt>
                <c:pt idx="833">
                  <c:v>42474</c:v>
                </c:pt>
                <c:pt idx="834">
                  <c:v>42475</c:v>
                </c:pt>
                <c:pt idx="835">
                  <c:v>42476</c:v>
                </c:pt>
                <c:pt idx="836">
                  <c:v>42477</c:v>
                </c:pt>
                <c:pt idx="837">
                  <c:v>42478</c:v>
                </c:pt>
                <c:pt idx="838">
                  <c:v>42479</c:v>
                </c:pt>
                <c:pt idx="839">
                  <c:v>42480</c:v>
                </c:pt>
                <c:pt idx="840">
                  <c:v>42481</c:v>
                </c:pt>
                <c:pt idx="841">
                  <c:v>42482</c:v>
                </c:pt>
                <c:pt idx="842">
                  <c:v>42483</c:v>
                </c:pt>
                <c:pt idx="843">
                  <c:v>42484</c:v>
                </c:pt>
                <c:pt idx="844">
                  <c:v>42485</c:v>
                </c:pt>
                <c:pt idx="845">
                  <c:v>42486</c:v>
                </c:pt>
                <c:pt idx="846">
                  <c:v>42487</c:v>
                </c:pt>
                <c:pt idx="847">
                  <c:v>42488</c:v>
                </c:pt>
                <c:pt idx="848">
                  <c:v>42489</c:v>
                </c:pt>
                <c:pt idx="849">
                  <c:v>42490</c:v>
                </c:pt>
                <c:pt idx="850">
                  <c:v>42491</c:v>
                </c:pt>
                <c:pt idx="851">
                  <c:v>42492</c:v>
                </c:pt>
                <c:pt idx="852">
                  <c:v>42493</c:v>
                </c:pt>
                <c:pt idx="853">
                  <c:v>42494</c:v>
                </c:pt>
                <c:pt idx="854">
                  <c:v>42495</c:v>
                </c:pt>
                <c:pt idx="855">
                  <c:v>42496</c:v>
                </c:pt>
                <c:pt idx="856">
                  <c:v>42497</c:v>
                </c:pt>
                <c:pt idx="857">
                  <c:v>42498</c:v>
                </c:pt>
                <c:pt idx="858">
                  <c:v>42499</c:v>
                </c:pt>
                <c:pt idx="859">
                  <c:v>42500</c:v>
                </c:pt>
                <c:pt idx="860">
                  <c:v>42501</c:v>
                </c:pt>
                <c:pt idx="861">
                  <c:v>42502</c:v>
                </c:pt>
                <c:pt idx="862">
                  <c:v>42503</c:v>
                </c:pt>
                <c:pt idx="863">
                  <c:v>42504</c:v>
                </c:pt>
                <c:pt idx="864">
                  <c:v>42505</c:v>
                </c:pt>
                <c:pt idx="865">
                  <c:v>42506</c:v>
                </c:pt>
                <c:pt idx="866">
                  <c:v>42507</c:v>
                </c:pt>
                <c:pt idx="867">
                  <c:v>42508</c:v>
                </c:pt>
                <c:pt idx="868">
                  <c:v>42509</c:v>
                </c:pt>
                <c:pt idx="869">
                  <c:v>42510</c:v>
                </c:pt>
                <c:pt idx="870">
                  <c:v>42511</c:v>
                </c:pt>
                <c:pt idx="871">
                  <c:v>42512</c:v>
                </c:pt>
                <c:pt idx="872">
                  <c:v>42513</c:v>
                </c:pt>
                <c:pt idx="873">
                  <c:v>42514</c:v>
                </c:pt>
                <c:pt idx="874">
                  <c:v>42515</c:v>
                </c:pt>
                <c:pt idx="875">
                  <c:v>42516</c:v>
                </c:pt>
                <c:pt idx="876">
                  <c:v>42517</c:v>
                </c:pt>
                <c:pt idx="877">
                  <c:v>42518</c:v>
                </c:pt>
                <c:pt idx="878">
                  <c:v>42519</c:v>
                </c:pt>
                <c:pt idx="879">
                  <c:v>42520</c:v>
                </c:pt>
                <c:pt idx="880">
                  <c:v>42521</c:v>
                </c:pt>
                <c:pt idx="881">
                  <c:v>42522</c:v>
                </c:pt>
                <c:pt idx="882">
                  <c:v>42523</c:v>
                </c:pt>
                <c:pt idx="883">
                  <c:v>42524</c:v>
                </c:pt>
                <c:pt idx="884">
                  <c:v>42525</c:v>
                </c:pt>
                <c:pt idx="885">
                  <c:v>42526</c:v>
                </c:pt>
                <c:pt idx="886">
                  <c:v>42527</c:v>
                </c:pt>
                <c:pt idx="887">
                  <c:v>42528</c:v>
                </c:pt>
                <c:pt idx="888">
                  <c:v>42529</c:v>
                </c:pt>
                <c:pt idx="889">
                  <c:v>42530</c:v>
                </c:pt>
                <c:pt idx="890">
                  <c:v>42531</c:v>
                </c:pt>
                <c:pt idx="891">
                  <c:v>42532</c:v>
                </c:pt>
                <c:pt idx="892">
                  <c:v>42533</c:v>
                </c:pt>
                <c:pt idx="893">
                  <c:v>42534</c:v>
                </c:pt>
                <c:pt idx="894">
                  <c:v>42535</c:v>
                </c:pt>
                <c:pt idx="895">
                  <c:v>42536</c:v>
                </c:pt>
                <c:pt idx="896">
                  <c:v>42537</c:v>
                </c:pt>
                <c:pt idx="897">
                  <c:v>42538</c:v>
                </c:pt>
                <c:pt idx="898">
                  <c:v>42539</c:v>
                </c:pt>
                <c:pt idx="899">
                  <c:v>42540</c:v>
                </c:pt>
                <c:pt idx="900">
                  <c:v>42541</c:v>
                </c:pt>
                <c:pt idx="901">
                  <c:v>42542</c:v>
                </c:pt>
                <c:pt idx="902">
                  <c:v>42543</c:v>
                </c:pt>
                <c:pt idx="903">
                  <c:v>42544</c:v>
                </c:pt>
                <c:pt idx="904">
                  <c:v>42545</c:v>
                </c:pt>
                <c:pt idx="905">
                  <c:v>42546</c:v>
                </c:pt>
                <c:pt idx="906">
                  <c:v>42547</c:v>
                </c:pt>
                <c:pt idx="907">
                  <c:v>42548</c:v>
                </c:pt>
                <c:pt idx="908">
                  <c:v>42549</c:v>
                </c:pt>
                <c:pt idx="909">
                  <c:v>42550</c:v>
                </c:pt>
                <c:pt idx="910">
                  <c:v>42551</c:v>
                </c:pt>
                <c:pt idx="911">
                  <c:v>42552</c:v>
                </c:pt>
                <c:pt idx="912">
                  <c:v>42553</c:v>
                </c:pt>
                <c:pt idx="913">
                  <c:v>42554</c:v>
                </c:pt>
                <c:pt idx="914">
                  <c:v>42555</c:v>
                </c:pt>
                <c:pt idx="915">
                  <c:v>42556</c:v>
                </c:pt>
                <c:pt idx="916">
                  <c:v>42557</c:v>
                </c:pt>
                <c:pt idx="917">
                  <c:v>42558</c:v>
                </c:pt>
                <c:pt idx="918">
                  <c:v>42559</c:v>
                </c:pt>
                <c:pt idx="919">
                  <c:v>42560</c:v>
                </c:pt>
                <c:pt idx="920">
                  <c:v>42561</c:v>
                </c:pt>
                <c:pt idx="921">
                  <c:v>42562</c:v>
                </c:pt>
                <c:pt idx="922">
                  <c:v>42563</c:v>
                </c:pt>
                <c:pt idx="923">
                  <c:v>42564</c:v>
                </c:pt>
                <c:pt idx="924">
                  <c:v>42565</c:v>
                </c:pt>
                <c:pt idx="925">
                  <c:v>42566</c:v>
                </c:pt>
                <c:pt idx="926">
                  <c:v>42567</c:v>
                </c:pt>
                <c:pt idx="927">
                  <c:v>42568</c:v>
                </c:pt>
                <c:pt idx="928">
                  <c:v>42569</c:v>
                </c:pt>
                <c:pt idx="929">
                  <c:v>42570</c:v>
                </c:pt>
                <c:pt idx="930">
                  <c:v>42571</c:v>
                </c:pt>
                <c:pt idx="931">
                  <c:v>42572</c:v>
                </c:pt>
                <c:pt idx="932">
                  <c:v>42573</c:v>
                </c:pt>
                <c:pt idx="933">
                  <c:v>42574</c:v>
                </c:pt>
                <c:pt idx="934">
                  <c:v>42575</c:v>
                </c:pt>
                <c:pt idx="935">
                  <c:v>42576</c:v>
                </c:pt>
                <c:pt idx="936">
                  <c:v>42577</c:v>
                </c:pt>
                <c:pt idx="937">
                  <c:v>42578</c:v>
                </c:pt>
                <c:pt idx="938">
                  <c:v>42579</c:v>
                </c:pt>
                <c:pt idx="939">
                  <c:v>42580</c:v>
                </c:pt>
                <c:pt idx="940">
                  <c:v>42581</c:v>
                </c:pt>
                <c:pt idx="941">
                  <c:v>42582</c:v>
                </c:pt>
                <c:pt idx="942">
                  <c:v>42583</c:v>
                </c:pt>
                <c:pt idx="943">
                  <c:v>42584</c:v>
                </c:pt>
                <c:pt idx="944">
                  <c:v>42585</c:v>
                </c:pt>
                <c:pt idx="945">
                  <c:v>42586</c:v>
                </c:pt>
                <c:pt idx="946">
                  <c:v>42587</c:v>
                </c:pt>
                <c:pt idx="947">
                  <c:v>42588</c:v>
                </c:pt>
                <c:pt idx="948">
                  <c:v>42589</c:v>
                </c:pt>
                <c:pt idx="949">
                  <c:v>42590</c:v>
                </c:pt>
                <c:pt idx="950">
                  <c:v>42591</c:v>
                </c:pt>
                <c:pt idx="951">
                  <c:v>42592</c:v>
                </c:pt>
                <c:pt idx="952">
                  <c:v>42593</c:v>
                </c:pt>
                <c:pt idx="953">
                  <c:v>42594</c:v>
                </c:pt>
                <c:pt idx="954">
                  <c:v>42595</c:v>
                </c:pt>
                <c:pt idx="955">
                  <c:v>42596</c:v>
                </c:pt>
                <c:pt idx="956">
                  <c:v>42597</c:v>
                </c:pt>
                <c:pt idx="957">
                  <c:v>42598</c:v>
                </c:pt>
                <c:pt idx="958">
                  <c:v>42599</c:v>
                </c:pt>
                <c:pt idx="959">
                  <c:v>42600</c:v>
                </c:pt>
                <c:pt idx="960">
                  <c:v>42601</c:v>
                </c:pt>
                <c:pt idx="961">
                  <c:v>42602</c:v>
                </c:pt>
                <c:pt idx="962">
                  <c:v>42603</c:v>
                </c:pt>
                <c:pt idx="963">
                  <c:v>42604</c:v>
                </c:pt>
                <c:pt idx="964">
                  <c:v>42605</c:v>
                </c:pt>
                <c:pt idx="965">
                  <c:v>42606</c:v>
                </c:pt>
                <c:pt idx="966">
                  <c:v>42607</c:v>
                </c:pt>
                <c:pt idx="967">
                  <c:v>42608</c:v>
                </c:pt>
                <c:pt idx="968">
                  <c:v>42609</c:v>
                </c:pt>
                <c:pt idx="969">
                  <c:v>42610</c:v>
                </c:pt>
                <c:pt idx="970">
                  <c:v>42611</c:v>
                </c:pt>
                <c:pt idx="971">
                  <c:v>42612</c:v>
                </c:pt>
                <c:pt idx="972">
                  <c:v>42613</c:v>
                </c:pt>
                <c:pt idx="973">
                  <c:v>42614</c:v>
                </c:pt>
                <c:pt idx="974">
                  <c:v>42615</c:v>
                </c:pt>
                <c:pt idx="975">
                  <c:v>42616</c:v>
                </c:pt>
                <c:pt idx="976">
                  <c:v>42617</c:v>
                </c:pt>
                <c:pt idx="977">
                  <c:v>42618</c:v>
                </c:pt>
                <c:pt idx="978">
                  <c:v>42619</c:v>
                </c:pt>
                <c:pt idx="979">
                  <c:v>42620</c:v>
                </c:pt>
                <c:pt idx="980">
                  <c:v>42621</c:v>
                </c:pt>
                <c:pt idx="981">
                  <c:v>42622</c:v>
                </c:pt>
                <c:pt idx="982">
                  <c:v>42623</c:v>
                </c:pt>
                <c:pt idx="983">
                  <c:v>42624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42630</c:v>
                </c:pt>
                <c:pt idx="990">
                  <c:v>42631</c:v>
                </c:pt>
                <c:pt idx="991">
                  <c:v>42632</c:v>
                </c:pt>
                <c:pt idx="992">
                  <c:v>42633</c:v>
                </c:pt>
                <c:pt idx="993">
                  <c:v>42634</c:v>
                </c:pt>
                <c:pt idx="994">
                  <c:v>42635</c:v>
                </c:pt>
                <c:pt idx="995">
                  <c:v>42636</c:v>
                </c:pt>
                <c:pt idx="996">
                  <c:v>42637</c:v>
                </c:pt>
                <c:pt idx="997">
                  <c:v>42638</c:v>
                </c:pt>
                <c:pt idx="998">
                  <c:v>42639</c:v>
                </c:pt>
                <c:pt idx="999">
                  <c:v>42640</c:v>
                </c:pt>
                <c:pt idx="1000">
                  <c:v>42641</c:v>
                </c:pt>
                <c:pt idx="1001">
                  <c:v>42642</c:v>
                </c:pt>
                <c:pt idx="1002">
                  <c:v>42643</c:v>
                </c:pt>
                <c:pt idx="1003">
                  <c:v>42644</c:v>
                </c:pt>
                <c:pt idx="1004">
                  <c:v>42645</c:v>
                </c:pt>
                <c:pt idx="1005">
                  <c:v>42646</c:v>
                </c:pt>
                <c:pt idx="1006">
                  <c:v>42647</c:v>
                </c:pt>
                <c:pt idx="1007">
                  <c:v>42648</c:v>
                </c:pt>
                <c:pt idx="1008">
                  <c:v>42649</c:v>
                </c:pt>
                <c:pt idx="1009">
                  <c:v>42650</c:v>
                </c:pt>
                <c:pt idx="1010">
                  <c:v>42651</c:v>
                </c:pt>
                <c:pt idx="1011">
                  <c:v>42652</c:v>
                </c:pt>
                <c:pt idx="1012">
                  <c:v>42653</c:v>
                </c:pt>
                <c:pt idx="1013">
                  <c:v>42654</c:v>
                </c:pt>
                <c:pt idx="1014">
                  <c:v>42655</c:v>
                </c:pt>
                <c:pt idx="1015">
                  <c:v>42656</c:v>
                </c:pt>
                <c:pt idx="1016">
                  <c:v>42657</c:v>
                </c:pt>
                <c:pt idx="1017">
                  <c:v>42658</c:v>
                </c:pt>
                <c:pt idx="1018">
                  <c:v>42659</c:v>
                </c:pt>
                <c:pt idx="1019">
                  <c:v>42660</c:v>
                </c:pt>
                <c:pt idx="1020">
                  <c:v>42661</c:v>
                </c:pt>
                <c:pt idx="1021">
                  <c:v>42662</c:v>
                </c:pt>
                <c:pt idx="1022">
                  <c:v>42663</c:v>
                </c:pt>
                <c:pt idx="1023">
                  <c:v>42664</c:v>
                </c:pt>
                <c:pt idx="1024">
                  <c:v>42665</c:v>
                </c:pt>
                <c:pt idx="1025">
                  <c:v>42666</c:v>
                </c:pt>
                <c:pt idx="1026">
                  <c:v>42667</c:v>
                </c:pt>
                <c:pt idx="1027">
                  <c:v>42668</c:v>
                </c:pt>
                <c:pt idx="1028">
                  <c:v>42669</c:v>
                </c:pt>
                <c:pt idx="1029">
                  <c:v>42670</c:v>
                </c:pt>
                <c:pt idx="1030">
                  <c:v>42671</c:v>
                </c:pt>
                <c:pt idx="1031">
                  <c:v>42672</c:v>
                </c:pt>
                <c:pt idx="1032">
                  <c:v>42673</c:v>
                </c:pt>
                <c:pt idx="1033">
                  <c:v>42674</c:v>
                </c:pt>
                <c:pt idx="1034">
                  <c:v>42675</c:v>
                </c:pt>
                <c:pt idx="1035">
                  <c:v>42676</c:v>
                </c:pt>
                <c:pt idx="1036">
                  <c:v>42677</c:v>
                </c:pt>
                <c:pt idx="1037">
                  <c:v>42678</c:v>
                </c:pt>
                <c:pt idx="1038">
                  <c:v>42679</c:v>
                </c:pt>
                <c:pt idx="1039">
                  <c:v>42680</c:v>
                </c:pt>
                <c:pt idx="1040">
                  <c:v>42681</c:v>
                </c:pt>
                <c:pt idx="1041">
                  <c:v>42682</c:v>
                </c:pt>
                <c:pt idx="1042">
                  <c:v>42683</c:v>
                </c:pt>
                <c:pt idx="1043">
                  <c:v>42684</c:v>
                </c:pt>
                <c:pt idx="1044">
                  <c:v>42685</c:v>
                </c:pt>
                <c:pt idx="1045">
                  <c:v>42686</c:v>
                </c:pt>
                <c:pt idx="1046">
                  <c:v>42687</c:v>
                </c:pt>
                <c:pt idx="1047">
                  <c:v>42688</c:v>
                </c:pt>
                <c:pt idx="1048">
                  <c:v>42689</c:v>
                </c:pt>
                <c:pt idx="1049">
                  <c:v>42690</c:v>
                </c:pt>
                <c:pt idx="1050">
                  <c:v>42691</c:v>
                </c:pt>
                <c:pt idx="1051">
                  <c:v>42692</c:v>
                </c:pt>
                <c:pt idx="1052">
                  <c:v>42693</c:v>
                </c:pt>
                <c:pt idx="1053">
                  <c:v>42694</c:v>
                </c:pt>
                <c:pt idx="1054">
                  <c:v>42695</c:v>
                </c:pt>
                <c:pt idx="1055">
                  <c:v>42696</c:v>
                </c:pt>
                <c:pt idx="1056">
                  <c:v>42697</c:v>
                </c:pt>
                <c:pt idx="1057">
                  <c:v>42698</c:v>
                </c:pt>
                <c:pt idx="1058">
                  <c:v>42699</c:v>
                </c:pt>
                <c:pt idx="1059">
                  <c:v>42700</c:v>
                </c:pt>
                <c:pt idx="1060">
                  <c:v>42701</c:v>
                </c:pt>
                <c:pt idx="1061">
                  <c:v>42702</c:v>
                </c:pt>
                <c:pt idx="1062">
                  <c:v>42703</c:v>
                </c:pt>
                <c:pt idx="1063">
                  <c:v>42704</c:v>
                </c:pt>
                <c:pt idx="1064">
                  <c:v>42705</c:v>
                </c:pt>
                <c:pt idx="1065">
                  <c:v>42706</c:v>
                </c:pt>
                <c:pt idx="1066">
                  <c:v>42707</c:v>
                </c:pt>
                <c:pt idx="1067">
                  <c:v>42708</c:v>
                </c:pt>
                <c:pt idx="1068">
                  <c:v>42709</c:v>
                </c:pt>
                <c:pt idx="1069">
                  <c:v>42710</c:v>
                </c:pt>
                <c:pt idx="1070">
                  <c:v>42711</c:v>
                </c:pt>
                <c:pt idx="1071">
                  <c:v>42712</c:v>
                </c:pt>
                <c:pt idx="1072">
                  <c:v>42713</c:v>
                </c:pt>
                <c:pt idx="1073">
                  <c:v>42714</c:v>
                </c:pt>
                <c:pt idx="1074">
                  <c:v>42715</c:v>
                </c:pt>
                <c:pt idx="1075">
                  <c:v>42716</c:v>
                </c:pt>
                <c:pt idx="1076">
                  <c:v>42717</c:v>
                </c:pt>
                <c:pt idx="1077">
                  <c:v>42718</c:v>
                </c:pt>
                <c:pt idx="1078">
                  <c:v>42719</c:v>
                </c:pt>
                <c:pt idx="1079">
                  <c:v>42720</c:v>
                </c:pt>
                <c:pt idx="1080">
                  <c:v>42721</c:v>
                </c:pt>
                <c:pt idx="1081">
                  <c:v>42722</c:v>
                </c:pt>
                <c:pt idx="1082">
                  <c:v>42723</c:v>
                </c:pt>
                <c:pt idx="1083">
                  <c:v>42724</c:v>
                </c:pt>
                <c:pt idx="1084">
                  <c:v>42725</c:v>
                </c:pt>
                <c:pt idx="1085">
                  <c:v>42726</c:v>
                </c:pt>
                <c:pt idx="1086">
                  <c:v>42727</c:v>
                </c:pt>
                <c:pt idx="1087">
                  <c:v>42728</c:v>
                </c:pt>
                <c:pt idx="1088">
                  <c:v>42729</c:v>
                </c:pt>
                <c:pt idx="1089">
                  <c:v>42730</c:v>
                </c:pt>
                <c:pt idx="1090">
                  <c:v>42731</c:v>
                </c:pt>
                <c:pt idx="1091">
                  <c:v>42732</c:v>
                </c:pt>
                <c:pt idx="1092">
                  <c:v>42733</c:v>
                </c:pt>
                <c:pt idx="1093">
                  <c:v>42734</c:v>
                </c:pt>
                <c:pt idx="1094" formatCode="m/d/yyyy">
                  <c:v>42734</c:v>
                </c:pt>
                <c:pt idx="1095" formatCode="m/d/yyyy">
                  <c:v>42735</c:v>
                </c:pt>
              </c:numCache>
            </c:numRef>
          </c:cat>
          <c:val>
            <c:numRef>
              <c:f>'Mentha oil futures spot 2014-16'!$H$2:$H$2503</c:f>
              <c:numCache>
                <c:formatCode>General</c:formatCode>
                <c:ptCount val="2502"/>
                <c:pt idx="0">
                  <c:v>-106.39999999999998</c:v>
                </c:pt>
                <c:pt idx="1">
                  <c:v>-109.69999999999993</c:v>
                </c:pt>
                <c:pt idx="2">
                  <c:v>-114.89999999999998</c:v>
                </c:pt>
                <c:pt idx="3">
                  <c:v>-120.60000000000002</c:v>
                </c:pt>
                <c:pt idx="4">
                  <c:v>-120.60000000000002</c:v>
                </c:pt>
                <c:pt idx="5">
                  <c:v>-122.70000000000005</c:v>
                </c:pt>
                <c:pt idx="6">
                  <c:v>-120.19999999999993</c:v>
                </c:pt>
                <c:pt idx="7">
                  <c:v>-120.20000000000005</c:v>
                </c:pt>
                <c:pt idx="8">
                  <c:v>-116.20000000000005</c:v>
                </c:pt>
                <c:pt idx="9">
                  <c:v>-122.5</c:v>
                </c:pt>
                <c:pt idx="10">
                  <c:v>-117.29999999999995</c:v>
                </c:pt>
                <c:pt idx="11">
                  <c:v>-117.29999999999995</c:v>
                </c:pt>
                <c:pt idx="12">
                  <c:v>-114</c:v>
                </c:pt>
                <c:pt idx="13">
                  <c:v>-114</c:v>
                </c:pt>
                <c:pt idx="14">
                  <c:v>-118.30000000000007</c:v>
                </c:pt>
                <c:pt idx="15">
                  <c:v>-122.20000000000005</c:v>
                </c:pt>
                <c:pt idx="16">
                  <c:v>-124.90000000000009</c:v>
                </c:pt>
                <c:pt idx="17">
                  <c:v>-118.5</c:v>
                </c:pt>
                <c:pt idx="18">
                  <c:v>-118.5</c:v>
                </c:pt>
                <c:pt idx="19">
                  <c:v>-125.20000000000005</c:v>
                </c:pt>
                <c:pt idx="20">
                  <c:v>-120.70000000000005</c:v>
                </c:pt>
                <c:pt idx="21">
                  <c:v>-124.5</c:v>
                </c:pt>
                <c:pt idx="22">
                  <c:v>-126.10000000000002</c:v>
                </c:pt>
                <c:pt idx="23">
                  <c:v>-123.60000000000002</c:v>
                </c:pt>
                <c:pt idx="24">
                  <c:v>-125.30000000000007</c:v>
                </c:pt>
                <c:pt idx="25">
                  <c:v>-125.30000000000007</c:v>
                </c:pt>
                <c:pt idx="26">
                  <c:v>-124.19999999999993</c:v>
                </c:pt>
                <c:pt idx="27">
                  <c:v>-125.09999999999991</c:v>
                </c:pt>
                <c:pt idx="28">
                  <c:v>-123.90000000000009</c:v>
                </c:pt>
                <c:pt idx="29">
                  <c:v>-123</c:v>
                </c:pt>
                <c:pt idx="30">
                  <c:v>-124.80000000000007</c:v>
                </c:pt>
                <c:pt idx="31">
                  <c:v>-129</c:v>
                </c:pt>
                <c:pt idx="32">
                  <c:v>-129</c:v>
                </c:pt>
                <c:pt idx="33">
                  <c:v>-126.5</c:v>
                </c:pt>
                <c:pt idx="34">
                  <c:v>-137.20000000000005</c:v>
                </c:pt>
                <c:pt idx="35">
                  <c:v>-131</c:v>
                </c:pt>
                <c:pt idx="36">
                  <c:v>-121</c:v>
                </c:pt>
                <c:pt idx="37">
                  <c:v>-128.20000000000005</c:v>
                </c:pt>
                <c:pt idx="38">
                  <c:v>-132.69999999999993</c:v>
                </c:pt>
                <c:pt idx="39">
                  <c:v>-132.69999999999993</c:v>
                </c:pt>
                <c:pt idx="40">
                  <c:v>-122.10000000000002</c:v>
                </c:pt>
                <c:pt idx="41">
                  <c:v>-109.80000000000007</c:v>
                </c:pt>
                <c:pt idx="42">
                  <c:v>-122.90000000000009</c:v>
                </c:pt>
                <c:pt idx="43">
                  <c:v>-111.09999999999991</c:v>
                </c:pt>
                <c:pt idx="44">
                  <c:v>-117.70000000000005</c:v>
                </c:pt>
                <c:pt idx="45">
                  <c:v>-114.10000000000002</c:v>
                </c:pt>
                <c:pt idx="46">
                  <c:v>-114.10000000000002</c:v>
                </c:pt>
                <c:pt idx="47">
                  <c:v>-108.89999999999998</c:v>
                </c:pt>
                <c:pt idx="48">
                  <c:v>-111.60000000000002</c:v>
                </c:pt>
                <c:pt idx="49">
                  <c:v>-107.10000000000002</c:v>
                </c:pt>
                <c:pt idx="50">
                  <c:v>-109.79999999999995</c:v>
                </c:pt>
                <c:pt idx="51">
                  <c:v>-106.60000000000002</c:v>
                </c:pt>
                <c:pt idx="52">
                  <c:v>-123.89999999999998</c:v>
                </c:pt>
                <c:pt idx="53">
                  <c:v>-123.89999999999998</c:v>
                </c:pt>
                <c:pt idx="54">
                  <c:v>-124.70000000000005</c:v>
                </c:pt>
                <c:pt idx="55">
                  <c:v>-125.60000000000002</c:v>
                </c:pt>
                <c:pt idx="56">
                  <c:v>-118.40000000000009</c:v>
                </c:pt>
                <c:pt idx="57">
                  <c:v>-118.40000000000009</c:v>
                </c:pt>
                <c:pt idx="58">
                  <c:v>-123.80000000000007</c:v>
                </c:pt>
                <c:pt idx="59">
                  <c:v>-110</c:v>
                </c:pt>
                <c:pt idx="60">
                  <c:v>-110</c:v>
                </c:pt>
                <c:pt idx="61">
                  <c:v>-122.89999999999998</c:v>
                </c:pt>
                <c:pt idx="62">
                  <c:v>-102.59999999999991</c:v>
                </c:pt>
                <c:pt idx="63">
                  <c:v>-111.40000000000009</c:v>
                </c:pt>
                <c:pt idx="64">
                  <c:v>-116.10000000000002</c:v>
                </c:pt>
                <c:pt idx="65">
                  <c:v>-103.60000000000002</c:v>
                </c:pt>
                <c:pt idx="66">
                  <c:v>-111.69999999999993</c:v>
                </c:pt>
                <c:pt idx="67">
                  <c:v>-111.69999999999993</c:v>
                </c:pt>
                <c:pt idx="68">
                  <c:v>-107.80000000000007</c:v>
                </c:pt>
                <c:pt idx="69">
                  <c:v>-107.5</c:v>
                </c:pt>
                <c:pt idx="70">
                  <c:v>-126.39999999999998</c:v>
                </c:pt>
                <c:pt idx="71">
                  <c:v>-127.20000000000005</c:v>
                </c:pt>
                <c:pt idx="72">
                  <c:v>-121.89999999999998</c:v>
                </c:pt>
                <c:pt idx="73">
                  <c:v>-105</c:v>
                </c:pt>
                <c:pt idx="74">
                  <c:v>-105</c:v>
                </c:pt>
                <c:pt idx="75">
                  <c:v>-105</c:v>
                </c:pt>
                <c:pt idx="76">
                  <c:v>-103.79999999999995</c:v>
                </c:pt>
                <c:pt idx="77">
                  <c:v>-121.30000000000007</c:v>
                </c:pt>
                <c:pt idx="78">
                  <c:v>-109.90000000000009</c:v>
                </c:pt>
                <c:pt idx="79">
                  <c:v>-98.299999999999955</c:v>
                </c:pt>
                <c:pt idx="80">
                  <c:v>-128.90000000000009</c:v>
                </c:pt>
                <c:pt idx="81">
                  <c:v>-128.90000000000009</c:v>
                </c:pt>
                <c:pt idx="82">
                  <c:v>-118.90000000000009</c:v>
                </c:pt>
                <c:pt idx="83">
                  <c:v>-123.29999999999995</c:v>
                </c:pt>
                <c:pt idx="84">
                  <c:v>-137.39999999999998</c:v>
                </c:pt>
                <c:pt idx="85">
                  <c:v>-139.29999999999995</c:v>
                </c:pt>
                <c:pt idx="86">
                  <c:v>-122.90000000000009</c:v>
                </c:pt>
                <c:pt idx="87">
                  <c:v>-102.20000000000005</c:v>
                </c:pt>
                <c:pt idx="88">
                  <c:v>-102.20000000000005</c:v>
                </c:pt>
                <c:pt idx="89">
                  <c:v>-122.09999999999991</c:v>
                </c:pt>
                <c:pt idx="90">
                  <c:v>-123.90000000000009</c:v>
                </c:pt>
                <c:pt idx="91">
                  <c:v>-114.19999999999993</c:v>
                </c:pt>
                <c:pt idx="92">
                  <c:v>-123.29999999999995</c:v>
                </c:pt>
                <c:pt idx="93">
                  <c:v>-117.30000000000007</c:v>
                </c:pt>
                <c:pt idx="94">
                  <c:v>-117.30000000000007</c:v>
                </c:pt>
                <c:pt idx="95">
                  <c:v>-117.30000000000007</c:v>
                </c:pt>
                <c:pt idx="96">
                  <c:v>-128.60000000000002</c:v>
                </c:pt>
                <c:pt idx="97">
                  <c:v>-128.60000000000002</c:v>
                </c:pt>
                <c:pt idx="98">
                  <c:v>-125.20000000000005</c:v>
                </c:pt>
                <c:pt idx="99">
                  <c:v>-130.79999999999995</c:v>
                </c:pt>
                <c:pt idx="100">
                  <c:v>-130.89999999999998</c:v>
                </c:pt>
                <c:pt idx="101">
                  <c:v>-130.89999999999998</c:v>
                </c:pt>
                <c:pt idx="102">
                  <c:v>-130.89999999999998</c:v>
                </c:pt>
                <c:pt idx="103">
                  <c:v>-130.89999999999998</c:v>
                </c:pt>
                <c:pt idx="104">
                  <c:v>-135.60000000000002</c:v>
                </c:pt>
                <c:pt idx="105">
                  <c:v>-128.70000000000005</c:v>
                </c:pt>
                <c:pt idx="106">
                  <c:v>-126.80000000000007</c:v>
                </c:pt>
                <c:pt idx="107">
                  <c:v>-126.80000000000007</c:v>
                </c:pt>
                <c:pt idx="108">
                  <c:v>-126.80000000000007</c:v>
                </c:pt>
                <c:pt idx="109">
                  <c:v>-126.80000000000007</c:v>
                </c:pt>
                <c:pt idx="110">
                  <c:v>-135.89999999999998</c:v>
                </c:pt>
                <c:pt idx="111">
                  <c:v>-132.60000000000002</c:v>
                </c:pt>
                <c:pt idx="112">
                  <c:v>-133.90000000000009</c:v>
                </c:pt>
                <c:pt idx="113">
                  <c:v>-133.90000000000009</c:v>
                </c:pt>
                <c:pt idx="114">
                  <c:v>-137</c:v>
                </c:pt>
                <c:pt idx="115">
                  <c:v>-137</c:v>
                </c:pt>
                <c:pt idx="116">
                  <c:v>-137</c:v>
                </c:pt>
                <c:pt idx="117">
                  <c:v>-126.10000000000002</c:v>
                </c:pt>
                <c:pt idx="118">
                  <c:v>-121.5</c:v>
                </c:pt>
                <c:pt idx="119">
                  <c:v>-130.70000000000005</c:v>
                </c:pt>
                <c:pt idx="120">
                  <c:v>-130.70000000000005</c:v>
                </c:pt>
                <c:pt idx="121">
                  <c:v>-116</c:v>
                </c:pt>
                <c:pt idx="122">
                  <c:v>-116</c:v>
                </c:pt>
                <c:pt idx="123">
                  <c:v>-116</c:v>
                </c:pt>
                <c:pt idx="124">
                  <c:v>-117.89999999999998</c:v>
                </c:pt>
                <c:pt idx="125">
                  <c:v>-105.60000000000002</c:v>
                </c:pt>
                <c:pt idx="126">
                  <c:v>-118.20000000000005</c:v>
                </c:pt>
                <c:pt idx="127">
                  <c:v>-98.399999999999977</c:v>
                </c:pt>
                <c:pt idx="128">
                  <c:v>-104.29999999999995</c:v>
                </c:pt>
                <c:pt idx="129">
                  <c:v>-104.29999999999995</c:v>
                </c:pt>
                <c:pt idx="130">
                  <c:v>-104.29999999999995</c:v>
                </c:pt>
                <c:pt idx="131">
                  <c:v>-121.89999999999998</c:v>
                </c:pt>
                <c:pt idx="132">
                  <c:v>-121.59999999999991</c:v>
                </c:pt>
                <c:pt idx="133">
                  <c:v>-121.59999999999991</c:v>
                </c:pt>
                <c:pt idx="134">
                  <c:v>-126.70000000000005</c:v>
                </c:pt>
                <c:pt idx="135">
                  <c:v>-121</c:v>
                </c:pt>
                <c:pt idx="136">
                  <c:v>-121</c:v>
                </c:pt>
                <c:pt idx="137">
                  <c:v>-121</c:v>
                </c:pt>
                <c:pt idx="138">
                  <c:v>-115.60000000000002</c:v>
                </c:pt>
                <c:pt idx="139">
                  <c:v>-123.5</c:v>
                </c:pt>
                <c:pt idx="140">
                  <c:v>-114.79999999999995</c:v>
                </c:pt>
                <c:pt idx="141">
                  <c:v>-105.19999999999993</c:v>
                </c:pt>
                <c:pt idx="142">
                  <c:v>-109.70000000000005</c:v>
                </c:pt>
                <c:pt idx="143">
                  <c:v>-109.70000000000005</c:v>
                </c:pt>
                <c:pt idx="144">
                  <c:v>-109.70000000000005</c:v>
                </c:pt>
                <c:pt idx="145">
                  <c:v>-100</c:v>
                </c:pt>
                <c:pt idx="146">
                  <c:v>-105.30000000000007</c:v>
                </c:pt>
                <c:pt idx="147">
                  <c:v>-93.900000000000091</c:v>
                </c:pt>
                <c:pt idx="148">
                  <c:v>-98</c:v>
                </c:pt>
                <c:pt idx="149">
                  <c:v>-97.200000000000045</c:v>
                </c:pt>
                <c:pt idx="150">
                  <c:v>-97.200000000000045</c:v>
                </c:pt>
                <c:pt idx="151">
                  <c:v>-97.200000000000045</c:v>
                </c:pt>
                <c:pt idx="152">
                  <c:v>-84.200000000000045</c:v>
                </c:pt>
                <c:pt idx="153">
                  <c:v>-80.399999999999977</c:v>
                </c:pt>
                <c:pt idx="154">
                  <c:v>-61.900000000000091</c:v>
                </c:pt>
                <c:pt idx="155">
                  <c:v>-70.600000000000023</c:v>
                </c:pt>
                <c:pt idx="156">
                  <c:v>-62.600000000000023</c:v>
                </c:pt>
                <c:pt idx="157">
                  <c:v>-62.600000000000023</c:v>
                </c:pt>
                <c:pt idx="158">
                  <c:v>-62.600000000000023</c:v>
                </c:pt>
                <c:pt idx="159">
                  <c:v>-79.199999999999932</c:v>
                </c:pt>
                <c:pt idx="160">
                  <c:v>-72</c:v>
                </c:pt>
                <c:pt idx="161">
                  <c:v>-67</c:v>
                </c:pt>
                <c:pt idx="162">
                  <c:v>-65.100000000000023</c:v>
                </c:pt>
                <c:pt idx="163">
                  <c:v>-82</c:v>
                </c:pt>
                <c:pt idx="164">
                  <c:v>-82</c:v>
                </c:pt>
                <c:pt idx="165">
                  <c:v>-82</c:v>
                </c:pt>
                <c:pt idx="166">
                  <c:v>-58.099999999999909</c:v>
                </c:pt>
                <c:pt idx="167">
                  <c:v>-60</c:v>
                </c:pt>
                <c:pt idx="168">
                  <c:v>-69.299999999999955</c:v>
                </c:pt>
                <c:pt idx="169">
                  <c:v>-65.399999999999977</c:v>
                </c:pt>
                <c:pt idx="170">
                  <c:v>-63.100000000000023</c:v>
                </c:pt>
                <c:pt idx="171">
                  <c:v>-63.100000000000023</c:v>
                </c:pt>
                <c:pt idx="172">
                  <c:v>-63.100000000000023</c:v>
                </c:pt>
                <c:pt idx="173">
                  <c:v>-64.100000000000023</c:v>
                </c:pt>
                <c:pt idx="174">
                  <c:v>-63.899999999999977</c:v>
                </c:pt>
                <c:pt idx="175">
                  <c:v>-61</c:v>
                </c:pt>
                <c:pt idx="176">
                  <c:v>-66.399999999999977</c:v>
                </c:pt>
                <c:pt idx="177">
                  <c:v>-60.400000000000091</c:v>
                </c:pt>
                <c:pt idx="178">
                  <c:v>-60.400000000000091</c:v>
                </c:pt>
                <c:pt idx="179">
                  <c:v>-60.400000000000091</c:v>
                </c:pt>
                <c:pt idx="180">
                  <c:v>-68.199999999999932</c:v>
                </c:pt>
                <c:pt idx="181">
                  <c:v>-52</c:v>
                </c:pt>
                <c:pt idx="182">
                  <c:v>-61</c:v>
                </c:pt>
                <c:pt idx="183">
                  <c:v>-71.900000000000091</c:v>
                </c:pt>
                <c:pt idx="184">
                  <c:v>-70.600000000000023</c:v>
                </c:pt>
                <c:pt idx="185">
                  <c:v>-70.600000000000023</c:v>
                </c:pt>
                <c:pt idx="186">
                  <c:v>-70.600000000000023</c:v>
                </c:pt>
                <c:pt idx="187">
                  <c:v>-70.899999999999977</c:v>
                </c:pt>
                <c:pt idx="188">
                  <c:v>-72.5</c:v>
                </c:pt>
                <c:pt idx="189">
                  <c:v>-91.399999999999977</c:v>
                </c:pt>
                <c:pt idx="190">
                  <c:v>-79.200000000000045</c:v>
                </c:pt>
                <c:pt idx="191">
                  <c:v>-99.399999999999977</c:v>
                </c:pt>
                <c:pt idx="192">
                  <c:v>-99.399999999999977</c:v>
                </c:pt>
                <c:pt idx="193">
                  <c:v>-99.399999999999977</c:v>
                </c:pt>
                <c:pt idx="194">
                  <c:v>-106.5</c:v>
                </c:pt>
                <c:pt idx="195">
                  <c:v>-99</c:v>
                </c:pt>
                <c:pt idx="196">
                  <c:v>-87.5</c:v>
                </c:pt>
                <c:pt idx="197">
                  <c:v>-89.899999999999977</c:v>
                </c:pt>
                <c:pt idx="198">
                  <c:v>-91.299999999999955</c:v>
                </c:pt>
                <c:pt idx="199">
                  <c:v>-91.299999999999955</c:v>
                </c:pt>
                <c:pt idx="200">
                  <c:v>-91.299999999999955</c:v>
                </c:pt>
                <c:pt idx="201">
                  <c:v>-100.20000000000005</c:v>
                </c:pt>
                <c:pt idx="202">
                  <c:v>-84.700000000000045</c:v>
                </c:pt>
                <c:pt idx="203">
                  <c:v>-86.899999999999977</c:v>
                </c:pt>
                <c:pt idx="204">
                  <c:v>-85.799999999999955</c:v>
                </c:pt>
                <c:pt idx="205">
                  <c:v>-82.399999999999977</c:v>
                </c:pt>
                <c:pt idx="206">
                  <c:v>-82.399999999999977</c:v>
                </c:pt>
                <c:pt idx="207">
                  <c:v>-82.399999999999977</c:v>
                </c:pt>
                <c:pt idx="208">
                  <c:v>-81.600000000000023</c:v>
                </c:pt>
                <c:pt idx="209">
                  <c:v>-81.600000000000023</c:v>
                </c:pt>
                <c:pt idx="210">
                  <c:v>-86</c:v>
                </c:pt>
                <c:pt idx="211">
                  <c:v>-87.599999999999909</c:v>
                </c:pt>
                <c:pt idx="212">
                  <c:v>-79.799999999999955</c:v>
                </c:pt>
                <c:pt idx="213">
                  <c:v>-79.799999999999955</c:v>
                </c:pt>
                <c:pt idx="214">
                  <c:v>-79.799999999999955</c:v>
                </c:pt>
                <c:pt idx="215">
                  <c:v>-79.399999999999977</c:v>
                </c:pt>
                <c:pt idx="216">
                  <c:v>-83.699999999999932</c:v>
                </c:pt>
                <c:pt idx="217">
                  <c:v>-82.899999999999977</c:v>
                </c:pt>
                <c:pt idx="218">
                  <c:v>-86.600000000000023</c:v>
                </c:pt>
                <c:pt idx="219">
                  <c:v>-86.800000000000068</c:v>
                </c:pt>
                <c:pt idx="220">
                  <c:v>-86.800000000000068</c:v>
                </c:pt>
                <c:pt idx="221">
                  <c:v>-86.800000000000068</c:v>
                </c:pt>
                <c:pt idx="222">
                  <c:v>-85.199999999999932</c:v>
                </c:pt>
                <c:pt idx="223">
                  <c:v>-78.300000000000068</c:v>
                </c:pt>
                <c:pt idx="224">
                  <c:v>-82.5</c:v>
                </c:pt>
                <c:pt idx="225">
                  <c:v>-86.200000000000045</c:v>
                </c:pt>
                <c:pt idx="226">
                  <c:v>-86.200000000000045</c:v>
                </c:pt>
                <c:pt idx="227">
                  <c:v>-86.200000000000045</c:v>
                </c:pt>
                <c:pt idx="228">
                  <c:v>-86.200000000000045</c:v>
                </c:pt>
                <c:pt idx="229">
                  <c:v>-81.100000000000023</c:v>
                </c:pt>
                <c:pt idx="230">
                  <c:v>-84.300000000000068</c:v>
                </c:pt>
                <c:pt idx="231">
                  <c:v>-86</c:v>
                </c:pt>
                <c:pt idx="232">
                  <c:v>-87.799999999999955</c:v>
                </c:pt>
                <c:pt idx="233">
                  <c:v>-88.299999999999955</c:v>
                </c:pt>
                <c:pt idx="234">
                  <c:v>-88.299999999999955</c:v>
                </c:pt>
                <c:pt idx="235">
                  <c:v>-88.299999999999955</c:v>
                </c:pt>
                <c:pt idx="236">
                  <c:v>-93.100000000000023</c:v>
                </c:pt>
                <c:pt idx="237">
                  <c:v>-90.400000000000091</c:v>
                </c:pt>
                <c:pt idx="238">
                  <c:v>-88.5</c:v>
                </c:pt>
                <c:pt idx="239">
                  <c:v>-88.300000000000068</c:v>
                </c:pt>
                <c:pt idx="240">
                  <c:v>-78.899999999999977</c:v>
                </c:pt>
                <c:pt idx="241">
                  <c:v>-78.899999999999977</c:v>
                </c:pt>
                <c:pt idx="242">
                  <c:v>-78.899999999999977</c:v>
                </c:pt>
                <c:pt idx="243">
                  <c:v>-85.800000000000068</c:v>
                </c:pt>
                <c:pt idx="244">
                  <c:v>-87.200000000000045</c:v>
                </c:pt>
                <c:pt idx="245">
                  <c:v>-84.199999999999932</c:v>
                </c:pt>
                <c:pt idx="246">
                  <c:v>-84.5</c:v>
                </c:pt>
                <c:pt idx="247">
                  <c:v>-88.5</c:v>
                </c:pt>
                <c:pt idx="248">
                  <c:v>-88.5</c:v>
                </c:pt>
                <c:pt idx="249">
                  <c:v>-88.5</c:v>
                </c:pt>
                <c:pt idx="250">
                  <c:v>-91.399999999999977</c:v>
                </c:pt>
                <c:pt idx="251">
                  <c:v>-87.899999999999977</c:v>
                </c:pt>
                <c:pt idx="252">
                  <c:v>-87.899999999999977</c:v>
                </c:pt>
                <c:pt idx="253">
                  <c:v>-91.599999999999909</c:v>
                </c:pt>
                <c:pt idx="254">
                  <c:v>-94.600000000000023</c:v>
                </c:pt>
                <c:pt idx="255">
                  <c:v>-94.600000000000023</c:v>
                </c:pt>
                <c:pt idx="256">
                  <c:v>-94.600000000000023</c:v>
                </c:pt>
                <c:pt idx="257">
                  <c:v>-87.899999999999977</c:v>
                </c:pt>
                <c:pt idx="258">
                  <c:v>-91.899999999999977</c:v>
                </c:pt>
                <c:pt idx="259">
                  <c:v>-92.299999999999955</c:v>
                </c:pt>
                <c:pt idx="260">
                  <c:v>-93.200000000000045</c:v>
                </c:pt>
                <c:pt idx="261">
                  <c:v>-89.899999999999977</c:v>
                </c:pt>
                <c:pt idx="262">
                  <c:v>-89.899999999999977</c:v>
                </c:pt>
                <c:pt idx="263">
                  <c:v>-89.899999999999977</c:v>
                </c:pt>
                <c:pt idx="264">
                  <c:v>-101.89999999999998</c:v>
                </c:pt>
                <c:pt idx="265">
                  <c:v>-97</c:v>
                </c:pt>
                <c:pt idx="266">
                  <c:v>-98.700000000000045</c:v>
                </c:pt>
                <c:pt idx="267">
                  <c:v>-88</c:v>
                </c:pt>
                <c:pt idx="268">
                  <c:v>-89.699999999999932</c:v>
                </c:pt>
                <c:pt idx="269">
                  <c:v>-89.699999999999932</c:v>
                </c:pt>
                <c:pt idx="270">
                  <c:v>-89.699999999999932</c:v>
                </c:pt>
                <c:pt idx="271">
                  <c:v>-84.700000000000045</c:v>
                </c:pt>
                <c:pt idx="272">
                  <c:v>-85.399999999999977</c:v>
                </c:pt>
                <c:pt idx="273">
                  <c:v>-78.299999999999955</c:v>
                </c:pt>
                <c:pt idx="274">
                  <c:v>-78.299999999999955</c:v>
                </c:pt>
                <c:pt idx="275">
                  <c:v>-78.299999999999955</c:v>
                </c:pt>
                <c:pt idx="276">
                  <c:v>-78.299999999999955</c:v>
                </c:pt>
                <c:pt idx="277">
                  <c:v>-78.299999999999955</c:v>
                </c:pt>
                <c:pt idx="278">
                  <c:v>-78.299999999999955</c:v>
                </c:pt>
                <c:pt idx="279">
                  <c:v>-76</c:v>
                </c:pt>
                <c:pt idx="280">
                  <c:v>-67.100000000000023</c:v>
                </c:pt>
                <c:pt idx="281">
                  <c:v>-68.600000000000023</c:v>
                </c:pt>
                <c:pt idx="282">
                  <c:v>-67.100000000000023</c:v>
                </c:pt>
                <c:pt idx="283">
                  <c:v>-67.100000000000023</c:v>
                </c:pt>
                <c:pt idx="284">
                  <c:v>-67.100000000000023</c:v>
                </c:pt>
                <c:pt idx="285">
                  <c:v>-74.100000000000023</c:v>
                </c:pt>
                <c:pt idx="286">
                  <c:v>-84.600000000000023</c:v>
                </c:pt>
                <c:pt idx="287">
                  <c:v>-84.600000000000023</c:v>
                </c:pt>
                <c:pt idx="288">
                  <c:v>-92.199999999999932</c:v>
                </c:pt>
                <c:pt idx="289">
                  <c:v>-88.399999999999977</c:v>
                </c:pt>
                <c:pt idx="290">
                  <c:v>-88.399999999999977</c:v>
                </c:pt>
                <c:pt idx="291">
                  <c:v>-88.399999999999977</c:v>
                </c:pt>
                <c:pt idx="292">
                  <c:v>-89.5</c:v>
                </c:pt>
                <c:pt idx="293">
                  <c:v>-86</c:v>
                </c:pt>
                <c:pt idx="294">
                  <c:v>-90.100000000000023</c:v>
                </c:pt>
                <c:pt idx="295">
                  <c:v>-90.800000000000068</c:v>
                </c:pt>
                <c:pt idx="296">
                  <c:v>-90.800000000000068</c:v>
                </c:pt>
                <c:pt idx="297">
                  <c:v>-90.800000000000068</c:v>
                </c:pt>
                <c:pt idx="298">
                  <c:v>-90.800000000000068</c:v>
                </c:pt>
                <c:pt idx="299">
                  <c:v>-92.399999999999977</c:v>
                </c:pt>
                <c:pt idx="300">
                  <c:v>-93.100000000000023</c:v>
                </c:pt>
                <c:pt idx="301">
                  <c:v>-93.200000000000045</c:v>
                </c:pt>
                <c:pt idx="302">
                  <c:v>-91.899999999999977</c:v>
                </c:pt>
                <c:pt idx="303">
                  <c:v>-102.69999999999993</c:v>
                </c:pt>
                <c:pt idx="304">
                  <c:v>-102.69999999999993</c:v>
                </c:pt>
                <c:pt idx="305">
                  <c:v>-102.69999999999993</c:v>
                </c:pt>
                <c:pt idx="306">
                  <c:v>-86.300000000000068</c:v>
                </c:pt>
                <c:pt idx="307">
                  <c:v>-86.300000000000068</c:v>
                </c:pt>
                <c:pt idx="308">
                  <c:v>-82.200000000000045</c:v>
                </c:pt>
                <c:pt idx="309">
                  <c:v>-82.200000000000045</c:v>
                </c:pt>
                <c:pt idx="310">
                  <c:v>-90.399999999999977</c:v>
                </c:pt>
                <c:pt idx="311">
                  <c:v>-90.399999999999977</c:v>
                </c:pt>
                <c:pt idx="312">
                  <c:v>-90.399999999999977</c:v>
                </c:pt>
                <c:pt idx="313">
                  <c:v>-94.799999999999955</c:v>
                </c:pt>
                <c:pt idx="314">
                  <c:v>-93.699999999999932</c:v>
                </c:pt>
                <c:pt idx="315">
                  <c:v>-88.5</c:v>
                </c:pt>
                <c:pt idx="316">
                  <c:v>-90.600000000000023</c:v>
                </c:pt>
                <c:pt idx="317">
                  <c:v>-92</c:v>
                </c:pt>
                <c:pt idx="318">
                  <c:v>-92</c:v>
                </c:pt>
                <c:pt idx="319">
                  <c:v>-92</c:v>
                </c:pt>
                <c:pt idx="320">
                  <c:v>-91</c:v>
                </c:pt>
                <c:pt idx="321">
                  <c:v>-89.899999999999977</c:v>
                </c:pt>
                <c:pt idx="322">
                  <c:v>-91</c:v>
                </c:pt>
                <c:pt idx="323">
                  <c:v>-94.900000000000091</c:v>
                </c:pt>
                <c:pt idx="324">
                  <c:v>-96.799999999999955</c:v>
                </c:pt>
                <c:pt idx="325">
                  <c:v>-96.799999999999955</c:v>
                </c:pt>
                <c:pt idx="326">
                  <c:v>-96.799999999999955</c:v>
                </c:pt>
                <c:pt idx="327">
                  <c:v>-102</c:v>
                </c:pt>
                <c:pt idx="328">
                  <c:v>-103</c:v>
                </c:pt>
                <c:pt idx="329">
                  <c:v>-106.10000000000002</c:v>
                </c:pt>
                <c:pt idx="330">
                  <c:v>-102.30000000000007</c:v>
                </c:pt>
                <c:pt idx="331">
                  <c:v>-99.5</c:v>
                </c:pt>
                <c:pt idx="332">
                  <c:v>-99.5</c:v>
                </c:pt>
                <c:pt idx="333">
                  <c:v>-99.5</c:v>
                </c:pt>
                <c:pt idx="334">
                  <c:v>-81.100000000000023</c:v>
                </c:pt>
                <c:pt idx="335">
                  <c:v>-98.300000000000068</c:v>
                </c:pt>
                <c:pt idx="336">
                  <c:v>-102.80000000000007</c:v>
                </c:pt>
                <c:pt idx="337">
                  <c:v>-101.60000000000002</c:v>
                </c:pt>
                <c:pt idx="338">
                  <c:v>-95.800000000000068</c:v>
                </c:pt>
                <c:pt idx="339">
                  <c:v>-95.800000000000068</c:v>
                </c:pt>
                <c:pt idx="340">
                  <c:v>-95.800000000000068</c:v>
                </c:pt>
                <c:pt idx="341">
                  <c:v>-91.799999999999955</c:v>
                </c:pt>
                <c:pt idx="342">
                  <c:v>-102</c:v>
                </c:pt>
                <c:pt idx="343">
                  <c:v>-100.29999999999995</c:v>
                </c:pt>
                <c:pt idx="344">
                  <c:v>-97</c:v>
                </c:pt>
                <c:pt idx="345">
                  <c:v>-102.89999999999998</c:v>
                </c:pt>
                <c:pt idx="346">
                  <c:v>-102.89999999999998</c:v>
                </c:pt>
                <c:pt idx="347">
                  <c:v>-102.89999999999998</c:v>
                </c:pt>
                <c:pt idx="348">
                  <c:v>-98.399999999999977</c:v>
                </c:pt>
                <c:pt idx="349">
                  <c:v>-99.299999999999955</c:v>
                </c:pt>
                <c:pt idx="350">
                  <c:v>-99.700000000000045</c:v>
                </c:pt>
                <c:pt idx="351">
                  <c:v>-97.100000000000023</c:v>
                </c:pt>
                <c:pt idx="352">
                  <c:v>-95.799999999999955</c:v>
                </c:pt>
                <c:pt idx="353">
                  <c:v>-95.799999999999955</c:v>
                </c:pt>
                <c:pt idx="354">
                  <c:v>-95.799999999999955</c:v>
                </c:pt>
                <c:pt idx="355">
                  <c:v>-98.899999999999977</c:v>
                </c:pt>
                <c:pt idx="356">
                  <c:v>-106.69999999999993</c:v>
                </c:pt>
                <c:pt idx="357">
                  <c:v>-114.30000000000007</c:v>
                </c:pt>
                <c:pt idx="358">
                  <c:v>-114.30000000000007</c:v>
                </c:pt>
                <c:pt idx="359">
                  <c:v>-118.80000000000007</c:v>
                </c:pt>
                <c:pt idx="360">
                  <c:v>-118.80000000000007</c:v>
                </c:pt>
                <c:pt idx="361">
                  <c:v>-118.80000000000007</c:v>
                </c:pt>
                <c:pt idx="362">
                  <c:v>-121.69999999999993</c:v>
                </c:pt>
                <c:pt idx="363">
                  <c:v>-121.70000000000005</c:v>
                </c:pt>
                <c:pt idx="364">
                  <c:v>-122.89999999999998</c:v>
                </c:pt>
                <c:pt idx="365">
                  <c:v>-100.19999999999993</c:v>
                </c:pt>
                <c:pt idx="366">
                  <c:v>-100.19999999999993</c:v>
                </c:pt>
                <c:pt idx="367">
                  <c:v>-100.19999999999993</c:v>
                </c:pt>
                <c:pt idx="368">
                  <c:v>-111.70000000000005</c:v>
                </c:pt>
                <c:pt idx="369">
                  <c:v>-105.10000000000002</c:v>
                </c:pt>
                <c:pt idx="370">
                  <c:v>-115</c:v>
                </c:pt>
                <c:pt idx="371">
                  <c:v>-111.89999999999998</c:v>
                </c:pt>
                <c:pt idx="372">
                  <c:v>-105</c:v>
                </c:pt>
                <c:pt idx="373">
                  <c:v>-105</c:v>
                </c:pt>
                <c:pt idx="374">
                  <c:v>-105</c:v>
                </c:pt>
                <c:pt idx="375">
                  <c:v>-143.30000000000007</c:v>
                </c:pt>
                <c:pt idx="376">
                  <c:v>-139.29999999999995</c:v>
                </c:pt>
                <c:pt idx="377">
                  <c:v>-132.69999999999993</c:v>
                </c:pt>
                <c:pt idx="378">
                  <c:v>-130.30000000000007</c:v>
                </c:pt>
                <c:pt idx="379">
                  <c:v>-127</c:v>
                </c:pt>
                <c:pt idx="380">
                  <c:v>-127</c:v>
                </c:pt>
                <c:pt idx="381">
                  <c:v>-127</c:v>
                </c:pt>
                <c:pt idx="382">
                  <c:v>-134.39999999999998</c:v>
                </c:pt>
                <c:pt idx="383">
                  <c:v>-128</c:v>
                </c:pt>
                <c:pt idx="384">
                  <c:v>-125.10000000000002</c:v>
                </c:pt>
                <c:pt idx="385">
                  <c:v>-130.19999999999993</c:v>
                </c:pt>
                <c:pt idx="386">
                  <c:v>-133.39999999999998</c:v>
                </c:pt>
                <c:pt idx="387">
                  <c:v>-133.39999999999998</c:v>
                </c:pt>
                <c:pt idx="388">
                  <c:v>-133.39999999999998</c:v>
                </c:pt>
                <c:pt idx="389">
                  <c:v>-133.39999999999998</c:v>
                </c:pt>
                <c:pt idx="390">
                  <c:v>-128.60000000000002</c:v>
                </c:pt>
                <c:pt idx="391">
                  <c:v>-131.60000000000002</c:v>
                </c:pt>
                <c:pt idx="392">
                  <c:v>-131.90000000000009</c:v>
                </c:pt>
                <c:pt idx="393">
                  <c:v>-128.70000000000005</c:v>
                </c:pt>
                <c:pt idx="394">
                  <c:v>-128.70000000000005</c:v>
                </c:pt>
                <c:pt idx="395">
                  <c:v>-128.70000000000005</c:v>
                </c:pt>
                <c:pt idx="396">
                  <c:v>-112.20000000000005</c:v>
                </c:pt>
                <c:pt idx="397">
                  <c:v>-118.10000000000002</c:v>
                </c:pt>
                <c:pt idx="398">
                  <c:v>-120.20000000000005</c:v>
                </c:pt>
                <c:pt idx="399">
                  <c:v>-112.5</c:v>
                </c:pt>
                <c:pt idx="400">
                  <c:v>-113.29999999999995</c:v>
                </c:pt>
                <c:pt idx="401">
                  <c:v>-113.29999999999995</c:v>
                </c:pt>
                <c:pt idx="402">
                  <c:v>-113.29999999999995</c:v>
                </c:pt>
                <c:pt idx="403">
                  <c:v>-114.89999999999998</c:v>
                </c:pt>
                <c:pt idx="404">
                  <c:v>-119.29999999999995</c:v>
                </c:pt>
                <c:pt idx="405">
                  <c:v>-117.10000000000002</c:v>
                </c:pt>
                <c:pt idx="406">
                  <c:v>-118.29999999999995</c:v>
                </c:pt>
                <c:pt idx="407">
                  <c:v>-115.59999999999991</c:v>
                </c:pt>
                <c:pt idx="408">
                  <c:v>-115.59999999999991</c:v>
                </c:pt>
                <c:pt idx="409">
                  <c:v>-115.59999999999991</c:v>
                </c:pt>
                <c:pt idx="410">
                  <c:v>-114</c:v>
                </c:pt>
                <c:pt idx="411">
                  <c:v>-114</c:v>
                </c:pt>
                <c:pt idx="412">
                  <c:v>-108.79999999999995</c:v>
                </c:pt>
                <c:pt idx="413">
                  <c:v>-116.29999999999995</c:v>
                </c:pt>
                <c:pt idx="414">
                  <c:v>-106.5</c:v>
                </c:pt>
                <c:pt idx="415">
                  <c:v>-106.5</c:v>
                </c:pt>
                <c:pt idx="416">
                  <c:v>-106.5</c:v>
                </c:pt>
                <c:pt idx="417">
                  <c:v>-115.20000000000005</c:v>
                </c:pt>
                <c:pt idx="418">
                  <c:v>-109.89999999999998</c:v>
                </c:pt>
                <c:pt idx="419">
                  <c:v>-100.5</c:v>
                </c:pt>
                <c:pt idx="420">
                  <c:v>-102.5</c:v>
                </c:pt>
                <c:pt idx="421">
                  <c:v>-107.19999999999993</c:v>
                </c:pt>
                <c:pt idx="422">
                  <c:v>-96.600000000000023</c:v>
                </c:pt>
                <c:pt idx="423">
                  <c:v>-96.600000000000023</c:v>
                </c:pt>
                <c:pt idx="424">
                  <c:v>-94.399999999999977</c:v>
                </c:pt>
                <c:pt idx="425">
                  <c:v>-93.799999999999955</c:v>
                </c:pt>
                <c:pt idx="426">
                  <c:v>-88.5</c:v>
                </c:pt>
                <c:pt idx="427">
                  <c:v>-93.399999999999977</c:v>
                </c:pt>
                <c:pt idx="428">
                  <c:v>-93.399999999999977</c:v>
                </c:pt>
                <c:pt idx="429">
                  <c:v>-93.399999999999977</c:v>
                </c:pt>
                <c:pt idx="430">
                  <c:v>-93.399999999999977</c:v>
                </c:pt>
                <c:pt idx="431">
                  <c:v>-88.299999999999955</c:v>
                </c:pt>
                <c:pt idx="432">
                  <c:v>-89.700000000000045</c:v>
                </c:pt>
                <c:pt idx="433">
                  <c:v>-82.200000000000045</c:v>
                </c:pt>
                <c:pt idx="434">
                  <c:v>-92</c:v>
                </c:pt>
                <c:pt idx="435">
                  <c:v>-84.100000000000023</c:v>
                </c:pt>
                <c:pt idx="436">
                  <c:v>-84.100000000000023</c:v>
                </c:pt>
                <c:pt idx="437">
                  <c:v>-84.100000000000023</c:v>
                </c:pt>
                <c:pt idx="438">
                  <c:v>-86.799999999999955</c:v>
                </c:pt>
                <c:pt idx="439">
                  <c:v>-103.30000000000007</c:v>
                </c:pt>
                <c:pt idx="440">
                  <c:v>-117.29999999999995</c:v>
                </c:pt>
                <c:pt idx="441">
                  <c:v>-115.69999999999993</c:v>
                </c:pt>
                <c:pt idx="442">
                  <c:v>-108.79999999999995</c:v>
                </c:pt>
                <c:pt idx="443">
                  <c:v>-108.79999999999995</c:v>
                </c:pt>
                <c:pt idx="444">
                  <c:v>-108.79999999999995</c:v>
                </c:pt>
                <c:pt idx="445">
                  <c:v>-116.70000000000005</c:v>
                </c:pt>
                <c:pt idx="446">
                  <c:v>-110.70000000000005</c:v>
                </c:pt>
                <c:pt idx="447">
                  <c:v>-102.60000000000002</c:v>
                </c:pt>
                <c:pt idx="448">
                  <c:v>-110.5</c:v>
                </c:pt>
                <c:pt idx="449">
                  <c:v>-106.5</c:v>
                </c:pt>
                <c:pt idx="450">
                  <c:v>-106.5</c:v>
                </c:pt>
                <c:pt idx="451">
                  <c:v>-106.5</c:v>
                </c:pt>
                <c:pt idx="452">
                  <c:v>-101.89999999999998</c:v>
                </c:pt>
                <c:pt idx="453">
                  <c:v>-89.800000000000068</c:v>
                </c:pt>
                <c:pt idx="454">
                  <c:v>-86.700000000000045</c:v>
                </c:pt>
                <c:pt idx="455">
                  <c:v>-86.700000000000045</c:v>
                </c:pt>
                <c:pt idx="456">
                  <c:v>-86.700000000000045</c:v>
                </c:pt>
                <c:pt idx="457">
                  <c:v>-86.700000000000045</c:v>
                </c:pt>
                <c:pt idx="458">
                  <c:v>-86.700000000000045</c:v>
                </c:pt>
                <c:pt idx="459">
                  <c:v>-79.399999999999977</c:v>
                </c:pt>
                <c:pt idx="460">
                  <c:v>-80.899999999999977</c:v>
                </c:pt>
                <c:pt idx="461">
                  <c:v>-98.800000000000068</c:v>
                </c:pt>
                <c:pt idx="462">
                  <c:v>-82.399999999999977</c:v>
                </c:pt>
                <c:pt idx="463">
                  <c:v>-99.5</c:v>
                </c:pt>
                <c:pt idx="464">
                  <c:v>-99.5</c:v>
                </c:pt>
                <c:pt idx="465">
                  <c:v>-99.5</c:v>
                </c:pt>
                <c:pt idx="466">
                  <c:v>-81.500000000000114</c:v>
                </c:pt>
                <c:pt idx="467">
                  <c:v>-81.500000000000114</c:v>
                </c:pt>
                <c:pt idx="468">
                  <c:v>-108.39999999999998</c:v>
                </c:pt>
                <c:pt idx="469">
                  <c:v>-107.90000000000009</c:v>
                </c:pt>
                <c:pt idx="470">
                  <c:v>-124.49999999999989</c:v>
                </c:pt>
                <c:pt idx="471">
                  <c:v>-124.49999999999989</c:v>
                </c:pt>
                <c:pt idx="472">
                  <c:v>-124.49999999999989</c:v>
                </c:pt>
                <c:pt idx="473">
                  <c:v>-103.90000000000009</c:v>
                </c:pt>
                <c:pt idx="474">
                  <c:v>-130.80000000000007</c:v>
                </c:pt>
                <c:pt idx="475">
                  <c:v>-116.10000000000014</c:v>
                </c:pt>
                <c:pt idx="476">
                  <c:v>-93.100000000000023</c:v>
                </c:pt>
                <c:pt idx="477">
                  <c:v>-121.70000000000005</c:v>
                </c:pt>
                <c:pt idx="478">
                  <c:v>-121.70000000000005</c:v>
                </c:pt>
                <c:pt idx="479">
                  <c:v>-121.70000000000005</c:v>
                </c:pt>
                <c:pt idx="480">
                  <c:v>-122.10000000000002</c:v>
                </c:pt>
                <c:pt idx="481">
                  <c:v>-126.59999999999991</c:v>
                </c:pt>
                <c:pt idx="482">
                  <c:v>-111.10000000000002</c:v>
                </c:pt>
                <c:pt idx="483">
                  <c:v>-125.80000000000007</c:v>
                </c:pt>
                <c:pt idx="484">
                  <c:v>-105.60000000000002</c:v>
                </c:pt>
                <c:pt idx="485">
                  <c:v>-105.60000000000002</c:v>
                </c:pt>
                <c:pt idx="486">
                  <c:v>-105.60000000000002</c:v>
                </c:pt>
                <c:pt idx="487">
                  <c:v>-105.60000000000002</c:v>
                </c:pt>
                <c:pt idx="488">
                  <c:v>-104.20000000000005</c:v>
                </c:pt>
                <c:pt idx="489">
                  <c:v>-105.09999999999991</c:v>
                </c:pt>
                <c:pt idx="490">
                  <c:v>-124.90000000000009</c:v>
                </c:pt>
                <c:pt idx="491">
                  <c:v>-146.29999999999995</c:v>
                </c:pt>
                <c:pt idx="492">
                  <c:v>-146.29999999999995</c:v>
                </c:pt>
                <c:pt idx="493">
                  <c:v>-146.29999999999995</c:v>
                </c:pt>
                <c:pt idx="494">
                  <c:v>-148.29999999999995</c:v>
                </c:pt>
                <c:pt idx="495">
                  <c:v>-138.5</c:v>
                </c:pt>
                <c:pt idx="496">
                  <c:v>-124.70000000000005</c:v>
                </c:pt>
                <c:pt idx="497">
                  <c:v>-137.29999999999995</c:v>
                </c:pt>
                <c:pt idx="498">
                  <c:v>-117.20000000000005</c:v>
                </c:pt>
                <c:pt idx="499">
                  <c:v>-117.20000000000005</c:v>
                </c:pt>
                <c:pt idx="500">
                  <c:v>-117.20000000000005</c:v>
                </c:pt>
                <c:pt idx="501">
                  <c:v>-129.19999999999993</c:v>
                </c:pt>
                <c:pt idx="502">
                  <c:v>-126.70000000000005</c:v>
                </c:pt>
                <c:pt idx="503">
                  <c:v>-125.59999999999991</c:v>
                </c:pt>
                <c:pt idx="504">
                  <c:v>-129.20000000000005</c:v>
                </c:pt>
                <c:pt idx="505">
                  <c:v>-136.89999999999998</c:v>
                </c:pt>
                <c:pt idx="506">
                  <c:v>-136.89999999999998</c:v>
                </c:pt>
                <c:pt idx="507">
                  <c:v>-136.89999999999998</c:v>
                </c:pt>
                <c:pt idx="508">
                  <c:v>-104.89999999999998</c:v>
                </c:pt>
                <c:pt idx="509">
                  <c:v>-113.19999999999993</c:v>
                </c:pt>
                <c:pt idx="510">
                  <c:v>-116.69999999999993</c:v>
                </c:pt>
                <c:pt idx="511">
                  <c:v>-104.89999999999986</c:v>
                </c:pt>
                <c:pt idx="512">
                  <c:v>-101.19999999999993</c:v>
                </c:pt>
                <c:pt idx="513">
                  <c:v>-101.19999999999993</c:v>
                </c:pt>
                <c:pt idx="514">
                  <c:v>-101.19999999999993</c:v>
                </c:pt>
                <c:pt idx="515">
                  <c:v>-100.70000000000005</c:v>
                </c:pt>
                <c:pt idx="516">
                  <c:v>-116.5</c:v>
                </c:pt>
                <c:pt idx="517">
                  <c:v>-114.5</c:v>
                </c:pt>
                <c:pt idx="518">
                  <c:v>-107.59999999999991</c:v>
                </c:pt>
                <c:pt idx="519">
                  <c:v>-106.70000000000005</c:v>
                </c:pt>
                <c:pt idx="520">
                  <c:v>-106.70000000000005</c:v>
                </c:pt>
                <c:pt idx="521">
                  <c:v>-106.70000000000005</c:v>
                </c:pt>
                <c:pt idx="522">
                  <c:v>-100.19999999999993</c:v>
                </c:pt>
                <c:pt idx="523">
                  <c:v>-98.500000000000114</c:v>
                </c:pt>
                <c:pt idx="524">
                  <c:v>-108.09999999999991</c:v>
                </c:pt>
                <c:pt idx="525">
                  <c:v>-94.100000000000023</c:v>
                </c:pt>
                <c:pt idx="526">
                  <c:v>-99.300000000000068</c:v>
                </c:pt>
                <c:pt idx="527">
                  <c:v>-99.300000000000068</c:v>
                </c:pt>
                <c:pt idx="528">
                  <c:v>-99.300000000000068</c:v>
                </c:pt>
                <c:pt idx="529">
                  <c:v>-90</c:v>
                </c:pt>
                <c:pt idx="530">
                  <c:v>-94.700000000000045</c:v>
                </c:pt>
                <c:pt idx="531">
                  <c:v>-63.400000000000091</c:v>
                </c:pt>
                <c:pt idx="532">
                  <c:v>-80.200000000000045</c:v>
                </c:pt>
                <c:pt idx="533">
                  <c:v>-100.40000000000009</c:v>
                </c:pt>
                <c:pt idx="534">
                  <c:v>-100.40000000000009</c:v>
                </c:pt>
                <c:pt idx="535">
                  <c:v>-100.40000000000009</c:v>
                </c:pt>
                <c:pt idx="536">
                  <c:v>-95.200000000000045</c:v>
                </c:pt>
                <c:pt idx="537">
                  <c:v>-100.5</c:v>
                </c:pt>
                <c:pt idx="538">
                  <c:v>-106</c:v>
                </c:pt>
                <c:pt idx="539">
                  <c:v>-100.59999999999991</c:v>
                </c:pt>
                <c:pt idx="540">
                  <c:v>-111.40000000000009</c:v>
                </c:pt>
                <c:pt idx="541">
                  <c:v>-111.40000000000009</c:v>
                </c:pt>
                <c:pt idx="542">
                  <c:v>-111.40000000000009</c:v>
                </c:pt>
                <c:pt idx="543">
                  <c:v>-88</c:v>
                </c:pt>
                <c:pt idx="544">
                  <c:v>-85.200000000000045</c:v>
                </c:pt>
                <c:pt idx="545">
                  <c:v>-91.100000000000136</c:v>
                </c:pt>
                <c:pt idx="546">
                  <c:v>-73.400000000000091</c:v>
                </c:pt>
                <c:pt idx="547">
                  <c:v>-80.799999999999955</c:v>
                </c:pt>
                <c:pt idx="548">
                  <c:v>-80.799999999999955</c:v>
                </c:pt>
                <c:pt idx="549">
                  <c:v>-80.799999999999955</c:v>
                </c:pt>
                <c:pt idx="550">
                  <c:v>-83.300000000000182</c:v>
                </c:pt>
                <c:pt idx="551">
                  <c:v>-98.299999999999955</c:v>
                </c:pt>
                <c:pt idx="552">
                  <c:v>-99.400000000000091</c:v>
                </c:pt>
                <c:pt idx="553">
                  <c:v>-111.40000000000009</c:v>
                </c:pt>
                <c:pt idx="554">
                  <c:v>-98.900000000000091</c:v>
                </c:pt>
                <c:pt idx="555">
                  <c:v>-98.900000000000091</c:v>
                </c:pt>
                <c:pt idx="556">
                  <c:v>-98.900000000000091</c:v>
                </c:pt>
                <c:pt idx="557">
                  <c:v>-116.90000000000009</c:v>
                </c:pt>
                <c:pt idx="558">
                  <c:v>-125.5</c:v>
                </c:pt>
                <c:pt idx="559">
                  <c:v>-105.70000000000005</c:v>
                </c:pt>
                <c:pt idx="560">
                  <c:v>-133.59999999999991</c:v>
                </c:pt>
                <c:pt idx="561">
                  <c:v>-119.59999999999991</c:v>
                </c:pt>
                <c:pt idx="562">
                  <c:v>-119.59999999999991</c:v>
                </c:pt>
                <c:pt idx="563">
                  <c:v>-119.59999999999991</c:v>
                </c:pt>
                <c:pt idx="564">
                  <c:v>-127.19999999999993</c:v>
                </c:pt>
                <c:pt idx="565">
                  <c:v>-112.79999999999995</c:v>
                </c:pt>
                <c:pt idx="566">
                  <c:v>-116.70000000000005</c:v>
                </c:pt>
                <c:pt idx="567">
                  <c:v>-119.5</c:v>
                </c:pt>
                <c:pt idx="568">
                  <c:v>-104.59999999999991</c:v>
                </c:pt>
                <c:pt idx="569">
                  <c:v>-104.59999999999991</c:v>
                </c:pt>
                <c:pt idx="570">
                  <c:v>-104.59999999999991</c:v>
                </c:pt>
                <c:pt idx="571">
                  <c:v>-101</c:v>
                </c:pt>
                <c:pt idx="572">
                  <c:v>-94.099999999999909</c:v>
                </c:pt>
                <c:pt idx="573">
                  <c:v>-106.60000000000002</c:v>
                </c:pt>
                <c:pt idx="574">
                  <c:v>-93.399999999999864</c:v>
                </c:pt>
                <c:pt idx="575">
                  <c:v>-95.100000000000023</c:v>
                </c:pt>
                <c:pt idx="576">
                  <c:v>-95.100000000000023</c:v>
                </c:pt>
                <c:pt idx="577">
                  <c:v>-95.100000000000023</c:v>
                </c:pt>
                <c:pt idx="578">
                  <c:v>-108.5</c:v>
                </c:pt>
                <c:pt idx="579">
                  <c:v>-114.10000000000002</c:v>
                </c:pt>
                <c:pt idx="580">
                  <c:v>-109.5</c:v>
                </c:pt>
                <c:pt idx="581">
                  <c:v>-123.5</c:v>
                </c:pt>
                <c:pt idx="582">
                  <c:v>-110.60000000000002</c:v>
                </c:pt>
                <c:pt idx="583">
                  <c:v>-110.60000000000002</c:v>
                </c:pt>
                <c:pt idx="584">
                  <c:v>-110.60000000000002</c:v>
                </c:pt>
                <c:pt idx="585">
                  <c:v>-101.40000000000009</c:v>
                </c:pt>
                <c:pt idx="586">
                  <c:v>-113.19999999999993</c:v>
                </c:pt>
                <c:pt idx="587">
                  <c:v>-109.10000000000002</c:v>
                </c:pt>
                <c:pt idx="588">
                  <c:v>-103</c:v>
                </c:pt>
                <c:pt idx="589">
                  <c:v>-112.99999999999989</c:v>
                </c:pt>
                <c:pt idx="590">
                  <c:v>-112.99999999999989</c:v>
                </c:pt>
                <c:pt idx="591">
                  <c:v>-112.99999999999989</c:v>
                </c:pt>
                <c:pt idx="592">
                  <c:v>-119.60000000000002</c:v>
                </c:pt>
                <c:pt idx="593">
                  <c:v>-110.79999999999995</c:v>
                </c:pt>
                <c:pt idx="594">
                  <c:v>-110.39999999999998</c:v>
                </c:pt>
                <c:pt idx="595">
                  <c:v>-110.10000000000014</c:v>
                </c:pt>
                <c:pt idx="596">
                  <c:v>-102</c:v>
                </c:pt>
                <c:pt idx="597">
                  <c:v>-102</c:v>
                </c:pt>
                <c:pt idx="598">
                  <c:v>-102</c:v>
                </c:pt>
                <c:pt idx="599">
                  <c:v>-121.5</c:v>
                </c:pt>
                <c:pt idx="600">
                  <c:v>-115.39999999999998</c:v>
                </c:pt>
                <c:pt idx="601">
                  <c:v>-126.59999999999991</c:v>
                </c:pt>
                <c:pt idx="602">
                  <c:v>-119.49999999999989</c:v>
                </c:pt>
                <c:pt idx="603">
                  <c:v>-121</c:v>
                </c:pt>
                <c:pt idx="604">
                  <c:v>-121</c:v>
                </c:pt>
                <c:pt idx="605">
                  <c:v>-121</c:v>
                </c:pt>
                <c:pt idx="606">
                  <c:v>-113.69999999999993</c:v>
                </c:pt>
                <c:pt idx="607">
                  <c:v>-109.69999999999993</c:v>
                </c:pt>
                <c:pt idx="608">
                  <c:v>-117.59999999999991</c:v>
                </c:pt>
                <c:pt idx="609">
                  <c:v>-119.79999999999995</c:v>
                </c:pt>
                <c:pt idx="610">
                  <c:v>-126.19999999999993</c:v>
                </c:pt>
                <c:pt idx="611">
                  <c:v>-126.19999999999993</c:v>
                </c:pt>
                <c:pt idx="612">
                  <c:v>-126.19999999999993</c:v>
                </c:pt>
                <c:pt idx="613">
                  <c:v>-129.60000000000002</c:v>
                </c:pt>
                <c:pt idx="614">
                  <c:v>-125.70000000000005</c:v>
                </c:pt>
                <c:pt idx="615">
                  <c:v>-126.29999999999995</c:v>
                </c:pt>
                <c:pt idx="616">
                  <c:v>-126.90000000000009</c:v>
                </c:pt>
                <c:pt idx="617">
                  <c:v>-121.30000000000007</c:v>
                </c:pt>
                <c:pt idx="618">
                  <c:v>-121.30000000000007</c:v>
                </c:pt>
                <c:pt idx="619">
                  <c:v>-121.30000000000007</c:v>
                </c:pt>
                <c:pt idx="620">
                  <c:v>-129.20000000000005</c:v>
                </c:pt>
                <c:pt idx="621">
                  <c:v>-129.79999999999995</c:v>
                </c:pt>
                <c:pt idx="622">
                  <c:v>-132.19999999999993</c:v>
                </c:pt>
                <c:pt idx="623">
                  <c:v>-132.19999999999993</c:v>
                </c:pt>
                <c:pt idx="624">
                  <c:v>-134.39999999999998</c:v>
                </c:pt>
                <c:pt idx="625">
                  <c:v>-134.39999999999998</c:v>
                </c:pt>
                <c:pt idx="626">
                  <c:v>-134.39999999999998</c:v>
                </c:pt>
                <c:pt idx="627">
                  <c:v>-127.59999999999991</c:v>
                </c:pt>
                <c:pt idx="628">
                  <c:v>-125.20000000000005</c:v>
                </c:pt>
                <c:pt idx="629">
                  <c:v>-122.59999999999991</c:v>
                </c:pt>
                <c:pt idx="630">
                  <c:v>-125.5</c:v>
                </c:pt>
                <c:pt idx="631">
                  <c:v>-125.5</c:v>
                </c:pt>
                <c:pt idx="632">
                  <c:v>-125.5</c:v>
                </c:pt>
                <c:pt idx="633">
                  <c:v>-125.5</c:v>
                </c:pt>
                <c:pt idx="634">
                  <c:v>-133.19999999999993</c:v>
                </c:pt>
                <c:pt idx="635">
                  <c:v>-139.70000000000005</c:v>
                </c:pt>
                <c:pt idx="636">
                  <c:v>-136.80000000000007</c:v>
                </c:pt>
                <c:pt idx="637">
                  <c:v>-127.5</c:v>
                </c:pt>
                <c:pt idx="638">
                  <c:v>-127.5</c:v>
                </c:pt>
                <c:pt idx="639">
                  <c:v>-127.5</c:v>
                </c:pt>
                <c:pt idx="640">
                  <c:v>-127.5</c:v>
                </c:pt>
                <c:pt idx="641">
                  <c:v>-143.89999999999998</c:v>
                </c:pt>
                <c:pt idx="642">
                  <c:v>-143</c:v>
                </c:pt>
                <c:pt idx="643">
                  <c:v>-144.79999999999995</c:v>
                </c:pt>
                <c:pt idx="644">
                  <c:v>-142.59999999999991</c:v>
                </c:pt>
                <c:pt idx="645">
                  <c:v>-142.19999999999993</c:v>
                </c:pt>
                <c:pt idx="646">
                  <c:v>-142.19999999999993</c:v>
                </c:pt>
                <c:pt idx="647">
                  <c:v>-142.19999999999993</c:v>
                </c:pt>
                <c:pt idx="648">
                  <c:v>-153.29999999999995</c:v>
                </c:pt>
                <c:pt idx="649">
                  <c:v>-146.10000000000002</c:v>
                </c:pt>
                <c:pt idx="650">
                  <c:v>-148.89999999999998</c:v>
                </c:pt>
                <c:pt idx="651">
                  <c:v>-144.59999999999991</c:v>
                </c:pt>
                <c:pt idx="652">
                  <c:v>-136.89999999999986</c:v>
                </c:pt>
                <c:pt idx="653">
                  <c:v>-136.89999999999986</c:v>
                </c:pt>
                <c:pt idx="654">
                  <c:v>-136.89999999999986</c:v>
                </c:pt>
                <c:pt idx="655">
                  <c:v>-149.69999999999993</c:v>
                </c:pt>
                <c:pt idx="656">
                  <c:v>-145.69999999999993</c:v>
                </c:pt>
                <c:pt idx="657">
                  <c:v>-137.5</c:v>
                </c:pt>
                <c:pt idx="658">
                  <c:v>-137.5</c:v>
                </c:pt>
                <c:pt idx="659">
                  <c:v>-137.69999999999993</c:v>
                </c:pt>
                <c:pt idx="660">
                  <c:v>-137.69999999999993</c:v>
                </c:pt>
                <c:pt idx="661">
                  <c:v>-137.69999999999993</c:v>
                </c:pt>
                <c:pt idx="662">
                  <c:v>-141.40000000000009</c:v>
                </c:pt>
                <c:pt idx="663">
                  <c:v>-138.19999999999993</c:v>
                </c:pt>
                <c:pt idx="664">
                  <c:v>-133.90000000000009</c:v>
                </c:pt>
                <c:pt idx="665">
                  <c:v>-136.80000000000007</c:v>
                </c:pt>
                <c:pt idx="666">
                  <c:v>-123.29999999999995</c:v>
                </c:pt>
                <c:pt idx="667">
                  <c:v>-123.29999999999995</c:v>
                </c:pt>
                <c:pt idx="668">
                  <c:v>-123.29999999999995</c:v>
                </c:pt>
                <c:pt idx="669">
                  <c:v>-121.79999999999995</c:v>
                </c:pt>
                <c:pt idx="670">
                  <c:v>-121.79999999999995</c:v>
                </c:pt>
                <c:pt idx="671">
                  <c:v>-112.49999999999989</c:v>
                </c:pt>
                <c:pt idx="672">
                  <c:v>-116.30000000000007</c:v>
                </c:pt>
                <c:pt idx="673">
                  <c:v>-128</c:v>
                </c:pt>
                <c:pt idx="674">
                  <c:v>-128</c:v>
                </c:pt>
                <c:pt idx="675">
                  <c:v>-128</c:v>
                </c:pt>
                <c:pt idx="676">
                  <c:v>-141.79999999999995</c:v>
                </c:pt>
                <c:pt idx="677">
                  <c:v>-143.99999999999989</c:v>
                </c:pt>
                <c:pt idx="678">
                  <c:v>-143.99999999999989</c:v>
                </c:pt>
                <c:pt idx="679">
                  <c:v>-150.39999999999986</c:v>
                </c:pt>
                <c:pt idx="680">
                  <c:v>-155.79999999999995</c:v>
                </c:pt>
                <c:pt idx="681">
                  <c:v>-155.79999999999995</c:v>
                </c:pt>
                <c:pt idx="682">
                  <c:v>-155.79999999999995</c:v>
                </c:pt>
                <c:pt idx="683">
                  <c:v>-147.20000000000005</c:v>
                </c:pt>
                <c:pt idx="684">
                  <c:v>-135.09999999999991</c:v>
                </c:pt>
                <c:pt idx="685">
                  <c:v>-144.09999999999991</c:v>
                </c:pt>
                <c:pt idx="686">
                  <c:v>-131.40000000000009</c:v>
                </c:pt>
                <c:pt idx="687">
                  <c:v>-139.70000000000005</c:v>
                </c:pt>
                <c:pt idx="688">
                  <c:v>-139.70000000000005</c:v>
                </c:pt>
                <c:pt idx="689">
                  <c:v>-139.70000000000005</c:v>
                </c:pt>
                <c:pt idx="690">
                  <c:v>-135.39999999999998</c:v>
                </c:pt>
                <c:pt idx="691">
                  <c:v>-141.79999999999995</c:v>
                </c:pt>
                <c:pt idx="692">
                  <c:v>-141.79999999999995</c:v>
                </c:pt>
                <c:pt idx="693">
                  <c:v>-146.10000000000002</c:v>
                </c:pt>
                <c:pt idx="694">
                  <c:v>-143.90000000000009</c:v>
                </c:pt>
                <c:pt idx="695">
                  <c:v>-143.90000000000009</c:v>
                </c:pt>
                <c:pt idx="696">
                  <c:v>-143.90000000000009</c:v>
                </c:pt>
                <c:pt idx="697">
                  <c:v>-141.89999999999986</c:v>
                </c:pt>
                <c:pt idx="698">
                  <c:v>-132.99999999999989</c:v>
                </c:pt>
                <c:pt idx="699">
                  <c:v>-129.79999999999995</c:v>
                </c:pt>
                <c:pt idx="700">
                  <c:v>-142.59999999999991</c:v>
                </c:pt>
                <c:pt idx="701">
                  <c:v>-152.89999999999998</c:v>
                </c:pt>
                <c:pt idx="702">
                  <c:v>-152.89999999999998</c:v>
                </c:pt>
                <c:pt idx="703">
                  <c:v>-152.89999999999998</c:v>
                </c:pt>
                <c:pt idx="704">
                  <c:v>-142.39999999999998</c:v>
                </c:pt>
                <c:pt idx="705">
                  <c:v>-140.30000000000007</c:v>
                </c:pt>
                <c:pt idx="706">
                  <c:v>-147.40000000000009</c:v>
                </c:pt>
                <c:pt idx="707">
                  <c:v>-144.90000000000009</c:v>
                </c:pt>
                <c:pt idx="708">
                  <c:v>-142.20000000000005</c:v>
                </c:pt>
                <c:pt idx="709">
                  <c:v>-142.20000000000005</c:v>
                </c:pt>
                <c:pt idx="710">
                  <c:v>-142.20000000000005</c:v>
                </c:pt>
                <c:pt idx="711">
                  <c:v>-147.10000000000014</c:v>
                </c:pt>
                <c:pt idx="712">
                  <c:v>-142.5</c:v>
                </c:pt>
                <c:pt idx="713">
                  <c:v>-146.69999999999993</c:v>
                </c:pt>
                <c:pt idx="714">
                  <c:v>-144.89999999999998</c:v>
                </c:pt>
                <c:pt idx="715">
                  <c:v>-144.5</c:v>
                </c:pt>
                <c:pt idx="716">
                  <c:v>-144.5</c:v>
                </c:pt>
                <c:pt idx="717">
                  <c:v>-144.5</c:v>
                </c:pt>
                <c:pt idx="718">
                  <c:v>-150.60000000000002</c:v>
                </c:pt>
                <c:pt idx="719">
                  <c:v>-148.19999999999993</c:v>
                </c:pt>
                <c:pt idx="720">
                  <c:v>-147.70000000000005</c:v>
                </c:pt>
                <c:pt idx="721">
                  <c:v>-147.70000000000005</c:v>
                </c:pt>
                <c:pt idx="722">
                  <c:v>-147.70000000000005</c:v>
                </c:pt>
                <c:pt idx="723">
                  <c:v>-147.70000000000005</c:v>
                </c:pt>
                <c:pt idx="724">
                  <c:v>-147.70000000000005</c:v>
                </c:pt>
                <c:pt idx="725">
                  <c:v>-154.99999999999989</c:v>
                </c:pt>
                <c:pt idx="726">
                  <c:v>-158.10000000000002</c:v>
                </c:pt>
                <c:pt idx="727">
                  <c:v>-137.59999999999991</c:v>
                </c:pt>
                <c:pt idx="728">
                  <c:v>-145.19999999999993</c:v>
                </c:pt>
                <c:pt idx="729">
                  <c:v>-140.39999999999998</c:v>
                </c:pt>
                <c:pt idx="730">
                  <c:v>-140.39999999999998</c:v>
                </c:pt>
                <c:pt idx="731">
                  <c:v>-140.39999999999998</c:v>
                </c:pt>
                <c:pt idx="732">
                  <c:v>-145.5</c:v>
                </c:pt>
                <c:pt idx="733">
                  <c:v>-147.89999999999986</c:v>
                </c:pt>
                <c:pt idx="734">
                  <c:v>-148.60000000000002</c:v>
                </c:pt>
                <c:pt idx="735">
                  <c:v>-152.70000000000005</c:v>
                </c:pt>
                <c:pt idx="736">
                  <c:v>-151.70000000000005</c:v>
                </c:pt>
                <c:pt idx="737">
                  <c:v>-151.70000000000005</c:v>
                </c:pt>
                <c:pt idx="738">
                  <c:v>-151.70000000000005</c:v>
                </c:pt>
                <c:pt idx="739">
                  <c:v>-159</c:v>
                </c:pt>
                <c:pt idx="740">
                  <c:v>-152.90000000000009</c:v>
                </c:pt>
                <c:pt idx="741">
                  <c:v>-158.89999999999998</c:v>
                </c:pt>
                <c:pt idx="742">
                  <c:v>-147.79999999999995</c:v>
                </c:pt>
                <c:pt idx="743">
                  <c:v>-149.89999999999998</c:v>
                </c:pt>
                <c:pt idx="744">
                  <c:v>-149.89999999999998</c:v>
                </c:pt>
                <c:pt idx="745">
                  <c:v>-149.89999999999998</c:v>
                </c:pt>
                <c:pt idx="746">
                  <c:v>-145.70000000000005</c:v>
                </c:pt>
                <c:pt idx="747">
                  <c:v>-146.5</c:v>
                </c:pt>
                <c:pt idx="748">
                  <c:v>-144.20000000000005</c:v>
                </c:pt>
                <c:pt idx="749">
                  <c:v>-147.20000000000005</c:v>
                </c:pt>
                <c:pt idx="750">
                  <c:v>-147.70000000000005</c:v>
                </c:pt>
                <c:pt idx="751">
                  <c:v>-147.70000000000005</c:v>
                </c:pt>
                <c:pt idx="752">
                  <c:v>-147.70000000000005</c:v>
                </c:pt>
                <c:pt idx="753">
                  <c:v>-153.19999999999993</c:v>
                </c:pt>
                <c:pt idx="754">
                  <c:v>-153.19999999999993</c:v>
                </c:pt>
                <c:pt idx="755">
                  <c:v>-156.20000000000005</c:v>
                </c:pt>
                <c:pt idx="756">
                  <c:v>-156</c:v>
                </c:pt>
                <c:pt idx="757">
                  <c:v>-149.10000000000002</c:v>
                </c:pt>
                <c:pt idx="758">
                  <c:v>-149.10000000000002</c:v>
                </c:pt>
                <c:pt idx="759">
                  <c:v>-149.10000000000002</c:v>
                </c:pt>
                <c:pt idx="760">
                  <c:v>-144</c:v>
                </c:pt>
                <c:pt idx="761">
                  <c:v>-144.5</c:v>
                </c:pt>
                <c:pt idx="762">
                  <c:v>-137.09999999999991</c:v>
                </c:pt>
                <c:pt idx="763">
                  <c:v>-127.30000000000007</c:v>
                </c:pt>
                <c:pt idx="764">
                  <c:v>-139.40000000000009</c:v>
                </c:pt>
                <c:pt idx="765">
                  <c:v>-139.40000000000009</c:v>
                </c:pt>
                <c:pt idx="766">
                  <c:v>-139.40000000000009</c:v>
                </c:pt>
                <c:pt idx="767">
                  <c:v>-131.79999999999995</c:v>
                </c:pt>
                <c:pt idx="768">
                  <c:v>-142.70000000000005</c:v>
                </c:pt>
                <c:pt idx="769">
                  <c:v>-148</c:v>
                </c:pt>
                <c:pt idx="770">
                  <c:v>-142.20000000000005</c:v>
                </c:pt>
                <c:pt idx="771">
                  <c:v>-144.69999999999993</c:v>
                </c:pt>
                <c:pt idx="772">
                  <c:v>-144.69999999999993</c:v>
                </c:pt>
                <c:pt idx="773">
                  <c:v>-144.69999999999993</c:v>
                </c:pt>
                <c:pt idx="774">
                  <c:v>-123.09999999999991</c:v>
                </c:pt>
                <c:pt idx="775">
                  <c:v>-130.79999999999995</c:v>
                </c:pt>
                <c:pt idx="776">
                  <c:v>-120.30000000000007</c:v>
                </c:pt>
                <c:pt idx="777">
                  <c:v>-126.29999999999995</c:v>
                </c:pt>
                <c:pt idx="778">
                  <c:v>-132.89999999999998</c:v>
                </c:pt>
                <c:pt idx="779">
                  <c:v>-132.89999999999998</c:v>
                </c:pt>
                <c:pt idx="780">
                  <c:v>-132.89999999999998</c:v>
                </c:pt>
                <c:pt idx="781">
                  <c:v>-132.09999999999991</c:v>
                </c:pt>
                <c:pt idx="782">
                  <c:v>-133.70000000000005</c:v>
                </c:pt>
                <c:pt idx="783">
                  <c:v>-129.89999999999998</c:v>
                </c:pt>
                <c:pt idx="784">
                  <c:v>-134.89999999999986</c:v>
                </c:pt>
                <c:pt idx="785">
                  <c:v>-141.19999999999993</c:v>
                </c:pt>
                <c:pt idx="786">
                  <c:v>-141.19999999999993</c:v>
                </c:pt>
                <c:pt idx="787">
                  <c:v>-141.19999999999993</c:v>
                </c:pt>
                <c:pt idx="788">
                  <c:v>-151.70000000000005</c:v>
                </c:pt>
                <c:pt idx="789">
                  <c:v>-142.79999999999995</c:v>
                </c:pt>
                <c:pt idx="790">
                  <c:v>-135.30000000000007</c:v>
                </c:pt>
                <c:pt idx="791">
                  <c:v>-158.10000000000002</c:v>
                </c:pt>
                <c:pt idx="792">
                  <c:v>-150.89999999999998</c:v>
                </c:pt>
                <c:pt idx="793">
                  <c:v>-150.89999999999998</c:v>
                </c:pt>
                <c:pt idx="794">
                  <c:v>-150.89999999999998</c:v>
                </c:pt>
                <c:pt idx="795">
                  <c:v>-150.89999999999998</c:v>
                </c:pt>
                <c:pt idx="796">
                  <c:v>-155.00000000000011</c:v>
                </c:pt>
                <c:pt idx="797">
                  <c:v>-153.5</c:v>
                </c:pt>
                <c:pt idx="798">
                  <c:v>-156.30000000000007</c:v>
                </c:pt>
                <c:pt idx="799">
                  <c:v>-154.79999999999995</c:v>
                </c:pt>
                <c:pt idx="800">
                  <c:v>-154.79999999999995</c:v>
                </c:pt>
                <c:pt idx="801">
                  <c:v>-154.79999999999995</c:v>
                </c:pt>
                <c:pt idx="802">
                  <c:v>-160.79999999999995</c:v>
                </c:pt>
                <c:pt idx="803">
                  <c:v>-153</c:v>
                </c:pt>
                <c:pt idx="804">
                  <c:v>-165.70000000000005</c:v>
                </c:pt>
                <c:pt idx="805">
                  <c:v>-161.40000000000009</c:v>
                </c:pt>
                <c:pt idx="806">
                  <c:v>-160.30000000000007</c:v>
                </c:pt>
                <c:pt idx="807">
                  <c:v>-160.30000000000007</c:v>
                </c:pt>
                <c:pt idx="808">
                  <c:v>-160.30000000000007</c:v>
                </c:pt>
                <c:pt idx="809">
                  <c:v>-174</c:v>
                </c:pt>
                <c:pt idx="810">
                  <c:v>-179.69999999999993</c:v>
                </c:pt>
                <c:pt idx="811">
                  <c:v>-178.5</c:v>
                </c:pt>
                <c:pt idx="812">
                  <c:v>-178.5</c:v>
                </c:pt>
                <c:pt idx="813">
                  <c:v>-178.5</c:v>
                </c:pt>
                <c:pt idx="814">
                  <c:v>-178.5</c:v>
                </c:pt>
                <c:pt idx="815">
                  <c:v>-178.5</c:v>
                </c:pt>
                <c:pt idx="816">
                  <c:v>-168.70000000000005</c:v>
                </c:pt>
                <c:pt idx="817">
                  <c:v>-172.89999999999998</c:v>
                </c:pt>
                <c:pt idx="818">
                  <c:v>-192</c:v>
                </c:pt>
                <c:pt idx="819">
                  <c:v>-164.39999999999998</c:v>
                </c:pt>
                <c:pt idx="820">
                  <c:v>-172.70000000000005</c:v>
                </c:pt>
                <c:pt idx="821">
                  <c:v>-172.70000000000005</c:v>
                </c:pt>
                <c:pt idx="822">
                  <c:v>-172.70000000000005</c:v>
                </c:pt>
                <c:pt idx="823">
                  <c:v>-169.39999999999998</c:v>
                </c:pt>
                <c:pt idx="824">
                  <c:v>-166.30000000000007</c:v>
                </c:pt>
                <c:pt idx="825">
                  <c:v>-168.20000000000005</c:v>
                </c:pt>
                <c:pt idx="826">
                  <c:v>-163.70000000000005</c:v>
                </c:pt>
                <c:pt idx="827">
                  <c:v>-157.89999999999998</c:v>
                </c:pt>
                <c:pt idx="828">
                  <c:v>-157.89999999999998</c:v>
                </c:pt>
                <c:pt idx="829">
                  <c:v>-157.89999999999998</c:v>
                </c:pt>
                <c:pt idx="830">
                  <c:v>-153</c:v>
                </c:pt>
                <c:pt idx="831">
                  <c:v>-137.5</c:v>
                </c:pt>
                <c:pt idx="832">
                  <c:v>-139.29999999999995</c:v>
                </c:pt>
                <c:pt idx="833">
                  <c:v>-139.29999999999995</c:v>
                </c:pt>
                <c:pt idx="834">
                  <c:v>-139.29999999999995</c:v>
                </c:pt>
                <c:pt idx="835">
                  <c:v>-139.29999999999995</c:v>
                </c:pt>
                <c:pt idx="836">
                  <c:v>-139.29999999999995</c:v>
                </c:pt>
                <c:pt idx="837">
                  <c:v>-134.5</c:v>
                </c:pt>
                <c:pt idx="838">
                  <c:v>-134.5</c:v>
                </c:pt>
                <c:pt idx="839">
                  <c:v>-141.29999999999995</c:v>
                </c:pt>
                <c:pt idx="840">
                  <c:v>-143.60000000000002</c:v>
                </c:pt>
                <c:pt idx="841">
                  <c:v>-136.5</c:v>
                </c:pt>
                <c:pt idx="842">
                  <c:v>-136.5</c:v>
                </c:pt>
                <c:pt idx="843">
                  <c:v>-136.5</c:v>
                </c:pt>
                <c:pt idx="844">
                  <c:v>-151.39999999999998</c:v>
                </c:pt>
                <c:pt idx="845">
                  <c:v>-147.19999999999993</c:v>
                </c:pt>
                <c:pt idx="846">
                  <c:v>-144.20000000000005</c:v>
                </c:pt>
                <c:pt idx="847">
                  <c:v>-142.60000000000002</c:v>
                </c:pt>
                <c:pt idx="848">
                  <c:v>-149.5</c:v>
                </c:pt>
                <c:pt idx="849">
                  <c:v>-149.5</c:v>
                </c:pt>
                <c:pt idx="850">
                  <c:v>-149.5</c:v>
                </c:pt>
                <c:pt idx="851">
                  <c:v>-134.30000000000007</c:v>
                </c:pt>
                <c:pt idx="852">
                  <c:v>-153.89999999999998</c:v>
                </c:pt>
                <c:pt idx="853">
                  <c:v>-150.5</c:v>
                </c:pt>
                <c:pt idx="854">
                  <c:v>-146.89999999999998</c:v>
                </c:pt>
                <c:pt idx="855">
                  <c:v>-135.79999999999995</c:v>
                </c:pt>
                <c:pt idx="856">
                  <c:v>-135.79999999999995</c:v>
                </c:pt>
                <c:pt idx="857">
                  <c:v>-135.79999999999995</c:v>
                </c:pt>
                <c:pt idx="858">
                  <c:v>-136.69999999999993</c:v>
                </c:pt>
                <c:pt idx="859">
                  <c:v>-142.60000000000002</c:v>
                </c:pt>
                <c:pt idx="860">
                  <c:v>-138</c:v>
                </c:pt>
                <c:pt idx="861">
                  <c:v>-144.69999999999993</c:v>
                </c:pt>
                <c:pt idx="862">
                  <c:v>-138.10000000000002</c:v>
                </c:pt>
                <c:pt idx="863">
                  <c:v>-138.10000000000002</c:v>
                </c:pt>
                <c:pt idx="864">
                  <c:v>-138.10000000000002</c:v>
                </c:pt>
                <c:pt idx="865">
                  <c:v>-138.10000000000002</c:v>
                </c:pt>
                <c:pt idx="866">
                  <c:v>-139.79999999999995</c:v>
                </c:pt>
                <c:pt idx="867">
                  <c:v>-127.89999999999998</c:v>
                </c:pt>
                <c:pt idx="868">
                  <c:v>-133.20000000000005</c:v>
                </c:pt>
                <c:pt idx="869">
                  <c:v>-146.79999999999995</c:v>
                </c:pt>
                <c:pt idx="870">
                  <c:v>-146.79999999999995</c:v>
                </c:pt>
                <c:pt idx="871">
                  <c:v>-146.79999999999995</c:v>
                </c:pt>
                <c:pt idx="872">
                  <c:v>-137.29999999999995</c:v>
                </c:pt>
                <c:pt idx="873">
                  <c:v>-146.60000000000002</c:v>
                </c:pt>
                <c:pt idx="874">
                  <c:v>-149.79999999999995</c:v>
                </c:pt>
                <c:pt idx="875">
                  <c:v>-150.29999999999995</c:v>
                </c:pt>
                <c:pt idx="876">
                  <c:v>-152</c:v>
                </c:pt>
                <c:pt idx="877">
                  <c:v>-152</c:v>
                </c:pt>
                <c:pt idx="878">
                  <c:v>-152</c:v>
                </c:pt>
                <c:pt idx="879">
                  <c:v>-138.60000000000002</c:v>
                </c:pt>
                <c:pt idx="880">
                  <c:v>-142.70000000000005</c:v>
                </c:pt>
                <c:pt idx="881">
                  <c:v>-137.10000000000002</c:v>
                </c:pt>
                <c:pt idx="882">
                  <c:v>-129.29999999999995</c:v>
                </c:pt>
                <c:pt idx="883">
                  <c:v>-140.5</c:v>
                </c:pt>
                <c:pt idx="884">
                  <c:v>-140.5</c:v>
                </c:pt>
                <c:pt idx="885">
                  <c:v>-140.5</c:v>
                </c:pt>
                <c:pt idx="886">
                  <c:v>-129.30000000000007</c:v>
                </c:pt>
                <c:pt idx="887">
                  <c:v>-121.39999999999998</c:v>
                </c:pt>
                <c:pt idx="888">
                  <c:v>-116.29999999999995</c:v>
                </c:pt>
                <c:pt idx="889">
                  <c:v>-113.70000000000005</c:v>
                </c:pt>
                <c:pt idx="890">
                  <c:v>-102.19999999999993</c:v>
                </c:pt>
                <c:pt idx="891">
                  <c:v>-102.19999999999993</c:v>
                </c:pt>
                <c:pt idx="892">
                  <c:v>-102.19999999999993</c:v>
                </c:pt>
                <c:pt idx="893">
                  <c:v>-100.90000000000009</c:v>
                </c:pt>
                <c:pt idx="894">
                  <c:v>-91.299999999999955</c:v>
                </c:pt>
                <c:pt idx="895">
                  <c:v>-91.899999999999977</c:v>
                </c:pt>
                <c:pt idx="896">
                  <c:v>-100.39999999999998</c:v>
                </c:pt>
                <c:pt idx="897">
                  <c:v>-89.199999999999932</c:v>
                </c:pt>
                <c:pt idx="898">
                  <c:v>-89.199999999999932</c:v>
                </c:pt>
                <c:pt idx="899">
                  <c:v>-89.199999999999932</c:v>
                </c:pt>
                <c:pt idx="900">
                  <c:v>-87.399999999999977</c:v>
                </c:pt>
                <c:pt idx="901">
                  <c:v>-87.899999999999977</c:v>
                </c:pt>
                <c:pt idx="902">
                  <c:v>-96.899999999999977</c:v>
                </c:pt>
                <c:pt idx="903">
                  <c:v>-93.699999999999932</c:v>
                </c:pt>
                <c:pt idx="904">
                  <c:v>-93.899999999999977</c:v>
                </c:pt>
                <c:pt idx="905">
                  <c:v>-93.899999999999977</c:v>
                </c:pt>
                <c:pt idx="906">
                  <c:v>-93.899999999999977</c:v>
                </c:pt>
                <c:pt idx="907">
                  <c:v>-99</c:v>
                </c:pt>
                <c:pt idx="908">
                  <c:v>-94.600000000000023</c:v>
                </c:pt>
                <c:pt idx="909">
                  <c:v>-85.299999999999955</c:v>
                </c:pt>
                <c:pt idx="910">
                  <c:v>-91.199999999999932</c:v>
                </c:pt>
                <c:pt idx="911">
                  <c:v>-89.5</c:v>
                </c:pt>
                <c:pt idx="912">
                  <c:v>-89.5</c:v>
                </c:pt>
                <c:pt idx="913">
                  <c:v>-89.5</c:v>
                </c:pt>
                <c:pt idx="914">
                  <c:v>-91</c:v>
                </c:pt>
                <c:pt idx="915">
                  <c:v>-87.199999999999932</c:v>
                </c:pt>
                <c:pt idx="916">
                  <c:v>-87.199999999999932</c:v>
                </c:pt>
                <c:pt idx="917">
                  <c:v>-94.899999999999977</c:v>
                </c:pt>
                <c:pt idx="918">
                  <c:v>-86.5</c:v>
                </c:pt>
                <c:pt idx="919">
                  <c:v>-86.5</c:v>
                </c:pt>
                <c:pt idx="920">
                  <c:v>-86.5</c:v>
                </c:pt>
                <c:pt idx="921">
                  <c:v>-101.59999999999991</c:v>
                </c:pt>
                <c:pt idx="922">
                  <c:v>-104.70000000000005</c:v>
                </c:pt>
                <c:pt idx="923">
                  <c:v>-105.30000000000007</c:v>
                </c:pt>
                <c:pt idx="924">
                  <c:v>-116.10000000000002</c:v>
                </c:pt>
                <c:pt idx="925">
                  <c:v>-121.20000000000005</c:v>
                </c:pt>
                <c:pt idx="926">
                  <c:v>-121.20000000000005</c:v>
                </c:pt>
                <c:pt idx="927">
                  <c:v>-121.20000000000005</c:v>
                </c:pt>
                <c:pt idx="928">
                  <c:v>-123.10000000000014</c:v>
                </c:pt>
                <c:pt idx="929">
                  <c:v>-115.79999999999995</c:v>
                </c:pt>
                <c:pt idx="930">
                  <c:v>-140.20000000000005</c:v>
                </c:pt>
                <c:pt idx="931">
                  <c:v>-124.29999999999995</c:v>
                </c:pt>
                <c:pt idx="932">
                  <c:v>-123.79999999999995</c:v>
                </c:pt>
                <c:pt idx="933">
                  <c:v>-123.79999999999995</c:v>
                </c:pt>
                <c:pt idx="934">
                  <c:v>-123.79999999999995</c:v>
                </c:pt>
                <c:pt idx="935">
                  <c:v>-145.20000000000005</c:v>
                </c:pt>
                <c:pt idx="936">
                  <c:v>-135.5</c:v>
                </c:pt>
                <c:pt idx="937">
                  <c:v>-150.50000000000011</c:v>
                </c:pt>
                <c:pt idx="938">
                  <c:v>-154.40000000000009</c:v>
                </c:pt>
                <c:pt idx="939">
                  <c:v>-152.90000000000009</c:v>
                </c:pt>
                <c:pt idx="940">
                  <c:v>-152.90000000000009</c:v>
                </c:pt>
                <c:pt idx="941">
                  <c:v>-152.90000000000009</c:v>
                </c:pt>
                <c:pt idx="942">
                  <c:v>-141.70000000000005</c:v>
                </c:pt>
                <c:pt idx="943">
                  <c:v>-143.59999999999991</c:v>
                </c:pt>
                <c:pt idx="944">
                  <c:v>-133.09999999999991</c:v>
                </c:pt>
                <c:pt idx="945">
                  <c:v>-147.69999999999993</c:v>
                </c:pt>
                <c:pt idx="946">
                  <c:v>-145.79999999999995</c:v>
                </c:pt>
                <c:pt idx="947">
                  <c:v>-145.79999999999995</c:v>
                </c:pt>
                <c:pt idx="948">
                  <c:v>-145.79999999999995</c:v>
                </c:pt>
                <c:pt idx="949">
                  <c:v>-148.99999999999989</c:v>
                </c:pt>
                <c:pt idx="950">
                  <c:v>-136.29999999999995</c:v>
                </c:pt>
                <c:pt idx="951">
                  <c:v>-143.89999999999998</c:v>
                </c:pt>
                <c:pt idx="952">
                  <c:v>-143.59999999999991</c:v>
                </c:pt>
                <c:pt idx="953">
                  <c:v>-147</c:v>
                </c:pt>
                <c:pt idx="954">
                  <c:v>-147</c:v>
                </c:pt>
                <c:pt idx="955">
                  <c:v>-147</c:v>
                </c:pt>
                <c:pt idx="956">
                  <c:v>-147</c:v>
                </c:pt>
                <c:pt idx="957">
                  <c:v>-149.79999999999995</c:v>
                </c:pt>
                <c:pt idx="958">
                  <c:v>-153.19999999999993</c:v>
                </c:pt>
                <c:pt idx="959">
                  <c:v>-157.69999999999993</c:v>
                </c:pt>
                <c:pt idx="960">
                  <c:v>-152.49999999999989</c:v>
                </c:pt>
                <c:pt idx="961">
                  <c:v>-152.49999999999989</c:v>
                </c:pt>
                <c:pt idx="962">
                  <c:v>-152.49999999999989</c:v>
                </c:pt>
                <c:pt idx="963">
                  <c:v>-159.09999999999991</c:v>
                </c:pt>
                <c:pt idx="964">
                  <c:v>-146.90000000000009</c:v>
                </c:pt>
                <c:pt idx="965">
                  <c:v>-152.60000000000014</c:v>
                </c:pt>
                <c:pt idx="966">
                  <c:v>-162.30000000000007</c:v>
                </c:pt>
                <c:pt idx="967">
                  <c:v>-154.60000000000002</c:v>
                </c:pt>
                <c:pt idx="968">
                  <c:v>-154.60000000000002</c:v>
                </c:pt>
                <c:pt idx="969">
                  <c:v>-154.60000000000002</c:v>
                </c:pt>
                <c:pt idx="970">
                  <c:v>-160.09999999999991</c:v>
                </c:pt>
                <c:pt idx="971">
                  <c:v>-151.90000000000009</c:v>
                </c:pt>
                <c:pt idx="972">
                  <c:v>-146.50000000000011</c:v>
                </c:pt>
                <c:pt idx="973">
                  <c:v>-147</c:v>
                </c:pt>
                <c:pt idx="974">
                  <c:v>-140.59999999999991</c:v>
                </c:pt>
                <c:pt idx="975">
                  <c:v>-140.59999999999991</c:v>
                </c:pt>
                <c:pt idx="976">
                  <c:v>-140.59999999999991</c:v>
                </c:pt>
                <c:pt idx="977">
                  <c:v>-140.59999999999991</c:v>
                </c:pt>
                <c:pt idx="978">
                  <c:v>-134.80000000000007</c:v>
                </c:pt>
                <c:pt idx="979">
                  <c:v>-133.40000000000009</c:v>
                </c:pt>
                <c:pt idx="980">
                  <c:v>-141.30000000000007</c:v>
                </c:pt>
                <c:pt idx="981">
                  <c:v>-139.10000000000002</c:v>
                </c:pt>
                <c:pt idx="982">
                  <c:v>-139.10000000000002</c:v>
                </c:pt>
                <c:pt idx="983">
                  <c:v>-139.10000000000002</c:v>
                </c:pt>
                <c:pt idx="984">
                  <c:v>-136.59999999999991</c:v>
                </c:pt>
                <c:pt idx="985">
                  <c:v>-136.59999999999991</c:v>
                </c:pt>
                <c:pt idx="986">
                  <c:v>-134</c:v>
                </c:pt>
                <c:pt idx="987">
                  <c:v>-138.20000000000005</c:v>
                </c:pt>
                <c:pt idx="988">
                  <c:v>-138</c:v>
                </c:pt>
                <c:pt idx="989">
                  <c:v>-138</c:v>
                </c:pt>
                <c:pt idx="990">
                  <c:v>-138</c:v>
                </c:pt>
                <c:pt idx="991">
                  <c:v>-140.30000000000007</c:v>
                </c:pt>
                <c:pt idx="992">
                  <c:v>-143.10000000000002</c:v>
                </c:pt>
                <c:pt idx="993">
                  <c:v>-143.20000000000005</c:v>
                </c:pt>
                <c:pt idx="994">
                  <c:v>-146.5</c:v>
                </c:pt>
                <c:pt idx="995">
                  <c:v>-147.10000000000014</c:v>
                </c:pt>
                <c:pt idx="996">
                  <c:v>-147.10000000000014</c:v>
                </c:pt>
                <c:pt idx="997">
                  <c:v>-147.10000000000014</c:v>
                </c:pt>
                <c:pt idx="998">
                  <c:v>-151.30000000000007</c:v>
                </c:pt>
                <c:pt idx="999">
                  <c:v>-157.5</c:v>
                </c:pt>
                <c:pt idx="1000">
                  <c:v>-147.29999999999995</c:v>
                </c:pt>
                <c:pt idx="1001">
                  <c:v>-155.10000000000002</c:v>
                </c:pt>
                <c:pt idx="1002">
                  <c:v>-143.60000000000002</c:v>
                </c:pt>
                <c:pt idx="1003">
                  <c:v>-143.60000000000002</c:v>
                </c:pt>
                <c:pt idx="1004">
                  <c:v>-143.60000000000002</c:v>
                </c:pt>
                <c:pt idx="1005">
                  <c:v>-143</c:v>
                </c:pt>
                <c:pt idx="1006">
                  <c:v>-150.70000000000005</c:v>
                </c:pt>
                <c:pt idx="1007">
                  <c:v>-156</c:v>
                </c:pt>
                <c:pt idx="1008">
                  <c:v>-149.60000000000002</c:v>
                </c:pt>
                <c:pt idx="1009">
                  <c:v>-148.20000000000005</c:v>
                </c:pt>
                <c:pt idx="1010">
                  <c:v>-148.20000000000005</c:v>
                </c:pt>
                <c:pt idx="1011">
                  <c:v>-148.20000000000005</c:v>
                </c:pt>
                <c:pt idx="1012">
                  <c:v>-149.5</c:v>
                </c:pt>
                <c:pt idx="1013">
                  <c:v>-149.5</c:v>
                </c:pt>
                <c:pt idx="1014">
                  <c:v>-149.5</c:v>
                </c:pt>
                <c:pt idx="1015">
                  <c:v>-146.09999999999991</c:v>
                </c:pt>
                <c:pt idx="1016">
                  <c:v>-142.70000000000005</c:v>
                </c:pt>
                <c:pt idx="1017">
                  <c:v>-142.70000000000005</c:v>
                </c:pt>
                <c:pt idx="1018">
                  <c:v>-142.70000000000005</c:v>
                </c:pt>
                <c:pt idx="1019">
                  <c:v>-140.69999999999993</c:v>
                </c:pt>
                <c:pt idx="1020">
                  <c:v>-140.29999999999995</c:v>
                </c:pt>
                <c:pt idx="1021">
                  <c:v>-140.69999999999993</c:v>
                </c:pt>
                <c:pt idx="1022">
                  <c:v>-138.09999999999991</c:v>
                </c:pt>
                <c:pt idx="1023">
                  <c:v>-140.09999999999991</c:v>
                </c:pt>
                <c:pt idx="1024">
                  <c:v>-140.09999999999991</c:v>
                </c:pt>
                <c:pt idx="1025">
                  <c:v>-140.09999999999991</c:v>
                </c:pt>
                <c:pt idx="1026">
                  <c:v>-144.10000000000014</c:v>
                </c:pt>
                <c:pt idx="1027">
                  <c:v>-142.60000000000014</c:v>
                </c:pt>
                <c:pt idx="1028">
                  <c:v>-136.69999999999993</c:v>
                </c:pt>
                <c:pt idx="1029">
                  <c:v>-142.59999999999991</c:v>
                </c:pt>
                <c:pt idx="1030">
                  <c:v>-140.10000000000014</c:v>
                </c:pt>
                <c:pt idx="1031">
                  <c:v>-140.10000000000014</c:v>
                </c:pt>
                <c:pt idx="1032">
                  <c:v>-127.00000000000011</c:v>
                </c:pt>
                <c:pt idx="1033">
                  <c:v>-127.00000000000011</c:v>
                </c:pt>
                <c:pt idx="1034">
                  <c:v>-91.600000000000136</c:v>
                </c:pt>
                <c:pt idx="1035">
                  <c:v>-125.79999999999995</c:v>
                </c:pt>
                <c:pt idx="1036">
                  <c:v>-132.49999999999989</c:v>
                </c:pt>
                <c:pt idx="1037">
                  <c:v>-109.99999999999989</c:v>
                </c:pt>
                <c:pt idx="1038">
                  <c:v>-109.99999999999989</c:v>
                </c:pt>
                <c:pt idx="1039">
                  <c:v>-109.99999999999989</c:v>
                </c:pt>
                <c:pt idx="1040">
                  <c:v>-116.09999999999991</c:v>
                </c:pt>
                <c:pt idx="1041">
                  <c:v>-110.59999999999991</c:v>
                </c:pt>
                <c:pt idx="1042">
                  <c:v>-148.59999999999991</c:v>
                </c:pt>
                <c:pt idx="1043">
                  <c:v>-166.79999999999995</c:v>
                </c:pt>
                <c:pt idx="1044">
                  <c:v>-153.79999999999995</c:v>
                </c:pt>
                <c:pt idx="1045">
                  <c:v>-153.79999999999995</c:v>
                </c:pt>
                <c:pt idx="1046">
                  <c:v>-153.79999999999995</c:v>
                </c:pt>
                <c:pt idx="1047">
                  <c:v>-153.79999999999995</c:v>
                </c:pt>
                <c:pt idx="1048">
                  <c:v>-116.59999999999991</c:v>
                </c:pt>
                <c:pt idx="1049">
                  <c:v>-107.5</c:v>
                </c:pt>
                <c:pt idx="1050">
                  <c:v>-112.59999999999991</c:v>
                </c:pt>
                <c:pt idx="1051">
                  <c:v>-108.69999999999993</c:v>
                </c:pt>
                <c:pt idx="1052">
                  <c:v>-108.69999999999993</c:v>
                </c:pt>
                <c:pt idx="1053">
                  <c:v>-108.69999999999993</c:v>
                </c:pt>
                <c:pt idx="1054">
                  <c:v>-134.5</c:v>
                </c:pt>
                <c:pt idx="1055">
                  <c:v>-153.39999999999998</c:v>
                </c:pt>
                <c:pt idx="1056">
                  <c:v>-169.69999999999993</c:v>
                </c:pt>
                <c:pt idx="1057">
                  <c:v>-152.5</c:v>
                </c:pt>
                <c:pt idx="1058">
                  <c:v>-139.69999999999993</c:v>
                </c:pt>
                <c:pt idx="1059">
                  <c:v>-139.69999999999993</c:v>
                </c:pt>
                <c:pt idx="1060">
                  <c:v>-139.69999999999993</c:v>
                </c:pt>
                <c:pt idx="1061">
                  <c:v>-117.29999999999995</c:v>
                </c:pt>
                <c:pt idx="1062">
                  <c:v>-118.29999999999995</c:v>
                </c:pt>
                <c:pt idx="1063">
                  <c:v>-140.19999999999993</c:v>
                </c:pt>
                <c:pt idx="1064">
                  <c:v>-89.799999999999955</c:v>
                </c:pt>
                <c:pt idx="1065">
                  <c:v>-92.700000000000045</c:v>
                </c:pt>
                <c:pt idx="1066">
                  <c:v>-92.700000000000045</c:v>
                </c:pt>
                <c:pt idx="1067">
                  <c:v>-92.700000000000045</c:v>
                </c:pt>
                <c:pt idx="1068">
                  <c:v>-95.5</c:v>
                </c:pt>
                <c:pt idx="1069">
                  <c:v>-93.799999999999955</c:v>
                </c:pt>
                <c:pt idx="1070">
                  <c:v>-94.200000000000045</c:v>
                </c:pt>
                <c:pt idx="1071">
                  <c:v>-100.30000000000007</c:v>
                </c:pt>
                <c:pt idx="1072">
                  <c:v>-86.400000000000091</c:v>
                </c:pt>
                <c:pt idx="1073">
                  <c:v>-86.400000000000091</c:v>
                </c:pt>
                <c:pt idx="1074">
                  <c:v>-86.400000000000091</c:v>
                </c:pt>
                <c:pt idx="1075">
                  <c:v>-86.400000000000091</c:v>
                </c:pt>
                <c:pt idx="1076">
                  <c:v>-58.000000000000114</c:v>
                </c:pt>
                <c:pt idx="1077">
                  <c:v>-81.400000000000091</c:v>
                </c:pt>
                <c:pt idx="1078">
                  <c:v>-79.699999999999932</c:v>
                </c:pt>
                <c:pt idx="1079">
                  <c:v>-75.600000000000023</c:v>
                </c:pt>
                <c:pt idx="1080">
                  <c:v>-75.600000000000023</c:v>
                </c:pt>
                <c:pt idx="1081">
                  <c:v>-75.600000000000023</c:v>
                </c:pt>
                <c:pt idx="1082">
                  <c:v>-72.5</c:v>
                </c:pt>
                <c:pt idx="1083">
                  <c:v>-88.099999999999909</c:v>
                </c:pt>
                <c:pt idx="1084">
                  <c:v>-89.599999999999909</c:v>
                </c:pt>
                <c:pt idx="1085">
                  <c:v>-92.799999999999955</c:v>
                </c:pt>
                <c:pt idx="1086">
                  <c:v>-103.79999999999995</c:v>
                </c:pt>
                <c:pt idx="1087">
                  <c:v>-103.79999999999995</c:v>
                </c:pt>
                <c:pt idx="1088">
                  <c:v>-103.79999999999995</c:v>
                </c:pt>
                <c:pt idx="1089">
                  <c:v>-116</c:v>
                </c:pt>
                <c:pt idx="1090">
                  <c:v>-102.29999999999995</c:v>
                </c:pt>
                <c:pt idx="1091">
                  <c:v>-104.89999999999986</c:v>
                </c:pt>
                <c:pt idx="1092">
                  <c:v>-109.19999999999982</c:v>
                </c:pt>
                <c:pt idx="1093">
                  <c:v>-106</c:v>
                </c:pt>
                <c:pt idx="1094">
                  <c:v>-106</c:v>
                </c:pt>
                <c:pt idx="1095">
                  <c:v>-106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F-4C2C-9F67-F28BFC7E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796704"/>
        <c:axId val="1080794784"/>
      </c:lineChart>
      <c:dateAx>
        <c:axId val="1080796704"/>
        <c:scaling>
          <c:orientation val="minMax"/>
        </c:scaling>
        <c:delete val="0"/>
        <c:axPos val="b"/>
        <c:numFmt formatCode="[$-14009]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94784"/>
        <c:crosses val="autoZero"/>
        <c:auto val="1"/>
        <c:lblOffset val="100"/>
        <c:baseTimeUnit val="days"/>
      </c:dateAx>
      <c:valAx>
        <c:axId val="10807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967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9486111111111112"/>
          <c:w val="0.89019685039370078"/>
          <c:h val="0.61956802274715661"/>
        </c:manualLayout>
      </c:layout>
      <c:lineChart>
        <c:grouping val="standard"/>
        <c:varyColors val="0"/>
        <c:ser>
          <c:idx val="0"/>
          <c:order val="0"/>
          <c:tx>
            <c:strRef>
              <c:f>'Mentha oil futures spot 2014-16'!$L$1</c:f>
              <c:strCache>
                <c:ptCount val="1"/>
                <c:pt idx="0">
                  <c:v>basis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'Mentha oil futures spot 2014-16'!$A$2:$A$2503</c:f>
              <c:numCache>
                <c:formatCode>[$-14009]dd/mm/yy</c:formatCode>
                <c:ptCount val="2502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42006</c:v>
                </c:pt>
                <c:pt idx="366">
                  <c:v>42007</c:v>
                </c:pt>
                <c:pt idx="367">
                  <c:v>42008</c:v>
                </c:pt>
                <c:pt idx="368">
                  <c:v>42009</c:v>
                </c:pt>
                <c:pt idx="369">
                  <c:v>42010</c:v>
                </c:pt>
                <c:pt idx="370">
                  <c:v>42011</c:v>
                </c:pt>
                <c:pt idx="371">
                  <c:v>42012</c:v>
                </c:pt>
                <c:pt idx="372">
                  <c:v>42013</c:v>
                </c:pt>
                <c:pt idx="373">
                  <c:v>42014</c:v>
                </c:pt>
                <c:pt idx="374">
                  <c:v>42015</c:v>
                </c:pt>
                <c:pt idx="375">
                  <c:v>42016</c:v>
                </c:pt>
                <c:pt idx="376">
                  <c:v>42017</c:v>
                </c:pt>
                <c:pt idx="377">
                  <c:v>42018</c:v>
                </c:pt>
                <c:pt idx="378">
                  <c:v>42019</c:v>
                </c:pt>
                <c:pt idx="379">
                  <c:v>42020</c:v>
                </c:pt>
                <c:pt idx="380">
                  <c:v>42021</c:v>
                </c:pt>
                <c:pt idx="381">
                  <c:v>42022</c:v>
                </c:pt>
                <c:pt idx="382">
                  <c:v>42023</c:v>
                </c:pt>
                <c:pt idx="383">
                  <c:v>42024</c:v>
                </c:pt>
                <c:pt idx="384">
                  <c:v>42025</c:v>
                </c:pt>
                <c:pt idx="385">
                  <c:v>42026</c:v>
                </c:pt>
                <c:pt idx="386">
                  <c:v>42027</c:v>
                </c:pt>
                <c:pt idx="387">
                  <c:v>42028</c:v>
                </c:pt>
                <c:pt idx="388">
                  <c:v>42029</c:v>
                </c:pt>
                <c:pt idx="389">
                  <c:v>42030</c:v>
                </c:pt>
                <c:pt idx="390">
                  <c:v>42031</c:v>
                </c:pt>
                <c:pt idx="391">
                  <c:v>42032</c:v>
                </c:pt>
                <c:pt idx="392">
                  <c:v>42033</c:v>
                </c:pt>
                <c:pt idx="393">
                  <c:v>42034</c:v>
                </c:pt>
                <c:pt idx="394">
                  <c:v>42035</c:v>
                </c:pt>
                <c:pt idx="395">
                  <c:v>42036</c:v>
                </c:pt>
                <c:pt idx="396">
                  <c:v>42037</c:v>
                </c:pt>
                <c:pt idx="397">
                  <c:v>42038</c:v>
                </c:pt>
                <c:pt idx="398">
                  <c:v>42039</c:v>
                </c:pt>
                <c:pt idx="399">
                  <c:v>42040</c:v>
                </c:pt>
                <c:pt idx="400">
                  <c:v>42041</c:v>
                </c:pt>
                <c:pt idx="401">
                  <c:v>42042</c:v>
                </c:pt>
                <c:pt idx="402">
                  <c:v>42043</c:v>
                </c:pt>
                <c:pt idx="403">
                  <c:v>42044</c:v>
                </c:pt>
                <c:pt idx="404">
                  <c:v>42045</c:v>
                </c:pt>
                <c:pt idx="405">
                  <c:v>42046</c:v>
                </c:pt>
                <c:pt idx="406">
                  <c:v>42047</c:v>
                </c:pt>
                <c:pt idx="407">
                  <c:v>42048</c:v>
                </c:pt>
                <c:pt idx="408">
                  <c:v>42049</c:v>
                </c:pt>
                <c:pt idx="409">
                  <c:v>42050</c:v>
                </c:pt>
                <c:pt idx="410">
                  <c:v>42051</c:v>
                </c:pt>
                <c:pt idx="411">
                  <c:v>42052</c:v>
                </c:pt>
                <c:pt idx="412">
                  <c:v>42053</c:v>
                </c:pt>
                <c:pt idx="413">
                  <c:v>42054</c:v>
                </c:pt>
                <c:pt idx="414">
                  <c:v>42055</c:v>
                </c:pt>
                <c:pt idx="415">
                  <c:v>42056</c:v>
                </c:pt>
                <c:pt idx="416">
                  <c:v>42057</c:v>
                </c:pt>
                <c:pt idx="417">
                  <c:v>42058</c:v>
                </c:pt>
                <c:pt idx="418">
                  <c:v>42059</c:v>
                </c:pt>
                <c:pt idx="419">
                  <c:v>42060</c:v>
                </c:pt>
                <c:pt idx="420">
                  <c:v>42061</c:v>
                </c:pt>
                <c:pt idx="421">
                  <c:v>42062</c:v>
                </c:pt>
                <c:pt idx="422">
                  <c:v>42063</c:v>
                </c:pt>
                <c:pt idx="423">
                  <c:v>42064</c:v>
                </c:pt>
                <c:pt idx="424">
                  <c:v>42065</c:v>
                </c:pt>
                <c:pt idx="425">
                  <c:v>42066</c:v>
                </c:pt>
                <c:pt idx="426">
                  <c:v>42067</c:v>
                </c:pt>
                <c:pt idx="427">
                  <c:v>42068</c:v>
                </c:pt>
                <c:pt idx="428">
                  <c:v>42069</c:v>
                </c:pt>
                <c:pt idx="429">
                  <c:v>42070</c:v>
                </c:pt>
                <c:pt idx="430">
                  <c:v>42071</c:v>
                </c:pt>
                <c:pt idx="431">
                  <c:v>42072</c:v>
                </c:pt>
                <c:pt idx="432">
                  <c:v>42073</c:v>
                </c:pt>
                <c:pt idx="433">
                  <c:v>42074</c:v>
                </c:pt>
                <c:pt idx="434">
                  <c:v>42075</c:v>
                </c:pt>
                <c:pt idx="435">
                  <c:v>42076</c:v>
                </c:pt>
                <c:pt idx="436">
                  <c:v>42077</c:v>
                </c:pt>
                <c:pt idx="437">
                  <c:v>42078</c:v>
                </c:pt>
                <c:pt idx="438">
                  <c:v>42079</c:v>
                </c:pt>
                <c:pt idx="439">
                  <c:v>42080</c:v>
                </c:pt>
                <c:pt idx="440">
                  <c:v>42081</c:v>
                </c:pt>
                <c:pt idx="441">
                  <c:v>42082</c:v>
                </c:pt>
                <c:pt idx="442">
                  <c:v>42083</c:v>
                </c:pt>
                <c:pt idx="443">
                  <c:v>42084</c:v>
                </c:pt>
                <c:pt idx="444">
                  <c:v>42085</c:v>
                </c:pt>
                <c:pt idx="445">
                  <c:v>42086</c:v>
                </c:pt>
                <c:pt idx="446">
                  <c:v>42087</c:v>
                </c:pt>
                <c:pt idx="447">
                  <c:v>42088</c:v>
                </c:pt>
                <c:pt idx="448">
                  <c:v>42089</c:v>
                </c:pt>
                <c:pt idx="449">
                  <c:v>42090</c:v>
                </c:pt>
                <c:pt idx="450">
                  <c:v>42091</c:v>
                </c:pt>
                <c:pt idx="451">
                  <c:v>42092</c:v>
                </c:pt>
                <c:pt idx="452">
                  <c:v>42093</c:v>
                </c:pt>
                <c:pt idx="453">
                  <c:v>42094</c:v>
                </c:pt>
                <c:pt idx="454">
                  <c:v>42095</c:v>
                </c:pt>
                <c:pt idx="455">
                  <c:v>42096</c:v>
                </c:pt>
                <c:pt idx="456">
                  <c:v>42097</c:v>
                </c:pt>
                <c:pt idx="457">
                  <c:v>42098</c:v>
                </c:pt>
                <c:pt idx="458">
                  <c:v>42099</c:v>
                </c:pt>
                <c:pt idx="459">
                  <c:v>42100</c:v>
                </c:pt>
                <c:pt idx="460">
                  <c:v>42101</c:v>
                </c:pt>
                <c:pt idx="461">
                  <c:v>42102</c:v>
                </c:pt>
                <c:pt idx="462">
                  <c:v>42103</c:v>
                </c:pt>
                <c:pt idx="463">
                  <c:v>42104</c:v>
                </c:pt>
                <c:pt idx="464">
                  <c:v>42105</c:v>
                </c:pt>
                <c:pt idx="465">
                  <c:v>42106</c:v>
                </c:pt>
                <c:pt idx="466">
                  <c:v>42107</c:v>
                </c:pt>
                <c:pt idx="467">
                  <c:v>42108</c:v>
                </c:pt>
                <c:pt idx="468">
                  <c:v>42109</c:v>
                </c:pt>
                <c:pt idx="469">
                  <c:v>42110</c:v>
                </c:pt>
                <c:pt idx="470">
                  <c:v>42111</c:v>
                </c:pt>
                <c:pt idx="471">
                  <c:v>42112</c:v>
                </c:pt>
                <c:pt idx="472">
                  <c:v>42113</c:v>
                </c:pt>
                <c:pt idx="473">
                  <c:v>42114</c:v>
                </c:pt>
                <c:pt idx="474">
                  <c:v>42115</c:v>
                </c:pt>
                <c:pt idx="475">
                  <c:v>42116</c:v>
                </c:pt>
                <c:pt idx="476">
                  <c:v>42117</c:v>
                </c:pt>
                <c:pt idx="477">
                  <c:v>42118</c:v>
                </c:pt>
                <c:pt idx="478">
                  <c:v>42119</c:v>
                </c:pt>
                <c:pt idx="479">
                  <c:v>42120</c:v>
                </c:pt>
                <c:pt idx="480">
                  <c:v>42121</c:v>
                </c:pt>
                <c:pt idx="481">
                  <c:v>42122</c:v>
                </c:pt>
                <c:pt idx="482">
                  <c:v>42123</c:v>
                </c:pt>
                <c:pt idx="483">
                  <c:v>42124</c:v>
                </c:pt>
                <c:pt idx="484">
                  <c:v>42125</c:v>
                </c:pt>
                <c:pt idx="485">
                  <c:v>42126</c:v>
                </c:pt>
                <c:pt idx="486">
                  <c:v>42127</c:v>
                </c:pt>
                <c:pt idx="487">
                  <c:v>42128</c:v>
                </c:pt>
                <c:pt idx="488">
                  <c:v>42129</c:v>
                </c:pt>
                <c:pt idx="489">
                  <c:v>42130</c:v>
                </c:pt>
                <c:pt idx="490">
                  <c:v>42131</c:v>
                </c:pt>
                <c:pt idx="491">
                  <c:v>42132</c:v>
                </c:pt>
                <c:pt idx="492">
                  <c:v>42133</c:v>
                </c:pt>
                <c:pt idx="493">
                  <c:v>42134</c:v>
                </c:pt>
                <c:pt idx="494">
                  <c:v>42135</c:v>
                </c:pt>
                <c:pt idx="495">
                  <c:v>42136</c:v>
                </c:pt>
                <c:pt idx="496">
                  <c:v>42137</c:v>
                </c:pt>
                <c:pt idx="497">
                  <c:v>42138</c:v>
                </c:pt>
                <c:pt idx="498">
                  <c:v>42139</c:v>
                </c:pt>
                <c:pt idx="499">
                  <c:v>42140</c:v>
                </c:pt>
                <c:pt idx="500">
                  <c:v>42141</c:v>
                </c:pt>
                <c:pt idx="501">
                  <c:v>42142</c:v>
                </c:pt>
                <c:pt idx="502">
                  <c:v>42143</c:v>
                </c:pt>
                <c:pt idx="503">
                  <c:v>42144</c:v>
                </c:pt>
                <c:pt idx="504">
                  <c:v>42145</c:v>
                </c:pt>
                <c:pt idx="505">
                  <c:v>42146</c:v>
                </c:pt>
                <c:pt idx="506">
                  <c:v>42147</c:v>
                </c:pt>
                <c:pt idx="507">
                  <c:v>42148</c:v>
                </c:pt>
                <c:pt idx="508">
                  <c:v>42149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42154</c:v>
                </c:pt>
                <c:pt idx="514">
                  <c:v>42155</c:v>
                </c:pt>
                <c:pt idx="515">
                  <c:v>42156</c:v>
                </c:pt>
                <c:pt idx="516">
                  <c:v>42157</c:v>
                </c:pt>
                <c:pt idx="517">
                  <c:v>42158</c:v>
                </c:pt>
                <c:pt idx="518">
                  <c:v>42159</c:v>
                </c:pt>
                <c:pt idx="519">
                  <c:v>42160</c:v>
                </c:pt>
                <c:pt idx="520">
                  <c:v>42161</c:v>
                </c:pt>
                <c:pt idx="521">
                  <c:v>42162</c:v>
                </c:pt>
                <c:pt idx="522">
                  <c:v>42163</c:v>
                </c:pt>
                <c:pt idx="523">
                  <c:v>42164</c:v>
                </c:pt>
                <c:pt idx="524">
                  <c:v>42165</c:v>
                </c:pt>
                <c:pt idx="525">
                  <c:v>42166</c:v>
                </c:pt>
                <c:pt idx="526">
                  <c:v>42167</c:v>
                </c:pt>
                <c:pt idx="527">
                  <c:v>42168</c:v>
                </c:pt>
                <c:pt idx="528">
                  <c:v>42169</c:v>
                </c:pt>
                <c:pt idx="529">
                  <c:v>42170</c:v>
                </c:pt>
                <c:pt idx="530">
                  <c:v>42171</c:v>
                </c:pt>
                <c:pt idx="531">
                  <c:v>42172</c:v>
                </c:pt>
                <c:pt idx="532">
                  <c:v>42173</c:v>
                </c:pt>
                <c:pt idx="533">
                  <c:v>42174</c:v>
                </c:pt>
                <c:pt idx="534">
                  <c:v>42175</c:v>
                </c:pt>
                <c:pt idx="535">
                  <c:v>42176</c:v>
                </c:pt>
                <c:pt idx="536">
                  <c:v>42177</c:v>
                </c:pt>
                <c:pt idx="537">
                  <c:v>42178</c:v>
                </c:pt>
                <c:pt idx="538">
                  <c:v>42179</c:v>
                </c:pt>
                <c:pt idx="539">
                  <c:v>42180</c:v>
                </c:pt>
                <c:pt idx="540">
                  <c:v>42181</c:v>
                </c:pt>
                <c:pt idx="541">
                  <c:v>42182</c:v>
                </c:pt>
                <c:pt idx="542">
                  <c:v>42183</c:v>
                </c:pt>
                <c:pt idx="543">
                  <c:v>42184</c:v>
                </c:pt>
                <c:pt idx="544">
                  <c:v>42185</c:v>
                </c:pt>
                <c:pt idx="545">
                  <c:v>42186</c:v>
                </c:pt>
                <c:pt idx="546">
                  <c:v>42187</c:v>
                </c:pt>
                <c:pt idx="547">
                  <c:v>42188</c:v>
                </c:pt>
                <c:pt idx="548">
                  <c:v>42189</c:v>
                </c:pt>
                <c:pt idx="549">
                  <c:v>42190</c:v>
                </c:pt>
                <c:pt idx="550">
                  <c:v>42191</c:v>
                </c:pt>
                <c:pt idx="551">
                  <c:v>42192</c:v>
                </c:pt>
                <c:pt idx="552">
                  <c:v>42193</c:v>
                </c:pt>
                <c:pt idx="553">
                  <c:v>42194</c:v>
                </c:pt>
                <c:pt idx="554">
                  <c:v>42195</c:v>
                </c:pt>
                <c:pt idx="555">
                  <c:v>42196</c:v>
                </c:pt>
                <c:pt idx="556">
                  <c:v>42197</c:v>
                </c:pt>
                <c:pt idx="557">
                  <c:v>42198</c:v>
                </c:pt>
                <c:pt idx="558">
                  <c:v>42199</c:v>
                </c:pt>
                <c:pt idx="559">
                  <c:v>42200</c:v>
                </c:pt>
                <c:pt idx="560">
                  <c:v>42201</c:v>
                </c:pt>
                <c:pt idx="561">
                  <c:v>42202</c:v>
                </c:pt>
                <c:pt idx="562">
                  <c:v>42203</c:v>
                </c:pt>
                <c:pt idx="563">
                  <c:v>42204</c:v>
                </c:pt>
                <c:pt idx="564">
                  <c:v>42205</c:v>
                </c:pt>
                <c:pt idx="565">
                  <c:v>42206</c:v>
                </c:pt>
                <c:pt idx="566">
                  <c:v>42207</c:v>
                </c:pt>
                <c:pt idx="567">
                  <c:v>42208</c:v>
                </c:pt>
                <c:pt idx="568">
                  <c:v>42209</c:v>
                </c:pt>
                <c:pt idx="569">
                  <c:v>42210</c:v>
                </c:pt>
                <c:pt idx="570">
                  <c:v>42211</c:v>
                </c:pt>
                <c:pt idx="571">
                  <c:v>42212</c:v>
                </c:pt>
                <c:pt idx="572">
                  <c:v>42213</c:v>
                </c:pt>
                <c:pt idx="573">
                  <c:v>42214</c:v>
                </c:pt>
                <c:pt idx="574">
                  <c:v>42215</c:v>
                </c:pt>
                <c:pt idx="575">
                  <c:v>42216</c:v>
                </c:pt>
                <c:pt idx="576">
                  <c:v>42217</c:v>
                </c:pt>
                <c:pt idx="577">
                  <c:v>42218</c:v>
                </c:pt>
                <c:pt idx="578">
                  <c:v>42219</c:v>
                </c:pt>
                <c:pt idx="579">
                  <c:v>42220</c:v>
                </c:pt>
                <c:pt idx="580">
                  <c:v>42221</c:v>
                </c:pt>
                <c:pt idx="581">
                  <c:v>42222</c:v>
                </c:pt>
                <c:pt idx="582">
                  <c:v>42223</c:v>
                </c:pt>
                <c:pt idx="583">
                  <c:v>42224</c:v>
                </c:pt>
                <c:pt idx="584">
                  <c:v>42225</c:v>
                </c:pt>
                <c:pt idx="585">
                  <c:v>42226</c:v>
                </c:pt>
                <c:pt idx="586">
                  <c:v>42227</c:v>
                </c:pt>
                <c:pt idx="587">
                  <c:v>42228</c:v>
                </c:pt>
                <c:pt idx="588">
                  <c:v>42229</c:v>
                </c:pt>
                <c:pt idx="589">
                  <c:v>42230</c:v>
                </c:pt>
                <c:pt idx="590">
                  <c:v>42231</c:v>
                </c:pt>
                <c:pt idx="591">
                  <c:v>42232</c:v>
                </c:pt>
                <c:pt idx="592">
                  <c:v>42233</c:v>
                </c:pt>
                <c:pt idx="593">
                  <c:v>42234</c:v>
                </c:pt>
                <c:pt idx="594">
                  <c:v>42235</c:v>
                </c:pt>
                <c:pt idx="595">
                  <c:v>42236</c:v>
                </c:pt>
                <c:pt idx="596">
                  <c:v>42237</c:v>
                </c:pt>
                <c:pt idx="597">
                  <c:v>42238</c:v>
                </c:pt>
                <c:pt idx="598">
                  <c:v>42239</c:v>
                </c:pt>
                <c:pt idx="599">
                  <c:v>42240</c:v>
                </c:pt>
                <c:pt idx="600">
                  <c:v>42241</c:v>
                </c:pt>
                <c:pt idx="601">
                  <c:v>42242</c:v>
                </c:pt>
                <c:pt idx="602">
                  <c:v>42243</c:v>
                </c:pt>
                <c:pt idx="603">
                  <c:v>42244</c:v>
                </c:pt>
                <c:pt idx="604">
                  <c:v>42245</c:v>
                </c:pt>
                <c:pt idx="605">
                  <c:v>42246</c:v>
                </c:pt>
                <c:pt idx="606">
                  <c:v>42247</c:v>
                </c:pt>
                <c:pt idx="607">
                  <c:v>42248</c:v>
                </c:pt>
                <c:pt idx="608">
                  <c:v>42249</c:v>
                </c:pt>
                <c:pt idx="609">
                  <c:v>42250</c:v>
                </c:pt>
                <c:pt idx="610">
                  <c:v>42251</c:v>
                </c:pt>
                <c:pt idx="611">
                  <c:v>42252</c:v>
                </c:pt>
                <c:pt idx="612">
                  <c:v>42253</c:v>
                </c:pt>
                <c:pt idx="613">
                  <c:v>42254</c:v>
                </c:pt>
                <c:pt idx="614">
                  <c:v>42255</c:v>
                </c:pt>
                <c:pt idx="615">
                  <c:v>42256</c:v>
                </c:pt>
                <c:pt idx="616">
                  <c:v>42257</c:v>
                </c:pt>
                <c:pt idx="617">
                  <c:v>42258</c:v>
                </c:pt>
                <c:pt idx="618">
                  <c:v>42259</c:v>
                </c:pt>
                <c:pt idx="619">
                  <c:v>42260</c:v>
                </c:pt>
                <c:pt idx="620">
                  <c:v>42261</c:v>
                </c:pt>
                <c:pt idx="621">
                  <c:v>42262</c:v>
                </c:pt>
                <c:pt idx="622">
                  <c:v>42263</c:v>
                </c:pt>
                <c:pt idx="623">
                  <c:v>42264</c:v>
                </c:pt>
                <c:pt idx="624">
                  <c:v>42265</c:v>
                </c:pt>
                <c:pt idx="625">
                  <c:v>42266</c:v>
                </c:pt>
                <c:pt idx="626">
                  <c:v>42267</c:v>
                </c:pt>
                <c:pt idx="627">
                  <c:v>42268</c:v>
                </c:pt>
                <c:pt idx="628">
                  <c:v>42269</c:v>
                </c:pt>
                <c:pt idx="629">
                  <c:v>42270</c:v>
                </c:pt>
                <c:pt idx="630">
                  <c:v>42271</c:v>
                </c:pt>
                <c:pt idx="631">
                  <c:v>42272</c:v>
                </c:pt>
                <c:pt idx="632">
                  <c:v>42273</c:v>
                </c:pt>
                <c:pt idx="633">
                  <c:v>42274</c:v>
                </c:pt>
                <c:pt idx="634">
                  <c:v>42275</c:v>
                </c:pt>
                <c:pt idx="635">
                  <c:v>42276</c:v>
                </c:pt>
                <c:pt idx="636">
                  <c:v>42277</c:v>
                </c:pt>
                <c:pt idx="637">
                  <c:v>42278</c:v>
                </c:pt>
                <c:pt idx="638">
                  <c:v>42279</c:v>
                </c:pt>
                <c:pt idx="639">
                  <c:v>42280</c:v>
                </c:pt>
                <c:pt idx="640">
                  <c:v>42281</c:v>
                </c:pt>
                <c:pt idx="641">
                  <c:v>42282</c:v>
                </c:pt>
                <c:pt idx="642">
                  <c:v>42283</c:v>
                </c:pt>
                <c:pt idx="643">
                  <c:v>42284</c:v>
                </c:pt>
                <c:pt idx="644">
                  <c:v>42285</c:v>
                </c:pt>
                <c:pt idx="645">
                  <c:v>42286</c:v>
                </c:pt>
                <c:pt idx="646">
                  <c:v>42287</c:v>
                </c:pt>
                <c:pt idx="647">
                  <c:v>42288</c:v>
                </c:pt>
                <c:pt idx="648">
                  <c:v>42289</c:v>
                </c:pt>
                <c:pt idx="649">
                  <c:v>42290</c:v>
                </c:pt>
                <c:pt idx="650">
                  <c:v>42291</c:v>
                </c:pt>
                <c:pt idx="651">
                  <c:v>42292</c:v>
                </c:pt>
                <c:pt idx="652">
                  <c:v>42293</c:v>
                </c:pt>
                <c:pt idx="653">
                  <c:v>42294</c:v>
                </c:pt>
                <c:pt idx="654">
                  <c:v>42295</c:v>
                </c:pt>
                <c:pt idx="655">
                  <c:v>42296</c:v>
                </c:pt>
                <c:pt idx="656">
                  <c:v>42297</c:v>
                </c:pt>
                <c:pt idx="657">
                  <c:v>42298</c:v>
                </c:pt>
                <c:pt idx="658">
                  <c:v>42299</c:v>
                </c:pt>
                <c:pt idx="659">
                  <c:v>42300</c:v>
                </c:pt>
                <c:pt idx="660">
                  <c:v>42301</c:v>
                </c:pt>
                <c:pt idx="661">
                  <c:v>42302</c:v>
                </c:pt>
                <c:pt idx="662">
                  <c:v>42303</c:v>
                </c:pt>
                <c:pt idx="663">
                  <c:v>42304</c:v>
                </c:pt>
                <c:pt idx="664">
                  <c:v>42305</c:v>
                </c:pt>
                <c:pt idx="665">
                  <c:v>42306</c:v>
                </c:pt>
                <c:pt idx="666">
                  <c:v>42307</c:v>
                </c:pt>
                <c:pt idx="667">
                  <c:v>42308</c:v>
                </c:pt>
                <c:pt idx="668">
                  <c:v>42309</c:v>
                </c:pt>
                <c:pt idx="669">
                  <c:v>42310</c:v>
                </c:pt>
                <c:pt idx="670">
                  <c:v>42311</c:v>
                </c:pt>
                <c:pt idx="671">
                  <c:v>42312</c:v>
                </c:pt>
                <c:pt idx="672">
                  <c:v>42313</c:v>
                </c:pt>
                <c:pt idx="673">
                  <c:v>42314</c:v>
                </c:pt>
                <c:pt idx="674">
                  <c:v>42315</c:v>
                </c:pt>
                <c:pt idx="675">
                  <c:v>42316</c:v>
                </c:pt>
                <c:pt idx="676">
                  <c:v>42317</c:v>
                </c:pt>
                <c:pt idx="677">
                  <c:v>42318</c:v>
                </c:pt>
                <c:pt idx="678">
                  <c:v>42319</c:v>
                </c:pt>
                <c:pt idx="679">
                  <c:v>42320</c:v>
                </c:pt>
                <c:pt idx="680">
                  <c:v>42321</c:v>
                </c:pt>
                <c:pt idx="681">
                  <c:v>42322</c:v>
                </c:pt>
                <c:pt idx="682">
                  <c:v>42323</c:v>
                </c:pt>
                <c:pt idx="683">
                  <c:v>42324</c:v>
                </c:pt>
                <c:pt idx="684">
                  <c:v>42325</c:v>
                </c:pt>
                <c:pt idx="685">
                  <c:v>42326</c:v>
                </c:pt>
                <c:pt idx="686">
                  <c:v>42327</c:v>
                </c:pt>
                <c:pt idx="687">
                  <c:v>42328</c:v>
                </c:pt>
                <c:pt idx="688">
                  <c:v>42329</c:v>
                </c:pt>
                <c:pt idx="689">
                  <c:v>42330</c:v>
                </c:pt>
                <c:pt idx="690">
                  <c:v>42331</c:v>
                </c:pt>
                <c:pt idx="691">
                  <c:v>42332</c:v>
                </c:pt>
                <c:pt idx="692">
                  <c:v>42333</c:v>
                </c:pt>
                <c:pt idx="693">
                  <c:v>42334</c:v>
                </c:pt>
                <c:pt idx="694">
                  <c:v>42335</c:v>
                </c:pt>
                <c:pt idx="695">
                  <c:v>42336</c:v>
                </c:pt>
                <c:pt idx="696">
                  <c:v>42337</c:v>
                </c:pt>
                <c:pt idx="697">
                  <c:v>42338</c:v>
                </c:pt>
                <c:pt idx="698">
                  <c:v>42339</c:v>
                </c:pt>
                <c:pt idx="699">
                  <c:v>42340</c:v>
                </c:pt>
                <c:pt idx="700">
                  <c:v>42341</c:v>
                </c:pt>
                <c:pt idx="701">
                  <c:v>42342</c:v>
                </c:pt>
                <c:pt idx="702">
                  <c:v>42343</c:v>
                </c:pt>
                <c:pt idx="703">
                  <c:v>42344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42350</c:v>
                </c:pt>
                <c:pt idx="710">
                  <c:v>42351</c:v>
                </c:pt>
                <c:pt idx="711">
                  <c:v>42352</c:v>
                </c:pt>
                <c:pt idx="712">
                  <c:v>42353</c:v>
                </c:pt>
                <c:pt idx="713">
                  <c:v>42354</c:v>
                </c:pt>
                <c:pt idx="714">
                  <c:v>42355</c:v>
                </c:pt>
                <c:pt idx="715">
                  <c:v>42356</c:v>
                </c:pt>
                <c:pt idx="716">
                  <c:v>42357</c:v>
                </c:pt>
                <c:pt idx="717">
                  <c:v>42358</c:v>
                </c:pt>
                <c:pt idx="718">
                  <c:v>42359</c:v>
                </c:pt>
                <c:pt idx="719">
                  <c:v>42360</c:v>
                </c:pt>
                <c:pt idx="720">
                  <c:v>42361</c:v>
                </c:pt>
                <c:pt idx="721">
                  <c:v>42362</c:v>
                </c:pt>
                <c:pt idx="722">
                  <c:v>42363</c:v>
                </c:pt>
                <c:pt idx="723">
                  <c:v>42364</c:v>
                </c:pt>
                <c:pt idx="724">
                  <c:v>42365</c:v>
                </c:pt>
                <c:pt idx="725">
                  <c:v>42366</c:v>
                </c:pt>
                <c:pt idx="726">
                  <c:v>42367</c:v>
                </c:pt>
                <c:pt idx="727">
                  <c:v>42368</c:v>
                </c:pt>
                <c:pt idx="728">
                  <c:v>42369</c:v>
                </c:pt>
                <c:pt idx="729">
                  <c:v>42370</c:v>
                </c:pt>
                <c:pt idx="730">
                  <c:v>42371</c:v>
                </c:pt>
                <c:pt idx="731">
                  <c:v>42372</c:v>
                </c:pt>
                <c:pt idx="732">
                  <c:v>42373</c:v>
                </c:pt>
                <c:pt idx="733">
                  <c:v>42374</c:v>
                </c:pt>
                <c:pt idx="734">
                  <c:v>42375</c:v>
                </c:pt>
                <c:pt idx="735">
                  <c:v>42376</c:v>
                </c:pt>
                <c:pt idx="736">
                  <c:v>42377</c:v>
                </c:pt>
                <c:pt idx="737">
                  <c:v>42378</c:v>
                </c:pt>
                <c:pt idx="738">
                  <c:v>42379</c:v>
                </c:pt>
                <c:pt idx="739">
                  <c:v>42380</c:v>
                </c:pt>
                <c:pt idx="740">
                  <c:v>42381</c:v>
                </c:pt>
                <c:pt idx="741">
                  <c:v>42382</c:v>
                </c:pt>
                <c:pt idx="742">
                  <c:v>42383</c:v>
                </c:pt>
                <c:pt idx="743">
                  <c:v>42384</c:v>
                </c:pt>
                <c:pt idx="744">
                  <c:v>42385</c:v>
                </c:pt>
                <c:pt idx="745">
                  <c:v>42386</c:v>
                </c:pt>
                <c:pt idx="746">
                  <c:v>42387</c:v>
                </c:pt>
                <c:pt idx="747">
                  <c:v>42388</c:v>
                </c:pt>
                <c:pt idx="748">
                  <c:v>42389</c:v>
                </c:pt>
                <c:pt idx="749">
                  <c:v>42390</c:v>
                </c:pt>
                <c:pt idx="750">
                  <c:v>42391</c:v>
                </c:pt>
                <c:pt idx="751">
                  <c:v>42392</c:v>
                </c:pt>
                <c:pt idx="752">
                  <c:v>42393</c:v>
                </c:pt>
                <c:pt idx="753">
                  <c:v>42394</c:v>
                </c:pt>
                <c:pt idx="754">
                  <c:v>42395</c:v>
                </c:pt>
                <c:pt idx="755">
                  <c:v>42396</c:v>
                </c:pt>
                <c:pt idx="756">
                  <c:v>42397</c:v>
                </c:pt>
                <c:pt idx="757">
                  <c:v>42398</c:v>
                </c:pt>
                <c:pt idx="758">
                  <c:v>42399</c:v>
                </c:pt>
                <c:pt idx="759">
                  <c:v>42400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42406</c:v>
                </c:pt>
                <c:pt idx="766">
                  <c:v>42407</c:v>
                </c:pt>
                <c:pt idx="767">
                  <c:v>42408</c:v>
                </c:pt>
                <c:pt idx="768">
                  <c:v>42409</c:v>
                </c:pt>
                <c:pt idx="769">
                  <c:v>42410</c:v>
                </c:pt>
                <c:pt idx="770">
                  <c:v>42411</c:v>
                </c:pt>
                <c:pt idx="771">
                  <c:v>42412</c:v>
                </c:pt>
                <c:pt idx="772">
                  <c:v>42413</c:v>
                </c:pt>
                <c:pt idx="773">
                  <c:v>42414</c:v>
                </c:pt>
                <c:pt idx="774">
                  <c:v>42415</c:v>
                </c:pt>
                <c:pt idx="775">
                  <c:v>42416</c:v>
                </c:pt>
                <c:pt idx="776">
                  <c:v>42417</c:v>
                </c:pt>
                <c:pt idx="777">
                  <c:v>42418</c:v>
                </c:pt>
                <c:pt idx="778">
                  <c:v>42419</c:v>
                </c:pt>
                <c:pt idx="779">
                  <c:v>42420</c:v>
                </c:pt>
                <c:pt idx="780">
                  <c:v>42421</c:v>
                </c:pt>
                <c:pt idx="781">
                  <c:v>42422</c:v>
                </c:pt>
                <c:pt idx="782">
                  <c:v>42423</c:v>
                </c:pt>
                <c:pt idx="783">
                  <c:v>42424</c:v>
                </c:pt>
                <c:pt idx="784">
                  <c:v>42425</c:v>
                </c:pt>
                <c:pt idx="785">
                  <c:v>42426</c:v>
                </c:pt>
                <c:pt idx="786">
                  <c:v>42427</c:v>
                </c:pt>
                <c:pt idx="787">
                  <c:v>42428</c:v>
                </c:pt>
                <c:pt idx="788">
                  <c:v>42429</c:v>
                </c:pt>
                <c:pt idx="789">
                  <c:v>42430</c:v>
                </c:pt>
                <c:pt idx="790">
                  <c:v>42431</c:v>
                </c:pt>
                <c:pt idx="791">
                  <c:v>42432</c:v>
                </c:pt>
                <c:pt idx="792">
                  <c:v>42433</c:v>
                </c:pt>
                <c:pt idx="793">
                  <c:v>42434</c:v>
                </c:pt>
                <c:pt idx="794">
                  <c:v>42435</c:v>
                </c:pt>
                <c:pt idx="795">
                  <c:v>42436</c:v>
                </c:pt>
                <c:pt idx="796">
                  <c:v>42437</c:v>
                </c:pt>
                <c:pt idx="797">
                  <c:v>42438</c:v>
                </c:pt>
                <c:pt idx="798">
                  <c:v>42439</c:v>
                </c:pt>
                <c:pt idx="799">
                  <c:v>42440</c:v>
                </c:pt>
                <c:pt idx="800">
                  <c:v>42441</c:v>
                </c:pt>
                <c:pt idx="801">
                  <c:v>42442</c:v>
                </c:pt>
                <c:pt idx="802">
                  <c:v>42443</c:v>
                </c:pt>
                <c:pt idx="803">
                  <c:v>42444</c:v>
                </c:pt>
                <c:pt idx="804">
                  <c:v>42445</c:v>
                </c:pt>
                <c:pt idx="805">
                  <c:v>42446</c:v>
                </c:pt>
                <c:pt idx="806">
                  <c:v>42447</c:v>
                </c:pt>
                <c:pt idx="807">
                  <c:v>42448</c:v>
                </c:pt>
                <c:pt idx="808">
                  <c:v>42449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42454</c:v>
                </c:pt>
                <c:pt idx="814">
                  <c:v>42455</c:v>
                </c:pt>
                <c:pt idx="815">
                  <c:v>42456</c:v>
                </c:pt>
                <c:pt idx="816">
                  <c:v>42457</c:v>
                </c:pt>
                <c:pt idx="817">
                  <c:v>42458</c:v>
                </c:pt>
                <c:pt idx="818">
                  <c:v>42459</c:v>
                </c:pt>
                <c:pt idx="819">
                  <c:v>42460</c:v>
                </c:pt>
                <c:pt idx="820">
                  <c:v>42461</c:v>
                </c:pt>
                <c:pt idx="821">
                  <c:v>42462</c:v>
                </c:pt>
                <c:pt idx="822">
                  <c:v>42463</c:v>
                </c:pt>
                <c:pt idx="823">
                  <c:v>42464</c:v>
                </c:pt>
                <c:pt idx="824">
                  <c:v>42465</c:v>
                </c:pt>
                <c:pt idx="825">
                  <c:v>42466</c:v>
                </c:pt>
                <c:pt idx="826">
                  <c:v>42467</c:v>
                </c:pt>
                <c:pt idx="827">
                  <c:v>42468</c:v>
                </c:pt>
                <c:pt idx="828">
                  <c:v>42469</c:v>
                </c:pt>
                <c:pt idx="829">
                  <c:v>42470</c:v>
                </c:pt>
                <c:pt idx="830">
                  <c:v>42471</c:v>
                </c:pt>
                <c:pt idx="831">
                  <c:v>42472</c:v>
                </c:pt>
                <c:pt idx="832">
                  <c:v>42473</c:v>
                </c:pt>
                <c:pt idx="833">
                  <c:v>42474</c:v>
                </c:pt>
                <c:pt idx="834">
                  <c:v>42475</c:v>
                </c:pt>
                <c:pt idx="835">
                  <c:v>42476</c:v>
                </c:pt>
                <c:pt idx="836">
                  <c:v>42477</c:v>
                </c:pt>
                <c:pt idx="837">
                  <c:v>42478</c:v>
                </c:pt>
                <c:pt idx="838">
                  <c:v>42479</c:v>
                </c:pt>
                <c:pt idx="839">
                  <c:v>42480</c:v>
                </c:pt>
                <c:pt idx="840">
                  <c:v>42481</c:v>
                </c:pt>
                <c:pt idx="841">
                  <c:v>42482</c:v>
                </c:pt>
                <c:pt idx="842">
                  <c:v>42483</c:v>
                </c:pt>
                <c:pt idx="843">
                  <c:v>42484</c:v>
                </c:pt>
                <c:pt idx="844">
                  <c:v>42485</c:v>
                </c:pt>
                <c:pt idx="845">
                  <c:v>42486</c:v>
                </c:pt>
                <c:pt idx="846">
                  <c:v>42487</c:v>
                </c:pt>
                <c:pt idx="847">
                  <c:v>42488</c:v>
                </c:pt>
                <c:pt idx="848">
                  <c:v>42489</c:v>
                </c:pt>
                <c:pt idx="849">
                  <c:v>42490</c:v>
                </c:pt>
                <c:pt idx="850">
                  <c:v>42491</c:v>
                </c:pt>
                <c:pt idx="851">
                  <c:v>42492</c:v>
                </c:pt>
                <c:pt idx="852">
                  <c:v>42493</c:v>
                </c:pt>
                <c:pt idx="853">
                  <c:v>42494</c:v>
                </c:pt>
                <c:pt idx="854">
                  <c:v>42495</c:v>
                </c:pt>
                <c:pt idx="855">
                  <c:v>42496</c:v>
                </c:pt>
                <c:pt idx="856">
                  <c:v>42497</c:v>
                </c:pt>
                <c:pt idx="857">
                  <c:v>42498</c:v>
                </c:pt>
                <c:pt idx="858">
                  <c:v>42499</c:v>
                </c:pt>
                <c:pt idx="859">
                  <c:v>42500</c:v>
                </c:pt>
                <c:pt idx="860">
                  <c:v>42501</c:v>
                </c:pt>
                <c:pt idx="861">
                  <c:v>42502</c:v>
                </c:pt>
                <c:pt idx="862">
                  <c:v>42503</c:v>
                </c:pt>
                <c:pt idx="863">
                  <c:v>42504</c:v>
                </c:pt>
                <c:pt idx="864">
                  <c:v>42505</c:v>
                </c:pt>
                <c:pt idx="865">
                  <c:v>42506</c:v>
                </c:pt>
                <c:pt idx="866">
                  <c:v>42507</c:v>
                </c:pt>
                <c:pt idx="867">
                  <c:v>42508</c:v>
                </c:pt>
                <c:pt idx="868">
                  <c:v>42509</c:v>
                </c:pt>
                <c:pt idx="869">
                  <c:v>42510</c:v>
                </c:pt>
                <c:pt idx="870">
                  <c:v>42511</c:v>
                </c:pt>
                <c:pt idx="871">
                  <c:v>42512</c:v>
                </c:pt>
                <c:pt idx="872">
                  <c:v>42513</c:v>
                </c:pt>
                <c:pt idx="873">
                  <c:v>42514</c:v>
                </c:pt>
                <c:pt idx="874">
                  <c:v>42515</c:v>
                </c:pt>
                <c:pt idx="875">
                  <c:v>42516</c:v>
                </c:pt>
                <c:pt idx="876">
                  <c:v>42517</c:v>
                </c:pt>
                <c:pt idx="877">
                  <c:v>42518</c:v>
                </c:pt>
                <c:pt idx="878">
                  <c:v>42519</c:v>
                </c:pt>
                <c:pt idx="879">
                  <c:v>42520</c:v>
                </c:pt>
                <c:pt idx="880">
                  <c:v>42521</c:v>
                </c:pt>
                <c:pt idx="881">
                  <c:v>42522</c:v>
                </c:pt>
                <c:pt idx="882">
                  <c:v>42523</c:v>
                </c:pt>
                <c:pt idx="883">
                  <c:v>42524</c:v>
                </c:pt>
                <c:pt idx="884">
                  <c:v>42525</c:v>
                </c:pt>
                <c:pt idx="885">
                  <c:v>42526</c:v>
                </c:pt>
                <c:pt idx="886">
                  <c:v>42527</c:v>
                </c:pt>
                <c:pt idx="887">
                  <c:v>42528</c:v>
                </c:pt>
                <c:pt idx="888">
                  <c:v>42529</c:v>
                </c:pt>
                <c:pt idx="889">
                  <c:v>42530</c:v>
                </c:pt>
                <c:pt idx="890">
                  <c:v>42531</c:v>
                </c:pt>
                <c:pt idx="891">
                  <c:v>42532</c:v>
                </c:pt>
                <c:pt idx="892">
                  <c:v>42533</c:v>
                </c:pt>
                <c:pt idx="893">
                  <c:v>42534</c:v>
                </c:pt>
                <c:pt idx="894">
                  <c:v>42535</c:v>
                </c:pt>
                <c:pt idx="895">
                  <c:v>42536</c:v>
                </c:pt>
                <c:pt idx="896">
                  <c:v>42537</c:v>
                </c:pt>
                <c:pt idx="897">
                  <c:v>42538</c:v>
                </c:pt>
                <c:pt idx="898">
                  <c:v>42539</c:v>
                </c:pt>
                <c:pt idx="899">
                  <c:v>42540</c:v>
                </c:pt>
                <c:pt idx="900">
                  <c:v>42541</c:v>
                </c:pt>
                <c:pt idx="901">
                  <c:v>42542</c:v>
                </c:pt>
                <c:pt idx="902">
                  <c:v>42543</c:v>
                </c:pt>
                <c:pt idx="903">
                  <c:v>42544</c:v>
                </c:pt>
                <c:pt idx="904">
                  <c:v>42545</c:v>
                </c:pt>
                <c:pt idx="905">
                  <c:v>42546</c:v>
                </c:pt>
                <c:pt idx="906">
                  <c:v>42547</c:v>
                </c:pt>
                <c:pt idx="907">
                  <c:v>42548</c:v>
                </c:pt>
                <c:pt idx="908">
                  <c:v>42549</c:v>
                </c:pt>
                <c:pt idx="909">
                  <c:v>42550</c:v>
                </c:pt>
                <c:pt idx="910">
                  <c:v>42551</c:v>
                </c:pt>
                <c:pt idx="911">
                  <c:v>42552</c:v>
                </c:pt>
                <c:pt idx="912">
                  <c:v>42553</c:v>
                </c:pt>
                <c:pt idx="913">
                  <c:v>42554</c:v>
                </c:pt>
                <c:pt idx="914">
                  <c:v>42555</c:v>
                </c:pt>
                <c:pt idx="915">
                  <c:v>42556</c:v>
                </c:pt>
                <c:pt idx="916">
                  <c:v>42557</c:v>
                </c:pt>
                <c:pt idx="917">
                  <c:v>42558</c:v>
                </c:pt>
                <c:pt idx="918">
                  <c:v>42559</c:v>
                </c:pt>
                <c:pt idx="919">
                  <c:v>42560</c:v>
                </c:pt>
                <c:pt idx="920">
                  <c:v>42561</c:v>
                </c:pt>
                <c:pt idx="921">
                  <c:v>42562</c:v>
                </c:pt>
                <c:pt idx="922">
                  <c:v>42563</c:v>
                </c:pt>
                <c:pt idx="923">
                  <c:v>42564</c:v>
                </c:pt>
                <c:pt idx="924">
                  <c:v>42565</c:v>
                </c:pt>
                <c:pt idx="925">
                  <c:v>42566</c:v>
                </c:pt>
                <c:pt idx="926">
                  <c:v>42567</c:v>
                </c:pt>
                <c:pt idx="927">
                  <c:v>42568</c:v>
                </c:pt>
                <c:pt idx="928">
                  <c:v>42569</c:v>
                </c:pt>
                <c:pt idx="929">
                  <c:v>42570</c:v>
                </c:pt>
                <c:pt idx="930">
                  <c:v>42571</c:v>
                </c:pt>
                <c:pt idx="931">
                  <c:v>42572</c:v>
                </c:pt>
                <c:pt idx="932">
                  <c:v>42573</c:v>
                </c:pt>
                <c:pt idx="933">
                  <c:v>42574</c:v>
                </c:pt>
                <c:pt idx="934">
                  <c:v>42575</c:v>
                </c:pt>
                <c:pt idx="935">
                  <c:v>42576</c:v>
                </c:pt>
                <c:pt idx="936">
                  <c:v>42577</c:v>
                </c:pt>
                <c:pt idx="937">
                  <c:v>42578</c:v>
                </c:pt>
                <c:pt idx="938">
                  <c:v>42579</c:v>
                </c:pt>
                <c:pt idx="939">
                  <c:v>42580</c:v>
                </c:pt>
                <c:pt idx="940">
                  <c:v>42581</c:v>
                </c:pt>
                <c:pt idx="941">
                  <c:v>42582</c:v>
                </c:pt>
                <c:pt idx="942">
                  <c:v>42583</c:v>
                </c:pt>
                <c:pt idx="943">
                  <c:v>42584</c:v>
                </c:pt>
                <c:pt idx="944">
                  <c:v>42585</c:v>
                </c:pt>
                <c:pt idx="945">
                  <c:v>42586</c:v>
                </c:pt>
                <c:pt idx="946">
                  <c:v>42587</c:v>
                </c:pt>
                <c:pt idx="947">
                  <c:v>42588</c:v>
                </c:pt>
                <c:pt idx="948">
                  <c:v>42589</c:v>
                </c:pt>
                <c:pt idx="949">
                  <c:v>42590</c:v>
                </c:pt>
                <c:pt idx="950">
                  <c:v>42591</c:v>
                </c:pt>
                <c:pt idx="951">
                  <c:v>42592</c:v>
                </c:pt>
                <c:pt idx="952">
                  <c:v>42593</c:v>
                </c:pt>
                <c:pt idx="953">
                  <c:v>42594</c:v>
                </c:pt>
                <c:pt idx="954">
                  <c:v>42595</c:v>
                </c:pt>
                <c:pt idx="955">
                  <c:v>42596</c:v>
                </c:pt>
                <c:pt idx="956">
                  <c:v>42597</c:v>
                </c:pt>
                <c:pt idx="957">
                  <c:v>42598</c:v>
                </c:pt>
                <c:pt idx="958">
                  <c:v>42599</c:v>
                </c:pt>
                <c:pt idx="959">
                  <c:v>42600</c:v>
                </c:pt>
                <c:pt idx="960">
                  <c:v>42601</c:v>
                </c:pt>
                <c:pt idx="961">
                  <c:v>42602</c:v>
                </c:pt>
                <c:pt idx="962">
                  <c:v>42603</c:v>
                </c:pt>
                <c:pt idx="963">
                  <c:v>42604</c:v>
                </c:pt>
                <c:pt idx="964">
                  <c:v>42605</c:v>
                </c:pt>
                <c:pt idx="965">
                  <c:v>42606</c:v>
                </c:pt>
                <c:pt idx="966">
                  <c:v>42607</c:v>
                </c:pt>
                <c:pt idx="967">
                  <c:v>42608</c:v>
                </c:pt>
                <c:pt idx="968">
                  <c:v>42609</c:v>
                </c:pt>
                <c:pt idx="969">
                  <c:v>42610</c:v>
                </c:pt>
                <c:pt idx="970">
                  <c:v>42611</c:v>
                </c:pt>
                <c:pt idx="971">
                  <c:v>42612</c:v>
                </c:pt>
                <c:pt idx="972">
                  <c:v>42613</c:v>
                </c:pt>
                <c:pt idx="973">
                  <c:v>42614</c:v>
                </c:pt>
                <c:pt idx="974">
                  <c:v>42615</c:v>
                </c:pt>
                <c:pt idx="975">
                  <c:v>42616</c:v>
                </c:pt>
                <c:pt idx="976">
                  <c:v>42617</c:v>
                </c:pt>
                <c:pt idx="977">
                  <c:v>42618</c:v>
                </c:pt>
                <c:pt idx="978">
                  <c:v>42619</c:v>
                </c:pt>
                <c:pt idx="979">
                  <c:v>42620</c:v>
                </c:pt>
                <c:pt idx="980">
                  <c:v>42621</c:v>
                </c:pt>
                <c:pt idx="981">
                  <c:v>42622</c:v>
                </c:pt>
                <c:pt idx="982">
                  <c:v>42623</c:v>
                </c:pt>
                <c:pt idx="983">
                  <c:v>42624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42630</c:v>
                </c:pt>
                <c:pt idx="990">
                  <c:v>42631</c:v>
                </c:pt>
                <c:pt idx="991">
                  <c:v>42632</c:v>
                </c:pt>
                <c:pt idx="992">
                  <c:v>42633</c:v>
                </c:pt>
                <c:pt idx="993">
                  <c:v>42634</c:v>
                </c:pt>
                <c:pt idx="994">
                  <c:v>42635</c:v>
                </c:pt>
                <c:pt idx="995">
                  <c:v>42636</c:v>
                </c:pt>
                <c:pt idx="996">
                  <c:v>42637</c:v>
                </c:pt>
                <c:pt idx="997">
                  <c:v>42638</c:v>
                </c:pt>
                <c:pt idx="998">
                  <c:v>42639</c:v>
                </c:pt>
                <c:pt idx="999">
                  <c:v>42640</c:v>
                </c:pt>
                <c:pt idx="1000">
                  <c:v>42641</c:v>
                </c:pt>
                <c:pt idx="1001">
                  <c:v>42642</c:v>
                </c:pt>
                <c:pt idx="1002">
                  <c:v>42643</c:v>
                </c:pt>
                <c:pt idx="1003">
                  <c:v>42644</c:v>
                </c:pt>
                <c:pt idx="1004">
                  <c:v>42645</c:v>
                </c:pt>
                <c:pt idx="1005">
                  <c:v>42646</c:v>
                </c:pt>
                <c:pt idx="1006">
                  <c:v>42647</c:v>
                </c:pt>
                <c:pt idx="1007">
                  <c:v>42648</c:v>
                </c:pt>
                <c:pt idx="1008">
                  <c:v>42649</c:v>
                </c:pt>
                <c:pt idx="1009">
                  <c:v>42650</c:v>
                </c:pt>
                <c:pt idx="1010">
                  <c:v>42651</c:v>
                </c:pt>
                <c:pt idx="1011">
                  <c:v>42652</c:v>
                </c:pt>
                <c:pt idx="1012">
                  <c:v>42653</c:v>
                </c:pt>
                <c:pt idx="1013">
                  <c:v>42654</c:v>
                </c:pt>
                <c:pt idx="1014">
                  <c:v>42655</c:v>
                </c:pt>
                <c:pt idx="1015">
                  <c:v>42656</c:v>
                </c:pt>
                <c:pt idx="1016">
                  <c:v>42657</c:v>
                </c:pt>
                <c:pt idx="1017">
                  <c:v>42658</c:v>
                </c:pt>
                <c:pt idx="1018">
                  <c:v>42659</c:v>
                </c:pt>
                <c:pt idx="1019">
                  <c:v>42660</c:v>
                </c:pt>
                <c:pt idx="1020">
                  <c:v>42661</c:v>
                </c:pt>
                <c:pt idx="1021">
                  <c:v>42662</c:v>
                </c:pt>
                <c:pt idx="1022">
                  <c:v>42663</c:v>
                </c:pt>
                <c:pt idx="1023">
                  <c:v>42664</c:v>
                </c:pt>
                <c:pt idx="1024">
                  <c:v>42665</c:v>
                </c:pt>
                <c:pt idx="1025">
                  <c:v>42666</c:v>
                </c:pt>
                <c:pt idx="1026">
                  <c:v>42667</c:v>
                </c:pt>
                <c:pt idx="1027">
                  <c:v>42668</c:v>
                </c:pt>
                <c:pt idx="1028">
                  <c:v>42669</c:v>
                </c:pt>
                <c:pt idx="1029">
                  <c:v>42670</c:v>
                </c:pt>
                <c:pt idx="1030">
                  <c:v>42671</c:v>
                </c:pt>
                <c:pt idx="1031">
                  <c:v>42672</c:v>
                </c:pt>
                <c:pt idx="1032">
                  <c:v>42673</c:v>
                </c:pt>
                <c:pt idx="1033">
                  <c:v>42674</c:v>
                </c:pt>
                <c:pt idx="1034">
                  <c:v>42675</c:v>
                </c:pt>
                <c:pt idx="1035">
                  <c:v>42676</c:v>
                </c:pt>
                <c:pt idx="1036">
                  <c:v>42677</c:v>
                </c:pt>
                <c:pt idx="1037">
                  <c:v>42678</c:v>
                </c:pt>
                <c:pt idx="1038">
                  <c:v>42679</c:v>
                </c:pt>
                <c:pt idx="1039">
                  <c:v>42680</c:v>
                </c:pt>
                <c:pt idx="1040">
                  <c:v>42681</c:v>
                </c:pt>
                <c:pt idx="1041">
                  <c:v>42682</c:v>
                </c:pt>
                <c:pt idx="1042">
                  <c:v>42683</c:v>
                </c:pt>
                <c:pt idx="1043">
                  <c:v>42684</c:v>
                </c:pt>
                <c:pt idx="1044">
                  <c:v>42685</c:v>
                </c:pt>
                <c:pt idx="1045">
                  <c:v>42686</c:v>
                </c:pt>
                <c:pt idx="1046">
                  <c:v>42687</c:v>
                </c:pt>
                <c:pt idx="1047">
                  <c:v>42688</c:v>
                </c:pt>
                <c:pt idx="1048">
                  <c:v>42689</c:v>
                </c:pt>
                <c:pt idx="1049">
                  <c:v>42690</c:v>
                </c:pt>
                <c:pt idx="1050">
                  <c:v>42691</c:v>
                </c:pt>
                <c:pt idx="1051">
                  <c:v>42692</c:v>
                </c:pt>
                <c:pt idx="1052">
                  <c:v>42693</c:v>
                </c:pt>
                <c:pt idx="1053">
                  <c:v>42694</c:v>
                </c:pt>
                <c:pt idx="1054">
                  <c:v>42695</c:v>
                </c:pt>
                <c:pt idx="1055">
                  <c:v>42696</c:v>
                </c:pt>
                <c:pt idx="1056">
                  <c:v>42697</c:v>
                </c:pt>
                <c:pt idx="1057">
                  <c:v>42698</c:v>
                </c:pt>
                <c:pt idx="1058">
                  <c:v>42699</c:v>
                </c:pt>
                <c:pt idx="1059">
                  <c:v>42700</c:v>
                </c:pt>
                <c:pt idx="1060">
                  <c:v>42701</c:v>
                </c:pt>
                <c:pt idx="1061">
                  <c:v>42702</c:v>
                </c:pt>
                <c:pt idx="1062">
                  <c:v>42703</c:v>
                </c:pt>
                <c:pt idx="1063">
                  <c:v>42704</c:v>
                </c:pt>
                <c:pt idx="1064">
                  <c:v>42705</c:v>
                </c:pt>
                <c:pt idx="1065">
                  <c:v>42706</c:v>
                </c:pt>
                <c:pt idx="1066">
                  <c:v>42707</c:v>
                </c:pt>
                <c:pt idx="1067">
                  <c:v>42708</c:v>
                </c:pt>
                <c:pt idx="1068">
                  <c:v>42709</c:v>
                </c:pt>
                <c:pt idx="1069">
                  <c:v>42710</c:v>
                </c:pt>
                <c:pt idx="1070">
                  <c:v>42711</c:v>
                </c:pt>
                <c:pt idx="1071">
                  <c:v>42712</c:v>
                </c:pt>
                <c:pt idx="1072">
                  <c:v>42713</c:v>
                </c:pt>
                <c:pt idx="1073">
                  <c:v>42714</c:v>
                </c:pt>
                <c:pt idx="1074">
                  <c:v>42715</c:v>
                </c:pt>
                <c:pt idx="1075">
                  <c:v>42716</c:v>
                </c:pt>
                <c:pt idx="1076">
                  <c:v>42717</c:v>
                </c:pt>
                <c:pt idx="1077">
                  <c:v>42718</c:v>
                </c:pt>
                <c:pt idx="1078">
                  <c:v>42719</c:v>
                </c:pt>
                <c:pt idx="1079">
                  <c:v>42720</c:v>
                </c:pt>
                <c:pt idx="1080">
                  <c:v>42721</c:v>
                </c:pt>
                <c:pt idx="1081">
                  <c:v>42722</c:v>
                </c:pt>
                <c:pt idx="1082">
                  <c:v>42723</c:v>
                </c:pt>
                <c:pt idx="1083">
                  <c:v>42724</c:v>
                </c:pt>
                <c:pt idx="1084">
                  <c:v>42725</c:v>
                </c:pt>
                <c:pt idx="1085">
                  <c:v>42726</c:v>
                </c:pt>
                <c:pt idx="1086">
                  <c:v>42727</c:v>
                </c:pt>
                <c:pt idx="1087">
                  <c:v>42728</c:v>
                </c:pt>
                <c:pt idx="1088">
                  <c:v>42729</c:v>
                </c:pt>
                <c:pt idx="1089">
                  <c:v>42730</c:v>
                </c:pt>
                <c:pt idx="1090">
                  <c:v>42731</c:v>
                </c:pt>
                <c:pt idx="1091">
                  <c:v>42732</c:v>
                </c:pt>
                <c:pt idx="1092">
                  <c:v>42733</c:v>
                </c:pt>
                <c:pt idx="1093">
                  <c:v>42734</c:v>
                </c:pt>
                <c:pt idx="1094" formatCode="m/d/yyyy">
                  <c:v>42734</c:v>
                </c:pt>
                <c:pt idx="1095" formatCode="m/d/yyyy">
                  <c:v>42735</c:v>
                </c:pt>
              </c:numCache>
            </c:numRef>
          </c:cat>
          <c:val>
            <c:numRef>
              <c:f>'Mentha oil futures spot 2014-16'!$L$2:$L$2503</c:f>
              <c:numCache>
                <c:formatCode>General</c:formatCode>
                <c:ptCount val="2502"/>
                <c:pt idx="0">
                  <c:v>101.69999999999993</c:v>
                </c:pt>
                <c:pt idx="1">
                  <c:v>105</c:v>
                </c:pt>
                <c:pt idx="2">
                  <c:v>110.20000000000005</c:v>
                </c:pt>
                <c:pt idx="3">
                  <c:v>115.90000000000009</c:v>
                </c:pt>
                <c:pt idx="4">
                  <c:v>115.90000000000009</c:v>
                </c:pt>
                <c:pt idx="5">
                  <c:v>118</c:v>
                </c:pt>
                <c:pt idx="6">
                  <c:v>115.5</c:v>
                </c:pt>
                <c:pt idx="7">
                  <c:v>115.60000000000002</c:v>
                </c:pt>
                <c:pt idx="8">
                  <c:v>111.5</c:v>
                </c:pt>
                <c:pt idx="9">
                  <c:v>117.79999999999995</c:v>
                </c:pt>
                <c:pt idx="10">
                  <c:v>112.60000000000002</c:v>
                </c:pt>
                <c:pt idx="11">
                  <c:v>112.60000000000002</c:v>
                </c:pt>
                <c:pt idx="12">
                  <c:v>109.29999999999995</c:v>
                </c:pt>
                <c:pt idx="13">
                  <c:v>109.29999999999995</c:v>
                </c:pt>
                <c:pt idx="14">
                  <c:v>113.60000000000002</c:v>
                </c:pt>
                <c:pt idx="15">
                  <c:v>117.5</c:v>
                </c:pt>
                <c:pt idx="16">
                  <c:v>120.20000000000005</c:v>
                </c:pt>
                <c:pt idx="17">
                  <c:v>113.79999999999995</c:v>
                </c:pt>
                <c:pt idx="18">
                  <c:v>113.79999999999995</c:v>
                </c:pt>
                <c:pt idx="19">
                  <c:v>120.5</c:v>
                </c:pt>
                <c:pt idx="20">
                  <c:v>116</c:v>
                </c:pt>
                <c:pt idx="21">
                  <c:v>119.79999999999995</c:v>
                </c:pt>
                <c:pt idx="22">
                  <c:v>121.39999999999998</c:v>
                </c:pt>
                <c:pt idx="23">
                  <c:v>119</c:v>
                </c:pt>
                <c:pt idx="24">
                  <c:v>120.60000000000002</c:v>
                </c:pt>
                <c:pt idx="25">
                  <c:v>120.60000000000002</c:v>
                </c:pt>
                <c:pt idx="26">
                  <c:v>119.60000000000002</c:v>
                </c:pt>
                <c:pt idx="27">
                  <c:v>120.5</c:v>
                </c:pt>
                <c:pt idx="28">
                  <c:v>119.30000000000007</c:v>
                </c:pt>
                <c:pt idx="29">
                  <c:v>118.40000000000009</c:v>
                </c:pt>
                <c:pt idx="30">
                  <c:v>120.10000000000002</c:v>
                </c:pt>
                <c:pt idx="31">
                  <c:v>124.29999999999995</c:v>
                </c:pt>
                <c:pt idx="32">
                  <c:v>124.29999999999995</c:v>
                </c:pt>
                <c:pt idx="33">
                  <c:v>121.89999999999998</c:v>
                </c:pt>
                <c:pt idx="34">
                  <c:v>132.60000000000002</c:v>
                </c:pt>
                <c:pt idx="35">
                  <c:v>126.5</c:v>
                </c:pt>
                <c:pt idx="36">
                  <c:v>116.5</c:v>
                </c:pt>
                <c:pt idx="37">
                  <c:v>123.70000000000005</c:v>
                </c:pt>
                <c:pt idx="38">
                  <c:v>128.19999999999993</c:v>
                </c:pt>
                <c:pt idx="39">
                  <c:v>128.19999999999993</c:v>
                </c:pt>
                <c:pt idx="40">
                  <c:v>117.70000000000005</c:v>
                </c:pt>
                <c:pt idx="41">
                  <c:v>105.39999999999998</c:v>
                </c:pt>
                <c:pt idx="42">
                  <c:v>118.5</c:v>
                </c:pt>
                <c:pt idx="43">
                  <c:v>106.69999999999993</c:v>
                </c:pt>
                <c:pt idx="44">
                  <c:v>113.40000000000009</c:v>
                </c:pt>
                <c:pt idx="45">
                  <c:v>109.79999999999995</c:v>
                </c:pt>
                <c:pt idx="46">
                  <c:v>109.79999999999995</c:v>
                </c:pt>
                <c:pt idx="47">
                  <c:v>104.59999999999991</c:v>
                </c:pt>
                <c:pt idx="48">
                  <c:v>107.29999999999995</c:v>
                </c:pt>
                <c:pt idx="49">
                  <c:v>102.70000000000005</c:v>
                </c:pt>
                <c:pt idx="50">
                  <c:v>105.39999999999998</c:v>
                </c:pt>
                <c:pt idx="51">
                  <c:v>102.20000000000005</c:v>
                </c:pt>
                <c:pt idx="52">
                  <c:v>119.39999999999998</c:v>
                </c:pt>
                <c:pt idx="53">
                  <c:v>119.39999999999998</c:v>
                </c:pt>
                <c:pt idx="54">
                  <c:v>120.30000000000007</c:v>
                </c:pt>
                <c:pt idx="55">
                  <c:v>121.20000000000005</c:v>
                </c:pt>
                <c:pt idx="56">
                  <c:v>114</c:v>
                </c:pt>
                <c:pt idx="57">
                  <c:v>114</c:v>
                </c:pt>
                <c:pt idx="58">
                  <c:v>119.30000000000007</c:v>
                </c:pt>
                <c:pt idx="59">
                  <c:v>105.5</c:v>
                </c:pt>
                <c:pt idx="60">
                  <c:v>105.5</c:v>
                </c:pt>
                <c:pt idx="61">
                  <c:v>118.30000000000007</c:v>
                </c:pt>
                <c:pt idx="62">
                  <c:v>98</c:v>
                </c:pt>
                <c:pt idx="63">
                  <c:v>106.80000000000007</c:v>
                </c:pt>
                <c:pt idx="64">
                  <c:v>111.5</c:v>
                </c:pt>
                <c:pt idx="65">
                  <c:v>98.899999999999977</c:v>
                </c:pt>
                <c:pt idx="66">
                  <c:v>107</c:v>
                </c:pt>
                <c:pt idx="67">
                  <c:v>107</c:v>
                </c:pt>
                <c:pt idx="68">
                  <c:v>103</c:v>
                </c:pt>
                <c:pt idx="69">
                  <c:v>102.70000000000005</c:v>
                </c:pt>
                <c:pt idx="70">
                  <c:v>121.60000000000002</c:v>
                </c:pt>
                <c:pt idx="71">
                  <c:v>122.5</c:v>
                </c:pt>
                <c:pt idx="72">
                  <c:v>117.20000000000005</c:v>
                </c:pt>
                <c:pt idx="73">
                  <c:v>100.30000000000007</c:v>
                </c:pt>
                <c:pt idx="74">
                  <c:v>100.30000000000007</c:v>
                </c:pt>
                <c:pt idx="75">
                  <c:v>100.30000000000007</c:v>
                </c:pt>
                <c:pt idx="76">
                  <c:v>99</c:v>
                </c:pt>
                <c:pt idx="77">
                  <c:v>116.40000000000009</c:v>
                </c:pt>
                <c:pt idx="78">
                  <c:v>104.90000000000009</c:v>
                </c:pt>
                <c:pt idx="79">
                  <c:v>93.200000000000045</c:v>
                </c:pt>
                <c:pt idx="80">
                  <c:v>123.79999999999995</c:v>
                </c:pt>
                <c:pt idx="81">
                  <c:v>123.79999999999995</c:v>
                </c:pt>
                <c:pt idx="82">
                  <c:v>113.79999999999995</c:v>
                </c:pt>
                <c:pt idx="83">
                  <c:v>118.29999999999995</c:v>
                </c:pt>
                <c:pt idx="84">
                  <c:v>132.39999999999998</c:v>
                </c:pt>
                <c:pt idx="85">
                  <c:v>134.39999999999998</c:v>
                </c:pt>
                <c:pt idx="86">
                  <c:v>118</c:v>
                </c:pt>
                <c:pt idx="87">
                  <c:v>97.300000000000068</c:v>
                </c:pt>
                <c:pt idx="88">
                  <c:v>97.300000000000068</c:v>
                </c:pt>
                <c:pt idx="89">
                  <c:v>117.19999999999993</c:v>
                </c:pt>
                <c:pt idx="90">
                  <c:v>119.10000000000002</c:v>
                </c:pt>
                <c:pt idx="91">
                  <c:v>109.39999999999998</c:v>
                </c:pt>
                <c:pt idx="92">
                  <c:v>118.39999999999998</c:v>
                </c:pt>
                <c:pt idx="93">
                  <c:v>112.40000000000009</c:v>
                </c:pt>
                <c:pt idx="94">
                  <c:v>112.40000000000009</c:v>
                </c:pt>
                <c:pt idx="95">
                  <c:v>112.40000000000009</c:v>
                </c:pt>
                <c:pt idx="96">
                  <c:v>123.80000000000007</c:v>
                </c:pt>
                <c:pt idx="97">
                  <c:v>123.80000000000007</c:v>
                </c:pt>
                <c:pt idx="98">
                  <c:v>120.40000000000009</c:v>
                </c:pt>
                <c:pt idx="99">
                  <c:v>126</c:v>
                </c:pt>
                <c:pt idx="100">
                  <c:v>126.10000000000002</c:v>
                </c:pt>
                <c:pt idx="101">
                  <c:v>126.10000000000002</c:v>
                </c:pt>
                <c:pt idx="102">
                  <c:v>126.10000000000002</c:v>
                </c:pt>
                <c:pt idx="103">
                  <c:v>126.10000000000002</c:v>
                </c:pt>
                <c:pt idx="104">
                  <c:v>130.80000000000007</c:v>
                </c:pt>
                <c:pt idx="105">
                  <c:v>123.89999999999998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131.10000000000002</c:v>
                </c:pt>
                <c:pt idx="111">
                  <c:v>127.80000000000007</c:v>
                </c:pt>
                <c:pt idx="112">
                  <c:v>129.10000000000002</c:v>
                </c:pt>
                <c:pt idx="113">
                  <c:v>129.10000000000002</c:v>
                </c:pt>
                <c:pt idx="114">
                  <c:v>132.29999999999995</c:v>
                </c:pt>
                <c:pt idx="115">
                  <c:v>132.29999999999995</c:v>
                </c:pt>
                <c:pt idx="116">
                  <c:v>132.29999999999995</c:v>
                </c:pt>
                <c:pt idx="117">
                  <c:v>121.39999999999998</c:v>
                </c:pt>
                <c:pt idx="118">
                  <c:v>116.79999999999995</c:v>
                </c:pt>
                <c:pt idx="119">
                  <c:v>126</c:v>
                </c:pt>
                <c:pt idx="120">
                  <c:v>126</c:v>
                </c:pt>
                <c:pt idx="121">
                  <c:v>111.29999999999995</c:v>
                </c:pt>
                <c:pt idx="122">
                  <c:v>111.29999999999995</c:v>
                </c:pt>
                <c:pt idx="123">
                  <c:v>111.29999999999995</c:v>
                </c:pt>
                <c:pt idx="124">
                  <c:v>113.20000000000005</c:v>
                </c:pt>
                <c:pt idx="125">
                  <c:v>100.90000000000009</c:v>
                </c:pt>
                <c:pt idx="126">
                  <c:v>113.5</c:v>
                </c:pt>
                <c:pt idx="127">
                  <c:v>93.599999999999909</c:v>
                </c:pt>
                <c:pt idx="128">
                  <c:v>99.5</c:v>
                </c:pt>
                <c:pt idx="129">
                  <c:v>99.5</c:v>
                </c:pt>
                <c:pt idx="130">
                  <c:v>99.5</c:v>
                </c:pt>
                <c:pt idx="131">
                  <c:v>117</c:v>
                </c:pt>
                <c:pt idx="132">
                  <c:v>116.69999999999993</c:v>
                </c:pt>
                <c:pt idx="133">
                  <c:v>116.69999999999993</c:v>
                </c:pt>
                <c:pt idx="134">
                  <c:v>121.90000000000009</c:v>
                </c:pt>
                <c:pt idx="135">
                  <c:v>116.29999999999995</c:v>
                </c:pt>
                <c:pt idx="136">
                  <c:v>116.29999999999995</c:v>
                </c:pt>
                <c:pt idx="137">
                  <c:v>116.29999999999995</c:v>
                </c:pt>
                <c:pt idx="138">
                  <c:v>110.89999999999998</c:v>
                </c:pt>
                <c:pt idx="139">
                  <c:v>118.80000000000007</c:v>
                </c:pt>
                <c:pt idx="140">
                  <c:v>110.10000000000002</c:v>
                </c:pt>
                <c:pt idx="141">
                  <c:v>100.5</c:v>
                </c:pt>
                <c:pt idx="142">
                  <c:v>105.10000000000002</c:v>
                </c:pt>
                <c:pt idx="143">
                  <c:v>105.10000000000002</c:v>
                </c:pt>
                <c:pt idx="144">
                  <c:v>105.10000000000002</c:v>
                </c:pt>
                <c:pt idx="145">
                  <c:v>95.399999999999977</c:v>
                </c:pt>
                <c:pt idx="146">
                  <c:v>100.80000000000007</c:v>
                </c:pt>
                <c:pt idx="147">
                  <c:v>89.400000000000091</c:v>
                </c:pt>
                <c:pt idx="148">
                  <c:v>93.5</c:v>
                </c:pt>
                <c:pt idx="149">
                  <c:v>92.800000000000068</c:v>
                </c:pt>
                <c:pt idx="150">
                  <c:v>92.800000000000068</c:v>
                </c:pt>
                <c:pt idx="151">
                  <c:v>92.800000000000068</c:v>
                </c:pt>
                <c:pt idx="152">
                  <c:v>79.799999999999955</c:v>
                </c:pt>
                <c:pt idx="153">
                  <c:v>76</c:v>
                </c:pt>
                <c:pt idx="154">
                  <c:v>57.5</c:v>
                </c:pt>
                <c:pt idx="155">
                  <c:v>66.200000000000045</c:v>
                </c:pt>
                <c:pt idx="156">
                  <c:v>58.200000000000045</c:v>
                </c:pt>
                <c:pt idx="157">
                  <c:v>58.200000000000045</c:v>
                </c:pt>
                <c:pt idx="158">
                  <c:v>58.200000000000045</c:v>
                </c:pt>
                <c:pt idx="159">
                  <c:v>74.899999999999977</c:v>
                </c:pt>
                <c:pt idx="160">
                  <c:v>67.700000000000045</c:v>
                </c:pt>
                <c:pt idx="161">
                  <c:v>62.799999999999955</c:v>
                </c:pt>
                <c:pt idx="162">
                  <c:v>60.799999999999955</c:v>
                </c:pt>
                <c:pt idx="163">
                  <c:v>77.699999999999932</c:v>
                </c:pt>
                <c:pt idx="164">
                  <c:v>77.699999999999932</c:v>
                </c:pt>
                <c:pt idx="165">
                  <c:v>77.699999999999932</c:v>
                </c:pt>
                <c:pt idx="166">
                  <c:v>54</c:v>
                </c:pt>
                <c:pt idx="167">
                  <c:v>55.800000000000068</c:v>
                </c:pt>
                <c:pt idx="168">
                  <c:v>65.200000000000045</c:v>
                </c:pt>
                <c:pt idx="169">
                  <c:v>61.299999999999955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60</c:v>
                </c:pt>
                <c:pt idx="174">
                  <c:v>59.899999999999977</c:v>
                </c:pt>
                <c:pt idx="175">
                  <c:v>57</c:v>
                </c:pt>
                <c:pt idx="176">
                  <c:v>62.399999999999977</c:v>
                </c:pt>
                <c:pt idx="177">
                  <c:v>56.400000000000091</c:v>
                </c:pt>
                <c:pt idx="178">
                  <c:v>56.400000000000091</c:v>
                </c:pt>
                <c:pt idx="179">
                  <c:v>56.400000000000091</c:v>
                </c:pt>
                <c:pt idx="180">
                  <c:v>64.299999999999955</c:v>
                </c:pt>
                <c:pt idx="181">
                  <c:v>48.100000000000023</c:v>
                </c:pt>
                <c:pt idx="182">
                  <c:v>57.199999999999932</c:v>
                </c:pt>
                <c:pt idx="183">
                  <c:v>68.100000000000023</c:v>
                </c:pt>
                <c:pt idx="184">
                  <c:v>66.900000000000091</c:v>
                </c:pt>
                <c:pt idx="185">
                  <c:v>66.900000000000091</c:v>
                </c:pt>
                <c:pt idx="186">
                  <c:v>66.900000000000091</c:v>
                </c:pt>
                <c:pt idx="187">
                  <c:v>67.099999999999909</c:v>
                </c:pt>
                <c:pt idx="188">
                  <c:v>68.600000000000023</c:v>
                </c:pt>
                <c:pt idx="189">
                  <c:v>87.5</c:v>
                </c:pt>
                <c:pt idx="190">
                  <c:v>75.200000000000045</c:v>
                </c:pt>
                <c:pt idx="191">
                  <c:v>95.299999999999955</c:v>
                </c:pt>
                <c:pt idx="192">
                  <c:v>95.299999999999955</c:v>
                </c:pt>
                <c:pt idx="193">
                  <c:v>95.299999999999955</c:v>
                </c:pt>
                <c:pt idx="194">
                  <c:v>102.5</c:v>
                </c:pt>
                <c:pt idx="195">
                  <c:v>95.100000000000023</c:v>
                </c:pt>
                <c:pt idx="196">
                  <c:v>83.5</c:v>
                </c:pt>
                <c:pt idx="197">
                  <c:v>85.899999999999977</c:v>
                </c:pt>
                <c:pt idx="198">
                  <c:v>87.299999999999955</c:v>
                </c:pt>
                <c:pt idx="199">
                  <c:v>87.299999999999955</c:v>
                </c:pt>
                <c:pt idx="200">
                  <c:v>87.299999999999955</c:v>
                </c:pt>
                <c:pt idx="201">
                  <c:v>96.200000000000045</c:v>
                </c:pt>
                <c:pt idx="202">
                  <c:v>80.800000000000068</c:v>
                </c:pt>
                <c:pt idx="203">
                  <c:v>83</c:v>
                </c:pt>
                <c:pt idx="204">
                  <c:v>81.899999999999977</c:v>
                </c:pt>
                <c:pt idx="205">
                  <c:v>78.5</c:v>
                </c:pt>
                <c:pt idx="206">
                  <c:v>78.5</c:v>
                </c:pt>
                <c:pt idx="207">
                  <c:v>78.5</c:v>
                </c:pt>
                <c:pt idx="208">
                  <c:v>77.800000000000068</c:v>
                </c:pt>
                <c:pt idx="209">
                  <c:v>77.800000000000068</c:v>
                </c:pt>
                <c:pt idx="210">
                  <c:v>82.199999999999932</c:v>
                </c:pt>
                <c:pt idx="211">
                  <c:v>83.799999999999955</c:v>
                </c:pt>
                <c:pt idx="212">
                  <c:v>75.899999999999977</c:v>
                </c:pt>
                <c:pt idx="213">
                  <c:v>75.899999999999977</c:v>
                </c:pt>
                <c:pt idx="214">
                  <c:v>75.899999999999977</c:v>
                </c:pt>
                <c:pt idx="215">
                  <c:v>75.5</c:v>
                </c:pt>
                <c:pt idx="216">
                  <c:v>79.799999999999955</c:v>
                </c:pt>
                <c:pt idx="217">
                  <c:v>79</c:v>
                </c:pt>
                <c:pt idx="218">
                  <c:v>82.700000000000045</c:v>
                </c:pt>
                <c:pt idx="219">
                  <c:v>82.900000000000091</c:v>
                </c:pt>
                <c:pt idx="220">
                  <c:v>82.900000000000091</c:v>
                </c:pt>
                <c:pt idx="221">
                  <c:v>82.900000000000091</c:v>
                </c:pt>
                <c:pt idx="222">
                  <c:v>81.399999999999977</c:v>
                </c:pt>
                <c:pt idx="223">
                  <c:v>74.400000000000091</c:v>
                </c:pt>
                <c:pt idx="224">
                  <c:v>78.600000000000023</c:v>
                </c:pt>
                <c:pt idx="225">
                  <c:v>82.300000000000068</c:v>
                </c:pt>
                <c:pt idx="226">
                  <c:v>82.300000000000068</c:v>
                </c:pt>
                <c:pt idx="227">
                  <c:v>82.300000000000068</c:v>
                </c:pt>
                <c:pt idx="228">
                  <c:v>82.300000000000068</c:v>
                </c:pt>
                <c:pt idx="229">
                  <c:v>77.200000000000045</c:v>
                </c:pt>
                <c:pt idx="230">
                  <c:v>80.400000000000091</c:v>
                </c:pt>
                <c:pt idx="231">
                  <c:v>82.100000000000023</c:v>
                </c:pt>
                <c:pt idx="232">
                  <c:v>83.899999999999977</c:v>
                </c:pt>
                <c:pt idx="233">
                  <c:v>84.5</c:v>
                </c:pt>
                <c:pt idx="234">
                  <c:v>84.5</c:v>
                </c:pt>
                <c:pt idx="235">
                  <c:v>84.5</c:v>
                </c:pt>
                <c:pt idx="236">
                  <c:v>89.299999999999955</c:v>
                </c:pt>
                <c:pt idx="237">
                  <c:v>86.600000000000023</c:v>
                </c:pt>
                <c:pt idx="238">
                  <c:v>84.700000000000045</c:v>
                </c:pt>
                <c:pt idx="239">
                  <c:v>84.5</c:v>
                </c:pt>
                <c:pt idx="240">
                  <c:v>75.099999999999909</c:v>
                </c:pt>
                <c:pt idx="241">
                  <c:v>75.099999999999909</c:v>
                </c:pt>
                <c:pt idx="242">
                  <c:v>75.099999999999909</c:v>
                </c:pt>
                <c:pt idx="243">
                  <c:v>82</c:v>
                </c:pt>
                <c:pt idx="244">
                  <c:v>83.400000000000091</c:v>
                </c:pt>
                <c:pt idx="245">
                  <c:v>80.5</c:v>
                </c:pt>
                <c:pt idx="246">
                  <c:v>80.799999999999955</c:v>
                </c:pt>
                <c:pt idx="247">
                  <c:v>84.799999999999955</c:v>
                </c:pt>
                <c:pt idx="248">
                  <c:v>84.799999999999955</c:v>
                </c:pt>
                <c:pt idx="249">
                  <c:v>84.799999999999955</c:v>
                </c:pt>
                <c:pt idx="250">
                  <c:v>87.700000000000045</c:v>
                </c:pt>
                <c:pt idx="251">
                  <c:v>84.199999999999932</c:v>
                </c:pt>
                <c:pt idx="252">
                  <c:v>84.100000000000023</c:v>
                </c:pt>
                <c:pt idx="253">
                  <c:v>87.799999999999955</c:v>
                </c:pt>
                <c:pt idx="254">
                  <c:v>90.800000000000068</c:v>
                </c:pt>
                <c:pt idx="255">
                  <c:v>90.800000000000068</c:v>
                </c:pt>
                <c:pt idx="256">
                  <c:v>90.800000000000068</c:v>
                </c:pt>
                <c:pt idx="257">
                  <c:v>84.200000000000045</c:v>
                </c:pt>
                <c:pt idx="258">
                  <c:v>88.100000000000023</c:v>
                </c:pt>
                <c:pt idx="259">
                  <c:v>88.600000000000023</c:v>
                </c:pt>
                <c:pt idx="260">
                  <c:v>89.399999999999977</c:v>
                </c:pt>
                <c:pt idx="261">
                  <c:v>86.100000000000023</c:v>
                </c:pt>
                <c:pt idx="262">
                  <c:v>86.100000000000023</c:v>
                </c:pt>
                <c:pt idx="263">
                  <c:v>86.100000000000023</c:v>
                </c:pt>
                <c:pt idx="264">
                  <c:v>98.099999999999909</c:v>
                </c:pt>
                <c:pt idx="265">
                  <c:v>93.299999999999955</c:v>
                </c:pt>
                <c:pt idx="266">
                  <c:v>95</c:v>
                </c:pt>
                <c:pt idx="267">
                  <c:v>84.299999999999955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81</c:v>
                </c:pt>
                <c:pt idx="272">
                  <c:v>81.699999999999932</c:v>
                </c:pt>
                <c:pt idx="273">
                  <c:v>74.599999999999909</c:v>
                </c:pt>
                <c:pt idx="274">
                  <c:v>74.599999999999909</c:v>
                </c:pt>
                <c:pt idx="275">
                  <c:v>74.599999999999909</c:v>
                </c:pt>
                <c:pt idx="276">
                  <c:v>74.599999999999909</c:v>
                </c:pt>
                <c:pt idx="277">
                  <c:v>74.599999999999909</c:v>
                </c:pt>
                <c:pt idx="278">
                  <c:v>74.599999999999909</c:v>
                </c:pt>
                <c:pt idx="279">
                  <c:v>72.300000000000068</c:v>
                </c:pt>
                <c:pt idx="280">
                  <c:v>63.399999999999977</c:v>
                </c:pt>
                <c:pt idx="281">
                  <c:v>64.899999999999977</c:v>
                </c:pt>
                <c:pt idx="282">
                  <c:v>63.399999999999977</c:v>
                </c:pt>
                <c:pt idx="283">
                  <c:v>63.399999999999977</c:v>
                </c:pt>
                <c:pt idx="284">
                  <c:v>63.399999999999977</c:v>
                </c:pt>
                <c:pt idx="285">
                  <c:v>70.300000000000068</c:v>
                </c:pt>
                <c:pt idx="286">
                  <c:v>80.699999999999932</c:v>
                </c:pt>
                <c:pt idx="287">
                  <c:v>80.699999999999932</c:v>
                </c:pt>
                <c:pt idx="288">
                  <c:v>88.399999999999977</c:v>
                </c:pt>
                <c:pt idx="289">
                  <c:v>84.600000000000023</c:v>
                </c:pt>
                <c:pt idx="290">
                  <c:v>84.600000000000023</c:v>
                </c:pt>
                <c:pt idx="291">
                  <c:v>84.600000000000023</c:v>
                </c:pt>
                <c:pt idx="292">
                  <c:v>85.700000000000045</c:v>
                </c:pt>
                <c:pt idx="293">
                  <c:v>82.199999999999932</c:v>
                </c:pt>
                <c:pt idx="294">
                  <c:v>86.299999999999955</c:v>
                </c:pt>
                <c:pt idx="295">
                  <c:v>87</c:v>
                </c:pt>
                <c:pt idx="296">
                  <c:v>87</c:v>
                </c:pt>
                <c:pt idx="297">
                  <c:v>87</c:v>
                </c:pt>
                <c:pt idx="298">
                  <c:v>87</c:v>
                </c:pt>
                <c:pt idx="299">
                  <c:v>88.600000000000023</c:v>
                </c:pt>
                <c:pt idx="300">
                  <c:v>89.300000000000068</c:v>
                </c:pt>
                <c:pt idx="301">
                  <c:v>89.399999999999977</c:v>
                </c:pt>
                <c:pt idx="302">
                  <c:v>88.100000000000023</c:v>
                </c:pt>
                <c:pt idx="303">
                  <c:v>98.899999999999977</c:v>
                </c:pt>
                <c:pt idx="304">
                  <c:v>98.899999999999977</c:v>
                </c:pt>
                <c:pt idx="305">
                  <c:v>98.899999999999977</c:v>
                </c:pt>
                <c:pt idx="306">
                  <c:v>82.5</c:v>
                </c:pt>
                <c:pt idx="307">
                  <c:v>82.5</c:v>
                </c:pt>
                <c:pt idx="308">
                  <c:v>78.300000000000068</c:v>
                </c:pt>
                <c:pt idx="309">
                  <c:v>78.300000000000068</c:v>
                </c:pt>
                <c:pt idx="310">
                  <c:v>86.5</c:v>
                </c:pt>
                <c:pt idx="311">
                  <c:v>86.5</c:v>
                </c:pt>
                <c:pt idx="312">
                  <c:v>86.5</c:v>
                </c:pt>
                <c:pt idx="313">
                  <c:v>90.899999999999977</c:v>
                </c:pt>
                <c:pt idx="314">
                  <c:v>89.799999999999955</c:v>
                </c:pt>
                <c:pt idx="315">
                  <c:v>84.700000000000045</c:v>
                </c:pt>
                <c:pt idx="316">
                  <c:v>86.800000000000068</c:v>
                </c:pt>
                <c:pt idx="317">
                  <c:v>88.200000000000045</c:v>
                </c:pt>
                <c:pt idx="318">
                  <c:v>88.200000000000045</c:v>
                </c:pt>
                <c:pt idx="319">
                  <c:v>88.200000000000045</c:v>
                </c:pt>
                <c:pt idx="320">
                  <c:v>87.199999999999932</c:v>
                </c:pt>
                <c:pt idx="321">
                  <c:v>86</c:v>
                </c:pt>
                <c:pt idx="322">
                  <c:v>87.100000000000023</c:v>
                </c:pt>
                <c:pt idx="323">
                  <c:v>91</c:v>
                </c:pt>
                <c:pt idx="324">
                  <c:v>92.899999999999977</c:v>
                </c:pt>
                <c:pt idx="325">
                  <c:v>92.899999999999977</c:v>
                </c:pt>
                <c:pt idx="326">
                  <c:v>92.899999999999977</c:v>
                </c:pt>
                <c:pt idx="327">
                  <c:v>98.200000000000045</c:v>
                </c:pt>
                <c:pt idx="328">
                  <c:v>99.099999999999909</c:v>
                </c:pt>
                <c:pt idx="329">
                  <c:v>102.20000000000005</c:v>
                </c:pt>
                <c:pt idx="330">
                  <c:v>98.399999999999977</c:v>
                </c:pt>
                <c:pt idx="331">
                  <c:v>95.600000000000023</c:v>
                </c:pt>
                <c:pt idx="332">
                  <c:v>95.600000000000023</c:v>
                </c:pt>
                <c:pt idx="333">
                  <c:v>95.600000000000023</c:v>
                </c:pt>
                <c:pt idx="334">
                  <c:v>77.200000000000045</c:v>
                </c:pt>
                <c:pt idx="335">
                  <c:v>94.400000000000091</c:v>
                </c:pt>
                <c:pt idx="336">
                  <c:v>98.899999999999977</c:v>
                </c:pt>
                <c:pt idx="337">
                  <c:v>97.699999999999932</c:v>
                </c:pt>
                <c:pt idx="338">
                  <c:v>91.899999999999977</c:v>
                </c:pt>
                <c:pt idx="339">
                  <c:v>91.899999999999977</c:v>
                </c:pt>
                <c:pt idx="340">
                  <c:v>91.899999999999977</c:v>
                </c:pt>
                <c:pt idx="341">
                  <c:v>87.899999999999977</c:v>
                </c:pt>
                <c:pt idx="342">
                  <c:v>98</c:v>
                </c:pt>
                <c:pt idx="343">
                  <c:v>96.299999999999955</c:v>
                </c:pt>
                <c:pt idx="344">
                  <c:v>93</c:v>
                </c:pt>
                <c:pt idx="345">
                  <c:v>98.899999999999977</c:v>
                </c:pt>
                <c:pt idx="346">
                  <c:v>98.899999999999977</c:v>
                </c:pt>
                <c:pt idx="347">
                  <c:v>98.899999999999977</c:v>
                </c:pt>
                <c:pt idx="348">
                  <c:v>94.399999999999977</c:v>
                </c:pt>
                <c:pt idx="349">
                  <c:v>95.199999999999932</c:v>
                </c:pt>
                <c:pt idx="350">
                  <c:v>95.600000000000023</c:v>
                </c:pt>
                <c:pt idx="351">
                  <c:v>93.100000000000023</c:v>
                </c:pt>
                <c:pt idx="352">
                  <c:v>91.699999999999932</c:v>
                </c:pt>
                <c:pt idx="353">
                  <c:v>91.699999999999932</c:v>
                </c:pt>
                <c:pt idx="354">
                  <c:v>91.699999999999932</c:v>
                </c:pt>
                <c:pt idx="355">
                  <c:v>94.700000000000045</c:v>
                </c:pt>
                <c:pt idx="356">
                  <c:v>102.59999999999991</c:v>
                </c:pt>
                <c:pt idx="357">
                  <c:v>110.20000000000005</c:v>
                </c:pt>
                <c:pt idx="358">
                  <c:v>110.20000000000005</c:v>
                </c:pt>
                <c:pt idx="359">
                  <c:v>114.70000000000005</c:v>
                </c:pt>
                <c:pt idx="360">
                  <c:v>114.70000000000005</c:v>
                </c:pt>
                <c:pt idx="361">
                  <c:v>114.70000000000005</c:v>
                </c:pt>
                <c:pt idx="362">
                  <c:v>117.59999999999991</c:v>
                </c:pt>
                <c:pt idx="363">
                  <c:v>117.60000000000002</c:v>
                </c:pt>
                <c:pt idx="364">
                  <c:v>118.70000000000005</c:v>
                </c:pt>
                <c:pt idx="365">
                  <c:v>96</c:v>
                </c:pt>
                <c:pt idx="366">
                  <c:v>96</c:v>
                </c:pt>
                <c:pt idx="367">
                  <c:v>96</c:v>
                </c:pt>
                <c:pt idx="368">
                  <c:v>107.40000000000009</c:v>
                </c:pt>
                <c:pt idx="369">
                  <c:v>100.80000000000007</c:v>
                </c:pt>
                <c:pt idx="370">
                  <c:v>110.70000000000005</c:v>
                </c:pt>
                <c:pt idx="371">
                  <c:v>107.60000000000002</c:v>
                </c:pt>
                <c:pt idx="372">
                  <c:v>100.70000000000005</c:v>
                </c:pt>
                <c:pt idx="373">
                  <c:v>100.70000000000005</c:v>
                </c:pt>
                <c:pt idx="374">
                  <c:v>100.70000000000005</c:v>
                </c:pt>
                <c:pt idx="375">
                  <c:v>138.90000000000009</c:v>
                </c:pt>
                <c:pt idx="376">
                  <c:v>135</c:v>
                </c:pt>
                <c:pt idx="377">
                  <c:v>128.39999999999998</c:v>
                </c:pt>
                <c:pt idx="378">
                  <c:v>126</c:v>
                </c:pt>
                <c:pt idx="379">
                  <c:v>122.70000000000005</c:v>
                </c:pt>
                <c:pt idx="380">
                  <c:v>122.70000000000005</c:v>
                </c:pt>
                <c:pt idx="381">
                  <c:v>122.70000000000005</c:v>
                </c:pt>
                <c:pt idx="382">
                  <c:v>130.20000000000005</c:v>
                </c:pt>
                <c:pt idx="383">
                  <c:v>123.80000000000007</c:v>
                </c:pt>
                <c:pt idx="384">
                  <c:v>120.89999999999998</c:v>
                </c:pt>
                <c:pt idx="385">
                  <c:v>126</c:v>
                </c:pt>
                <c:pt idx="386">
                  <c:v>129.19999999999993</c:v>
                </c:pt>
                <c:pt idx="387">
                  <c:v>129.19999999999993</c:v>
                </c:pt>
                <c:pt idx="388">
                  <c:v>129.19999999999993</c:v>
                </c:pt>
                <c:pt idx="389">
                  <c:v>129.19999999999993</c:v>
                </c:pt>
                <c:pt idx="390">
                  <c:v>124.39999999999998</c:v>
                </c:pt>
                <c:pt idx="391">
                  <c:v>127.39999999999998</c:v>
                </c:pt>
                <c:pt idx="392">
                  <c:v>127.70000000000005</c:v>
                </c:pt>
                <c:pt idx="393">
                  <c:v>124.5</c:v>
                </c:pt>
                <c:pt idx="394">
                  <c:v>124.5</c:v>
                </c:pt>
                <c:pt idx="395">
                  <c:v>124.5</c:v>
                </c:pt>
                <c:pt idx="396">
                  <c:v>107.90000000000009</c:v>
                </c:pt>
                <c:pt idx="397">
                  <c:v>113.79999999999995</c:v>
                </c:pt>
                <c:pt idx="398">
                  <c:v>115.90000000000009</c:v>
                </c:pt>
                <c:pt idx="399">
                  <c:v>108.19999999999993</c:v>
                </c:pt>
                <c:pt idx="400">
                  <c:v>109</c:v>
                </c:pt>
                <c:pt idx="401">
                  <c:v>109</c:v>
                </c:pt>
                <c:pt idx="402">
                  <c:v>109</c:v>
                </c:pt>
                <c:pt idx="403">
                  <c:v>110.60000000000002</c:v>
                </c:pt>
                <c:pt idx="404">
                  <c:v>115</c:v>
                </c:pt>
                <c:pt idx="405">
                  <c:v>112.80000000000007</c:v>
                </c:pt>
                <c:pt idx="406">
                  <c:v>114</c:v>
                </c:pt>
                <c:pt idx="407">
                  <c:v>111.39999999999998</c:v>
                </c:pt>
                <c:pt idx="408">
                  <c:v>111.39999999999998</c:v>
                </c:pt>
                <c:pt idx="409">
                  <c:v>111.39999999999998</c:v>
                </c:pt>
                <c:pt idx="410">
                  <c:v>109.79999999999995</c:v>
                </c:pt>
                <c:pt idx="411">
                  <c:v>109.79999999999995</c:v>
                </c:pt>
                <c:pt idx="412">
                  <c:v>104.60000000000002</c:v>
                </c:pt>
                <c:pt idx="413">
                  <c:v>112.10000000000002</c:v>
                </c:pt>
                <c:pt idx="414">
                  <c:v>102.30000000000007</c:v>
                </c:pt>
                <c:pt idx="415">
                  <c:v>102.30000000000007</c:v>
                </c:pt>
                <c:pt idx="416">
                  <c:v>102.30000000000007</c:v>
                </c:pt>
                <c:pt idx="417">
                  <c:v>111</c:v>
                </c:pt>
                <c:pt idx="418">
                  <c:v>105.70000000000005</c:v>
                </c:pt>
                <c:pt idx="419">
                  <c:v>96.200000000000045</c:v>
                </c:pt>
                <c:pt idx="420">
                  <c:v>98.199999999999932</c:v>
                </c:pt>
                <c:pt idx="421">
                  <c:v>102.89999999999998</c:v>
                </c:pt>
                <c:pt idx="422">
                  <c:v>92.299999999999955</c:v>
                </c:pt>
                <c:pt idx="423">
                  <c:v>92.299999999999955</c:v>
                </c:pt>
                <c:pt idx="424">
                  <c:v>90</c:v>
                </c:pt>
                <c:pt idx="425">
                  <c:v>89.399999999999977</c:v>
                </c:pt>
                <c:pt idx="426">
                  <c:v>84.100000000000023</c:v>
                </c:pt>
                <c:pt idx="427">
                  <c:v>89</c:v>
                </c:pt>
                <c:pt idx="428">
                  <c:v>89</c:v>
                </c:pt>
                <c:pt idx="429">
                  <c:v>89</c:v>
                </c:pt>
                <c:pt idx="430">
                  <c:v>89</c:v>
                </c:pt>
                <c:pt idx="431">
                  <c:v>83.899999999999977</c:v>
                </c:pt>
                <c:pt idx="432">
                  <c:v>85.200000000000045</c:v>
                </c:pt>
                <c:pt idx="433">
                  <c:v>77.700000000000045</c:v>
                </c:pt>
                <c:pt idx="434">
                  <c:v>87.5</c:v>
                </c:pt>
                <c:pt idx="435">
                  <c:v>79.600000000000023</c:v>
                </c:pt>
                <c:pt idx="436">
                  <c:v>79.600000000000023</c:v>
                </c:pt>
                <c:pt idx="437">
                  <c:v>79.600000000000023</c:v>
                </c:pt>
                <c:pt idx="438">
                  <c:v>82.199999999999932</c:v>
                </c:pt>
                <c:pt idx="439">
                  <c:v>98.700000000000045</c:v>
                </c:pt>
                <c:pt idx="440">
                  <c:v>112.79999999999995</c:v>
                </c:pt>
                <c:pt idx="441">
                  <c:v>111.19999999999993</c:v>
                </c:pt>
                <c:pt idx="442">
                  <c:v>104.29999999999995</c:v>
                </c:pt>
                <c:pt idx="443">
                  <c:v>104.29999999999995</c:v>
                </c:pt>
                <c:pt idx="444">
                  <c:v>104.29999999999995</c:v>
                </c:pt>
                <c:pt idx="445">
                  <c:v>112.20000000000005</c:v>
                </c:pt>
                <c:pt idx="446">
                  <c:v>106.20000000000005</c:v>
                </c:pt>
                <c:pt idx="447">
                  <c:v>98</c:v>
                </c:pt>
                <c:pt idx="448">
                  <c:v>106</c:v>
                </c:pt>
                <c:pt idx="449">
                  <c:v>101.89999999999998</c:v>
                </c:pt>
                <c:pt idx="450">
                  <c:v>101.89999999999998</c:v>
                </c:pt>
                <c:pt idx="451">
                  <c:v>101.89999999999998</c:v>
                </c:pt>
                <c:pt idx="452">
                  <c:v>97.399999999999977</c:v>
                </c:pt>
                <c:pt idx="453">
                  <c:v>85.200000000000045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74.700000000000045</c:v>
                </c:pt>
                <c:pt idx="460">
                  <c:v>76.100000000000023</c:v>
                </c:pt>
                <c:pt idx="461">
                  <c:v>93.899999999999977</c:v>
                </c:pt>
                <c:pt idx="462">
                  <c:v>77.5</c:v>
                </c:pt>
                <c:pt idx="463">
                  <c:v>94.400000000000091</c:v>
                </c:pt>
                <c:pt idx="464">
                  <c:v>94.400000000000091</c:v>
                </c:pt>
                <c:pt idx="465">
                  <c:v>94.400000000000091</c:v>
                </c:pt>
                <c:pt idx="466">
                  <c:v>76.399999999999977</c:v>
                </c:pt>
                <c:pt idx="467">
                  <c:v>76.399999999999977</c:v>
                </c:pt>
                <c:pt idx="468">
                  <c:v>102.99999999999989</c:v>
                </c:pt>
                <c:pt idx="469">
                  <c:v>102.59999999999991</c:v>
                </c:pt>
                <c:pt idx="470">
                  <c:v>119.30000000000007</c:v>
                </c:pt>
                <c:pt idx="471">
                  <c:v>119.30000000000007</c:v>
                </c:pt>
                <c:pt idx="472">
                  <c:v>119.30000000000007</c:v>
                </c:pt>
                <c:pt idx="473">
                  <c:v>98.600000000000136</c:v>
                </c:pt>
                <c:pt idx="474">
                  <c:v>125.39999999999998</c:v>
                </c:pt>
                <c:pt idx="475">
                  <c:v>110.70000000000005</c:v>
                </c:pt>
                <c:pt idx="476">
                  <c:v>87.699999999999932</c:v>
                </c:pt>
                <c:pt idx="477">
                  <c:v>116.20000000000005</c:v>
                </c:pt>
                <c:pt idx="478">
                  <c:v>116.20000000000005</c:v>
                </c:pt>
                <c:pt idx="479">
                  <c:v>116.20000000000005</c:v>
                </c:pt>
                <c:pt idx="480">
                  <c:v>116.60000000000002</c:v>
                </c:pt>
                <c:pt idx="481">
                  <c:v>121.20000000000005</c:v>
                </c:pt>
                <c:pt idx="482">
                  <c:v>105.60000000000002</c:v>
                </c:pt>
                <c:pt idx="483">
                  <c:v>120.30000000000007</c:v>
                </c:pt>
                <c:pt idx="484">
                  <c:v>100.10000000000002</c:v>
                </c:pt>
                <c:pt idx="485">
                  <c:v>100.10000000000002</c:v>
                </c:pt>
                <c:pt idx="486">
                  <c:v>100.10000000000002</c:v>
                </c:pt>
                <c:pt idx="487">
                  <c:v>100.10000000000002</c:v>
                </c:pt>
                <c:pt idx="488">
                  <c:v>98.700000000000045</c:v>
                </c:pt>
                <c:pt idx="489">
                  <c:v>99.799999999999955</c:v>
                </c:pt>
                <c:pt idx="490">
                  <c:v>119.60000000000014</c:v>
                </c:pt>
                <c:pt idx="491">
                  <c:v>141.09999999999991</c:v>
                </c:pt>
                <c:pt idx="492">
                  <c:v>141.09999999999991</c:v>
                </c:pt>
                <c:pt idx="493">
                  <c:v>141.09999999999991</c:v>
                </c:pt>
                <c:pt idx="494">
                  <c:v>143.09999999999991</c:v>
                </c:pt>
                <c:pt idx="495">
                  <c:v>133.40000000000009</c:v>
                </c:pt>
                <c:pt idx="496">
                  <c:v>119.5</c:v>
                </c:pt>
                <c:pt idx="497">
                  <c:v>132.09999999999991</c:v>
                </c:pt>
                <c:pt idx="498">
                  <c:v>112</c:v>
                </c:pt>
                <c:pt idx="499">
                  <c:v>112</c:v>
                </c:pt>
                <c:pt idx="500">
                  <c:v>112</c:v>
                </c:pt>
                <c:pt idx="501">
                  <c:v>124.00000000000011</c:v>
                </c:pt>
                <c:pt idx="502">
                  <c:v>121.5</c:v>
                </c:pt>
                <c:pt idx="503">
                  <c:v>120.5</c:v>
                </c:pt>
                <c:pt idx="504">
                  <c:v>124.09999999999991</c:v>
                </c:pt>
                <c:pt idx="505">
                  <c:v>131.89999999999998</c:v>
                </c:pt>
                <c:pt idx="506">
                  <c:v>131.89999999999998</c:v>
                </c:pt>
                <c:pt idx="507">
                  <c:v>131.89999999999998</c:v>
                </c:pt>
                <c:pt idx="508">
                  <c:v>99.899999999999977</c:v>
                </c:pt>
                <c:pt idx="509">
                  <c:v>108.10000000000002</c:v>
                </c:pt>
                <c:pt idx="510">
                  <c:v>111.69999999999993</c:v>
                </c:pt>
                <c:pt idx="511">
                  <c:v>99.799999999999955</c:v>
                </c:pt>
                <c:pt idx="512">
                  <c:v>96.100000000000023</c:v>
                </c:pt>
                <c:pt idx="513">
                  <c:v>96.100000000000023</c:v>
                </c:pt>
                <c:pt idx="514">
                  <c:v>96.100000000000023</c:v>
                </c:pt>
                <c:pt idx="515">
                  <c:v>95.299999999999955</c:v>
                </c:pt>
                <c:pt idx="516">
                  <c:v>111.10000000000014</c:v>
                </c:pt>
                <c:pt idx="517">
                  <c:v>109.10000000000014</c:v>
                </c:pt>
                <c:pt idx="518">
                  <c:v>102.29999999999995</c:v>
                </c:pt>
                <c:pt idx="519">
                  <c:v>101.5</c:v>
                </c:pt>
                <c:pt idx="520">
                  <c:v>101.5</c:v>
                </c:pt>
                <c:pt idx="521">
                  <c:v>101.5</c:v>
                </c:pt>
                <c:pt idx="522">
                  <c:v>94.999999999999886</c:v>
                </c:pt>
                <c:pt idx="523">
                  <c:v>93.199999999999932</c:v>
                </c:pt>
                <c:pt idx="524">
                  <c:v>102.70000000000005</c:v>
                </c:pt>
                <c:pt idx="525">
                  <c:v>88.699999999999932</c:v>
                </c:pt>
                <c:pt idx="526">
                  <c:v>93.899999999999977</c:v>
                </c:pt>
                <c:pt idx="527">
                  <c:v>93.899999999999977</c:v>
                </c:pt>
                <c:pt idx="528">
                  <c:v>93.899999999999977</c:v>
                </c:pt>
                <c:pt idx="529">
                  <c:v>84.5</c:v>
                </c:pt>
                <c:pt idx="530">
                  <c:v>89.099999999999909</c:v>
                </c:pt>
                <c:pt idx="531">
                  <c:v>57.799999999999955</c:v>
                </c:pt>
                <c:pt idx="532">
                  <c:v>74.299999999999955</c:v>
                </c:pt>
                <c:pt idx="533">
                  <c:v>94.5</c:v>
                </c:pt>
                <c:pt idx="534">
                  <c:v>94.5</c:v>
                </c:pt>
                <c:pt idx="535">
                  <c:v>94.5</c:v>
                </c:pt>
                <c:pt idx="536">
                  <c:v>89.400000000000091</c:v>
                </c:pt>
                <c:pt idx="537">
                  <c:v>94.799999999999955</c:v>
                </c:pt>
                <c:pt idx="538">
                  <c:v>100.20000000000005</c:v>
                </c:pt>
                <c:pt idx="539">
                  <c:v>94.799999999999955</c:v>
                </c:pt>
                <c:pt idx="540">
                  <c:v>105.70000000000005</c:v>
                </c:pt>
                <c:pt idx="541">
                  <c:v>105.70000000000005</c:v>
                </c:pt>
                <c:pt idx="542">
                  <c:v>105.70000000000005</c:v>
                </c:pt>
                <c:pt idx="543">
                  <c:v>82.400000000000091</c:v>
                </c:pt>
                <c:pt idx="544">
                  <c:v>79.5</c:v>
                </c:pt>
                <c:pt idx="545">
                  <c:v>85.400000000000091</c:v>
                </c:pt>
                <c:pt idx="546">
                  <c:v>67.799999999999955</c:v>
                </c:pt>
                <c:pt idx="547">
                  <c:v>75.200000000000045</c:v>
                </c:pt>
                <c:pt idx="548">
                  <c:v>75.200000000000045</c:v>
                </c:pt>
                <c:pt idx="549">
                  <c:v>75.200000000000045</c:v>
                </c:pt>
                <c:pt idx="550">
                  <c:v>77.600000000000136</c:v>
                </c:pt>
                <c:pt idx="551">
                  <c:v>92.699999999999818</c:v>
                </c:pt>
                <c:pt idx="552">
                  <c:v>93.900000000000091</c:v>
                </c:pt>
                <c:pt idx="553">
                  <c:v>105.90000000000009</c:v>
                </c:pt>
                <c:pt idx="554">
                  <c:v>93.400000000000091</c:v>
                </c:pt>
                <c:pt idx="555">
                  <c:v>93.400000000000091</c:v>
                </c:pt>
                <c:pt idx="556">
                  <c:v>93.400000000000091</c:v>
                </c:pt>
                <c:pt idx="557">
                  <c:v>111.40000000000009</c:v>
                </c:pt>
                <c:pt idx="558">
                  <c:v>120.09999999999991</c:v>
                </c:pt>
                <c:pt idx="559">
                  <c:v>100.29999999999995</c:v>
                </c:pt>
                <c:pt idx="560">
                  <c:v>128.20000000000005</c:v>
                </c:pt>
                <c:pt idx="561">
                  <c:v>114.20000000000005</c:v>
                </c:pt>
                <c:pt idx="562">
                  <c:v>114.20000000000005</c:v>
                </c:pt>
                <c:pt idx="563">
                  <c:v>114.20000000000005</c:v>
                </c:pt>
                <c:pt idx="564">
                  <c:v>121.99999999999989</c:v>
                </c:pt>
                <c:pt idx="565">
                  <c:v>107.59999999999991</c:v>
                </c:pt>
                <c:pt idx="566">
                  <c:v>111.5</c:v>
                </c:pt>
                <c:pt idx="567">
                  <c:v>114.39999999999986</c:v>
                </c:pt>
                <c:pt idx="568">
                  <c:v>99.600000000000023</c:v>
                </c:pt>
                <c:pt idx="569">
                  <c:v>99.600000000000023</c:v>
                </c:pt>
                <c:pt idx="570">
                  <c:v>99.600000000000023</c:v>
                </c:pt>
                <c:pt idx="571">
                  <c:v>95.900000000000091</c:v>
                </c:pt>
                <c:pt idx="572">
                  <c:v>89.099999999999909</c:v>
                </c:pt>
                <c:pt idx="573">
                  <c:v>101.50000000000011</c:v>
                </c:pt>
                <c:pt idx="574">
                  <c:v>88.299999999999955</c:v>
                </c:pt>
                <c:pt idx="575">
                  <c:v>89.999999999999886</c:v>
                </c:pt>
                <c:pt idx="576">
                  <c:v>89.999999999999886</c:v>
                </c:pt>
                <c:pt idx="577">
                  <c:v>89.999999999999886</c:v>
                </c:pt>
                <c:pt idx="578">
                  <c:v>103.40000000000009</c:v>
                </c:pt>
                <c:pt idx="579">
                  <c:v>109.10000000000002</c:v>
                </c:pt>
                <c:pt idx="580">
                  <c:v>104.5</c:v>
                </c:pt>
                <c:pt idx="581">
                  <c:v>118.5</c:v>
                </c:pt>
                <c:pt idx="582">
                  <c:v>105.60000000000002</c:v>
                </c:pt>
                <c:pt idx="583">
                  <c:v>105.60000000000002</c:v>
                </c:pt>
                <c:pt idx="584">
                  <c:v>105.60000000000002</c:v>
                </c:pt>
                <c:pt idx="585">
                  <c:v>96.299999999999955</c:v>
                </c:pt>
                <c:pt idx="586">
                  <c:v>108.10000000000002</c:v>
                </c:pt>
                <c:pt idx="587">
                  <c:v>103.89999999999998</c:v>
                </c:pt>
                <c:pt idx="588">
                  <c:v>97.799999999999955</c:v>
                </c:pt>
                <c:pt idx="589">
                  <c:v>107.80000000000007</c:v>
                </c:pt>
                <c:pt idx="590">
                  <c:v>107.80000000000007</c:v>
                </c:pt>
                <c:pt idx="591">
                  <c:v>107.80000000000007</c:v>
                </c:pt>
                <c:pt idx="592">
                  <c:v>114.39999999999998</c:v>
                </c:pt>
                <c:pt idx="593">
                  <c:v>105.59999999999991</c:v>
                </c:pt>
                <c:pt idx="594">
                  <c:v>105.19999999999993</c:v>
                </c:pt>
                <c:pt idx="595">
                  <c:v>104.90000000000009</c:v>
                </c:pt>
                <c:pt idx="596">
                  <c:v>96.700000000000045</c:v>
                </c:pt>
                <c:pt idx="597">
                  <c:v>96.700000000000045</c:v>
                </c:pt>
                <c:pt idx="598">
                  <c:v>96.700000000000045</c:v>
                </c:pt>
                <c:pt idx="599">
                  <c:v>116.20000000000005</c:v>
                </c:pt>
                <c:pt idx="600">
                  <c:v>110.10000000000002</c:v>
                </c:pt>
                <c:pt idx="601">
                  <c:v>121.29999999999995</c:v>
                </c:pt>
                <c:pt idx="602">
                  <c:v>114.19999999999993</c:v>
                </c:pt>
                <c:pt idx="603">
                  <c:v>115.70000000000005</c:v>
                </c:pt>
                <c:pt idx="604">
                  <c:v>115.70000000000005</c:v>
                </c:pt>
                <c:pt idx="605">
                  <c:v>115.70000000000005</c:v>
                </c:pt>
                <c:pt idx="606">
                  <c:v>108.39999999999998</c:v>
                </c:pt>
                <c:pt idx="607">
                  <c:v>104.39999999999998</c:v>
                </c:pt>
                <c:pt idx="608">
                  <c:v>112.20000000000005</c:v>
                </c:pt>
                <c:pt idx="609">
                  <c:v>114.5</c:v>
                </c:pt>
                <c:pt idx="610">
                  <c:v>120.89999999999998</c:v>
                </c:pt>
                <c:pt idx="611">
                  <c:v>120.89999999999998</c:v>
                </c:pt>
                <c:pt idx="612">
                  <c:v>120.89999999999998</c:v>
                </c:pt>
                <c:pt idx="613">
                  <c:v>124.50000000000011</c:v>
                </c:pt>
                <c:pt idx="614">
                  <c:v>120.60000000000014</c:v>
                </c:pt>
                <c:pt idx="615">
                  <c:v>121.20000000000005</c:v>
                </c:pt>
                <c:pt idx="616">
                  <c:v>121.70000000000005</c:v>
                </c:pt>
                <c:pt idx="617">
                  <c:v>116.10000000000002</c:v>
                </c:pt>
                <c:pt idx="618">
                  <c:v>116.10000000000002</c:v>
                </c:pt>
                <c:pt idx="619">
                  <c:v>116.10000000000002</c:v>
                </c:pt>
                <c:pt idx="620">
                  <c:v>124</c:v>
                </c:pt>
                <c:pt idx="621">
                  <c:v>124.59999999999991</c:v>
                </c:pt>
                <c:pt idx="622">
                  <c:v>126.99999999999989</c:v>
                </c:pt>
                <c:pt idx="623">
                  <c:v>126.99999999999989</c:v>
                </c:pt>
                <c:pt idx="624">
                  <c:v>129.19999999999993</c:v>
                </c:pt>
                <c:pt idx="625">
                  <c:v>129.19999999999993</c:v>
                </c:pt>
                <c:pt idx="626">
                  <c:v>129.19999999999993</c:v>
                </c:pt>
                <c:pt idx="627">
                  <c:v>122.5</c:v>
                </c:pt>
                <c:pt idx="628">
                  <c:v>120.10000000000014</c:v>
                </c:pt>
                <c:pt idx="629">
                  <c:v>117.5</c:v>
                </c:pt>
                <c:pt idx="630">
                  <c:v>120.40000000000009</c:v>
                </c:pt>
                <c:pt idx="631">
                  <c:v>120.40000000000009</c:v>
                </c:pt>
                <c:pt idx="632">
                  <c:v>120.40000000000009</c:v>
                </c:pt>
                <c:pt idx="633">
                  <c:v>120.40000000000009</c:v>
                </c:pt>
                <c:pt idx="634">
                  <c:v>128.10000000000002</c:v>
                </c:pt>
                <c:pt idx="635">
                  <c:v>134.69999999999993</c:v>
                </c:pt>
                <c:pt idx="636">
                  <c:v>131.69999999999993</c:v>
                </c:pt>
                <c:pt idx="637">
                  <c:v>122.39999999999986</c:v>
                </c:pt>
                <c:pt idx="638">
                  <c:v>122.39999999999986</c:v>
                </c:pt>
                <c:pt idx="639">
                  <c:v>122.39999999999986</c:v>
                </c:pt>
                <c:pt idx="640">
                  <c:v>122.39999999999986</c:v>
                </c:pt>
                <c:pt idx="641">
                  <c:v>138.89999999999998</c:v>
                </c:pt>
                <c:pt idx="642">
                  <c:v>138.10000000000002</c:v>
                </c:pt>
                <c:pt idx="643">
                  <c:v>139.89999999999998</c:v>
                </c:pt>
                <c:pt idx="644">
                  <c:v>137.59999999999991</c:v>
                </c:pt>
                <c:pt idx="645">
                  <c:v>137.19999999999993</c:v>
                </c:pt>
                <c:pt idx="646">
                  <c:v>137.19999999999993</c:v>
                </c:pt>
                <c:pt idx="647">
                  <c:v>137.19999999999993</c:v>
                </c:pt>
                <c:pt idx="648">
                  <c:v>148.29999999999995</c:v>
                </c:pt>
                <c:pt idx="649">
                  <c:v>141.10000000000002</c:v>
                </c:pt>
                <c:pt idx="650">
                  <c:v>143.89999999999998</c:v>
                </c:pt>
                <c:pt idx="651">
                  <c:v>139.59999999999991</c:v>
                </c:pt>
                <c:pt idx="652">
                  <c:v>131.79999999999995</c:v>
                </c:pt>
                <c:pt idx="653">
                  <c:v>131.79999999999995</c:v>
                </c:pt>
                <c:pt idx="654">
                  <c:v>131.79999999999995</c:v>
                </c:pt>
                <c:pt idx="655">
                  <c:v>144.69999999999993</c:v>
                </c:pt>
                <c:pt idx="656">
                  <c:v>140.69999999999993</c:v>
                </c:pt>
                <c:pt idx="657">
                  <c:v>132.40000000000009</c:v>
                </c:pt>
                <c:pt idx="658">
                  <c:v>132.40000000000009</c:v>
                </c:pt>
                <c:pt idx="659">
                  <c:v>132.60000000000002</c:v>
                </c:pt>
                <c:pt idx="660">
                  <c:v>132.60000000000002</c:v>
                </c:pt>
                <c:pt idx="661">
                  <c:v>132.60000000000002</c:v>
                </c:pt>
                <c:pt idx="662">
                  <c:v>136.29999999999995</c:v>
                </c:pt>
                <c:pt idx="663">
                  <c:v>133.10000000000002</c:v>
                </c:pt>
                <c:pt idx="664">
                  <c:v>128.79999999999995</c:v>
                </c:pt>
                <c:pt idx="665">
                  <c:v>131.69999999999993</c:v>
                </c:pt>
                <c:pt idx="666">
                  <c:v>118.20000000000005</c:v>
                </c:pt>
                <c:pt idx="667">
                  <c:v>118.20000000000005</c:v>
                </c:pt>
                <c:pt idx="668">
                  <c:v>118.20000000000005</c:v>
                </c:pt>
                <c:pt idx="669">
                  <c:v>116.59999999999991</c:v>
                </c:pt>
                <c:pt idx="670">
                  <c:v>116.60000000000014</c:v>
                </c:pt>
                <c:pt idx="671">
                  <c:v>107.30000000000007</c:v>
                </c:pt>
                <c:pt idx="672">
                  <c:v>110.99999999999989</c:v>
                </c:pt>
                <c:pt idx="673">
                  <c:v>122.70000000000005</c:v>
                </c:pt>
                <c:pt idx="674">
                  <c:v>122.70000000000005</c:v>
                </c:pt>
                <c:pt idx="675">
                  <c:v>122.70000000000005</c:v>
                </c:pt>
                <c:pt idx="676">
                  <c:v>136.60000000000014</c:v>
                </c:pt>
                <c:pt idx="677">
                  <c:v>138.80000000000007</c:v>
                </c:pt>
                <c:pt idx="678">
                  <c:v>138.80000000000007</c:v>
                </c:pt>
                <c:pt idx="679">
                  <c:v>145.20000000000005</c:v>
                </c:pt>
                <c:pt idx="680">
                  <c:v>150.60000000000014</c:v>
                </c:pt>
                <c:pt idx="681">
                  <c:v>150.60000000000014</c:v>
                </c:pt>
                <c:pt idx="682">
                  <c:v>150.60000000000014</c:v>
                </c:pt>
                <c:pt idx="683">
                  <c:v>142.09999999999991</c:v>
                </c:pt>
                <c:pt idx="684">
                  <c:v>130</c:v>
                </c:pt>
                <c:pt idx="685">
                  <c:v>139</c:v>
                </c:pt>
                <c:pt idx="686">
                  <c:v>126.20000000000005</c:v>
                </c:pt>
                <c:pt idx="687">
                  <c:v>134.5</c:v>
                </c:pt>
                <c:pt idx="688">
                  <c:v>134.5</c:v>
                </c:pt>
                <c:pt idx="689">
                  <c:v>134.5</c:v>
                </c:pt>
                <c:pt idx="690">
                  <c:v>130.19999999999993</c:v>
                </c:pt>
                <c:pt idx="691">
                  <c:v>136.70000000000005</c:v>
                </c:pt>
                <c:pt idx="692">
                  <c:v>136.70000000000005</c:v>
                </c:pt>
                <c:pt idx="693">
                  <c:v>140.89999999999998</c:v>
                </c:pt>
                <c:pt idx="694">
                  <c:v>138.70000000000005</c:v>
                </c:pt>
                <c:pt idx="695">
                  <c:v>138.70000000000005</c:v>
                </c:pt>
                <c:pt idx="696">
                  <c:v>138.70000000000005</c:v>
                </c:pt>
                <c:pt idx="697">
                  <c:v>136.70000000000005</c:v>
                </c:pt>
                <c:pt idx="698">
                  <c:v>127.80000000000007</c:v>
                </c:pt>
                <c:pt idx="699">
                  <c:v>124.60000000000014</c:v>
                </c:pt>
                <c:pt idx="700">
                  <c:v>137.40000000000009</c:v>
                </c:pt>
                <c:pt idx="701">
                  <c:v>147.80000000000007</c:v>
                </c:pt>
                <c:pt idx="702">
                  <c:v>147.80000000000007</c:v>
                </c:pt>
                <c:pt idx="703">
                  <c:v>147.80000000000007</c:v>
                </c:pt>
                <c:pt idx="704">
                  <c:v>137.30000000000007</c:v>
                </c:pt>
                <c:pt idx="705">
                  <c:v>135.19999999999993</c:v>
                </c:pt>
                <c:pt idx="706">
                  <c:v>142.20000000000005</c:v>
                </c:pt>
                <c:pt idx="707">
                  <c:v>139.70000000000005</c:v>
                </c:pt>
                <c:pt idx="708">
                  <c:v>137</c:v>
                </c:pt>
                <c:pt idx="709">
                  <c:v>137</c:v>
                </c:pt>
                <c:pt idx="710">
                  <c:v>137</c:v>
                </c:pt>
                <c:pt idx="711">
                  <c:v>141.90000000000009</c:v>
                </c:pt>
                <c:pt idx="712">
                  <c:v>137.40000000000009</c:v>
                </c:pt>
                <c:pt idx="713">
                  <c:v>141.50000000000011</c:v>
                </c:pt>
                <c:pt idx="714">
                  <c:v>139.69999999999993</c:v>
                </c:pt>
                <c:pt idx="715">
                  <c:v>139.29999999999995</c:v>
                </c:pt>
                <c:pt idx="716">
                  <c:v>139.29999999999995</c:v>
                </c:pt>
                <c:pt idx="717">
                  <c:v>139.29999999999995</c:v>
                </c:pt>
                <c:pt idx="718">
                  <c:v>145.49999999999989</c:v>
                </c:pt>
                <c:pt idx="719">
                  <c:v>143.10000000000002</c:v>
                </c:pt>
                <c:pt idx="720">
                  <c:v>142.60000000000014</c:v>
                </c:pt>
                <c:pt idx="721">
                  <c:v>142.60000000000014</c:v>
                </c:pt>
                <c:pt idx="722">
                  <c:v>142.60000000000014</c:v>
                </c:pt>
                <c:pt idx="723">
                  <c:v>142.60000000000014</c:v>
                </c:pt>
                <c:pt idx="724">
                  <c:v>142.60000000000014</c:v>
                </c:pt>
                <c:pt idx="725">
                  <c:v>149.89999999999998</c:v>
                </c:pt>
                <c:pt idx="726">
                  <c:v>152.99999999999989</c:v>
                </c:pt>
                <c:pt idx="727">
                  <c:v>132.5</c:v>
                </c:pt>
                <c:pt idx="728">
                  <c:v>140.10000000000002</c:v>
                </c:pt>
                <c:pt idx="729">
                  <c:v>135.30000000000007</c:v>
                </c:pt>
                <c:pt idx="730">
                  <c:v>135.30000000000007</c:v>
                </c:pt>
                <c:pt idx="731">
                  <c:v>135.30000000000007</c:v>
                </c:pt>
                <c:pt idx="732">
                  <c:v>140.40000000000009</c:v>
                </c:pt>
                <c:pt idx="733">
                  <c:v>142.79999999999995</c:v>
                </c:pt>
                <c:pt idx="734">
                  <c:v>143.50000000000011</c:v>
                </c:pt>
                <c:pt idx="735">
                  <c:v>147.59999999999991</c:v>
                </c:pt>
                <c:pt idx="736">
                  <c:v>146.59999999999991</c:v>
                </c:pt>
                <c:pt idx="737">
                  <c:v>146.59999999999991</c:v>
                </c:pt>
                <c:pt idx="738">
                  <c:v>146.59999999999991</c:v>
                </c:pt>
                <c:pt idx="739">
                  <c:v>153.90000000000009</c:v>
                </c:pt>
                <c:pt idx="740">
                  <c:v>147.79999999999995</c:v>
                </c:pt>
                <c:pt idx="741">
                  <c:v>153.79999999999995</c:v>
                </c:pt>
                <c:pt idx="742">
                  <c:v>142.70000000000005</c:v>
                </c:pt>
                <c:pt idx="743">
                  <c:v>144.80000000000007</c:v>
                </c:pt>
                <c:pt idx="744">
                  <c:v>144.80000000000007</c:v>
                </c:pt>
                <c:pt idx="745">
                  <c:v>144.80000000000007</c:v>
                </c:pt>
                <c:pt idx="746">
                  <c:v>140.70000000000005</c:v>
                </c:pt>
                <c:pt idx="747">
                  <c:v>141.5</c:v>
                </c:pt>
                <c:pt idx="748">
                  <c:v>139.20000000000005</c:v>
                </c:pt>
                <c:pt idx="749">
                  <c:v>142.20000000000005</c:v>
                </c:pt>
                <c:pt idx="750">
                  <c:v>142.70000000000005</c:v>
                </c:pt>
                <c:pt idx="751">
                  <c:v>142.70000000000005</c:v>
                </c:pt>
                <c:pt idx="752">
                  <c:v>142.70000000000005</c:v>
                </c:pt>
                <c:pt idx="753">
                  <c:v>148.19999999999993</c:v>
                </c:pt>
                <c:pt idx="754">
                  <c:v>148.19999999999993</c:v>
                </c:pt>
                <c:pt idx="755">
                  <c:v>151.20000000000005</c:v>
                </c:pt>
                <c:pt idx="756">
                  <c:v>151</c:v>
                </c:pt>
                <c:pt idx="757">
                  <c:v>144.10000000000002</c:v>
                </c:pt>
                <c:pt idx="758">
                  <c:v>144.10000000000002</c:v>
                </c:pt>
                <c:pt idx="759">
                  <c:v>144.10000000000002</c:v>
                </c:pt>
                <c:pt idx="760">
                  <c:v>139</c:v>
                </c:pt>
                <c:pt idx="761">
                  <c:v>139.5</c:v>
                </c:pt>
                <c:pt idx="762">
                  <c:v>132</c:v>
                </c:pt>
                <c:pt idx="763">
                  <c:v>122.19999999999993</c:v>
                </c:pt>
                <c:pt idx="764">
                  <c:v>134.29999999999995</c:v>
                </c:pt>
                <c:pt idx="765">
                  <c:v>134.29999999999995</c:v>
                </c:pt>
                <c:pt idx="766">
                  <c:v>134.29999999999995</c:v>
                </c:pt>
                <c:pt idx="767">
                  <c:v>126.59999999999991</c:v>
                </c:pt>
                <c:pt idx="768">
                  <c:v>137.5</c:v>
                </c:pt>
                <c:pt idx="769">
                  <c:v>142.79999999999995</c:v>
                </c:pt>
                <c:pt idx="770">
                  <c:v>137</c:v>
                </c:pt>
                <c:pt idx="771">
                  <c:v>139.49999999999989</c:v>
                </c:pt>
                <c:pt idx="772">
                  <c:v>139.49999999999989</c:v>
                </c:pt>
                <c:pt idx="773">
                  <c:v>139.49999999999989</c:v>
                </c:pt>
                <c:pt idx="774">
                  <c:v>117.90000000000009</c:v>
                </c:pt>
                <c:pt idx="775">
                  <c:v>125.59999999999991</c:v>
                </c:pt>
                <c:pt idx="776">
                  <c:v>115.10000000000002</c:v>
                </c:pt>
                <c:pt idx="777">
                  <c:v>121</c:v>
                </c:pt>
                <c:pt idx="778">
                  <c:v>127.60000000000002</c:v>
                </c:pt>
                <c:pt idx="779">
                  <c:v>127.60000000000002</c:v>
                </c:pt>
                <c:pt idx="780">
                  <c:v>127.60000000000002</c:v>
                </c:pt>
                <c:pt idx="781">
                  <c:v>126.79999999999995</c:v>
                </c:pt>
                <c:pt idx="782">
                  <c:v>128.40000000000009</c:v>
                </c:pt>
                <c:pt idx="783">
                  <c:v>124.60000000000002</c:v>
                </c:pt>
                <c:pt idx="784">
                  <c:v>129.59999999999991</c:v>
                </c:pt>
                <c:pt idx="785">
                  <c:v>135.89999999999998</c:v>
                </c:pt>
                <c:pt idx="786">
                  <c:v>135.89999999999998</c:v>
                </c:pt>
                <c:pt idx="787">
                  <c:v>135.89999999999998</c:v>
                </c:pt>
                <c:pt idx="788">
                  <c:v>146.5</c:v>
                </c:pt>
                <c:pt idx="789">
                  <c:v>137.59999999999991</c:v>
                </c:pt>
                <c:pt idx="790">
                  <c:v>130.10000000000002</c:v>
                </c:pt>
                <c:pt idx="791">
                  <c:v>152.89999999999998</c:v>
                </c:pt>
                <c:pt idx="792">
                  <c:v>145.69999999999993</c:v>
                </c:pt>
                <c:pt idx="793">
                  <c:v>145.69999999999993</c:v>
                </c:pt>
                <c:pt idx="794">
                  <c:v>145.69999999999993</c:v>
                </c:pt>
                <c:pt idx="795">
                  <c:v>145.69999999999993</c:v>
                </c:pt>
                <c:pt idx="796">
                  <c:v>149.80000000000007</c:v>
                </c:pt>
                <c:pt idx="797">
                  <c:v>148.29999999999995</c:v>
                </c:pt>
                <c:pt idx="798">
                  <c:v>151.10000000000002</c:v>
                </c:pt>
                <c:pt idx="799">
                  <c:v>149.60000000000014</c:v>
                </c:pt>
                <c:pt idx="800">
                  <c:v>149.60000000000014</c:v>
                </c:pt>
                <c:pt idx="801">
                  <c:v>149.60000000000014</c:v>
                </c:pt>
                <c:pt idx="802">
                  <c:v>155.70000000000005</c:v>
                </c:pt>
                <c:pt idx="803">
                  <c:v>147.90000000000009</c:v>
                </c:pt>
                <c:pt idx="804">
                  <c:v>160.60000000000014</c:v>
                </c:pt>
                <c:pt idx="805">
                  <c:v>156.29999999999995</c:v>
                </c:pt>
                <c:pt idx="806">
                  <c:v>155.19999999999993</c:v>
                </c:pt>
                <c:pt idx="807">
                  <c:v>155.19999999999993</c:v>
                </c:pt>
                <c:pt idx="808">
                  <c:v>155.19999999999993</c:v>
                </c:pt>
                <c:pt idx="809">
                  <c:v>169</c:v>
                </c:pt>
                <c:pt idx="810">
                  <c:v>174.79999999999995</c:v>
                </c:pt>
                <c:pt idx="811">
                  <c:v>173.60000000000002</c:v>
                </c:pt>
                <c:pt idx="812">
                  <c:v>173.60000000000002</c:v>
                </c:pt>
                <c:pt idx="813">
                  <c:v>173.60000000000002</c:v>
                </c:pt>
                <c:pt idx="814">
                  <c:v>173.60000000000002</c:v>
                </c:pt>
                <c:pt idx="815">
                  <c:v>173.60000000000002</c:v>
                </c:pt>
                <c:pt idx="816">
                  <c:v>163.70000000000005</c:v>
                </c:pt>
                <c:pt idx="817">
                  <c:v>167.89999999999998</c:v>
                </c:pt>
                <c:pt idx="818">
                  <c:v>187.10000000000002</c:v>
                </c:pt>
                <c:pt idx="819">
                  <c:v>159.5</c:v>
                </c:pt>
                <c:pt idx="820">
                  <c:v>167.79999999999995</c:v>
                </c:pt>
                <c:pt idx="821">
                  <c:v>167.79999999999995</c:v>
                </c:pt>
                <c:pt idx="822">
                  <c:v>167.79999999999995</c:v>
                </c:pt>
                <c:pt idx="823">
                  <c:v>164.5</c:v>
                </c:pt>
                <c:pt idx="824">
                  <c:v>161.5</c:v>
                </c:pt>
                <c:pt idx="825">
                  <c:v>163.39999999999998</c:v>
                </c:pt>
                <c:pt idx="826">
                  <c:v>158.89999999999998</c:v>
                </c:pt>
                <c:pt idx="827">
                  <c:v>153.20000000000005</c:v>
                </c:pt>
                <c:pt idx="828">
                  <c:v>153.20000000000005</c:v>
                </c:pt>
                <c:pt idx="829">
                  <c:v>153.20000000000005</c:v>
                </c:pt>
                <c:pt idx="830">
                  <c:v>148.29999999999995</c:v>
                </c:pt>
                <c:pt idx="831">
                  <c:v>132.70000000000005</c:v>
                </c:pt>
                <c:pt idx="832">
                  <c:v>134.5</c:v>
                </c:pt>
                <c:pt idx="833">
                  <c:v>134.5</c:v>
                </c:pt>
                <c:pt idx="834">
                  <c:v>134.5</c:v>
                </c:pt>
                <c:pt idx="835">
                  <c:v>134.5</c:v>
                </c:pt>
                <c:pt idx="836">
                  <c:v>134.5</c:v>
                </c:pt>
                <c:pt idx="837">
                  <c:v>129.60000000000002</c:v>
                </c:pt>
                <c:pt idx="838">
                  <c:v>129.60000000000002</c:v>
                </c:pt>
                <c:pt idx="839">
                  <c:v>136.39999999999998</c:v>
                </c:pt>
                <c:pt idx="840">
                  <c:v>138.70000000000005</c:v>
                </c:pt>
                <c:pt idx="841">
                  <c:v>131.5</c:v>
                </c:pt>
                <c:pt idx="842">
                  <c:v>131.5</c:v>
                </c:pt>
                <c:pt idx="843">
                  <c:v>131.5</c:v>
                </c:pt>
                <c:pt idx="844">
                  <c:v>146.5</c:v>
                </c:pt>
                <c:pt idx="845">
                  <c:v>142.29999999999995</c:v>
                </c:pt>
                <c:pt idx="846">
                  <c:v>139.30000000000007</c:v>
                </c:pt>
                <c:pt idx="847">
                  <c:v>137.70000000000005</c:v>
                </c:pt>
                <c:pt idx="848">
                  <c:v>144.60000000000002</c:v>
                </c:pt>
                <c:pt idx="849">
                  <c:v>144.60000000000002</c:v>
                </c:pt>
                <c:pt idx="850">
                  <c:v>144.60000000000002</c:v>
                </c:pt>
                <c:pt idx="851">
                  <c:v>129.30000000000007</c:v>
                </c:pt>
                <c:pt idx="852">
                  <c:v>148.89999999999998</c:v>
                </c:pt>
                <c:pt idx="853">
                  <c:v>145.5</c:v>
                </c:pt>
                <c:pt idx="854">
                  <c:v>141.89999999999998</c:v>
                </c:pt>
                <c:pt idx="855">
                  <c:v>130.79999999999995</c:v>
                </c:pt>
                <c:pt idx="856">
                  <c:v>130.79999999999995</c:v>
                </c:pt>
                <c:pt idx="857">
                  <c:v>130.79999999999995</c:v>
                </c:pt>
                <c:pt idx="858">
                  <c:v>131.69999999999993</c:v>
                </c:pt>
                <c:pt idx="859">
                  <c:v>137.60000000000002</c:v>
                </c:pt>
                <c:pt idx="860">
                  <c:v>133</c:v>
                </c:pt>
                <c:pt idx="861">
                  <c:v>139.69999999999993</c:v>
                </c:pt>
                <c:pt idx="862">
                  <c:v>133.20000000000005</c:v>
                </c:pt>
                <c:pt idx="863">
                  <c:v>133.20000000000005</c:v>
                </c:pt>
                <c:pt idx="864">
                  <c:v>133.20000000000005</c:v>
                </c:pt>
                <c:pt idx="865">
                  <c:v>133.10000000000002</c:v>
                </c:pt>
                <c:pt idx="866">
                  <c:v>134.79999999999995</c:v>
                </c:pt>
                <c:pt idx="867">
                  <c:v>122.89999999999998</c:v>
                </c:pt>
                <c:pt idx="868">
                  <c:v>128.20000000000005</c:v>
                </c:pt>
                <c:pt idx="869">
                  <c:v>141.79999999999995</c:v>
                </c:pt>
                <c:pt idx="870">
                  <c:v>141.79999999999995</c:v>
                </c:pt>
                <c:pt idx="871">
                  <c:v>141.79999999999995</c:v>
                </c:pt>
                <c:pt idx="872">
                  <c:v>132.29999999999995</c:v>
                </c:pt>
                <c:pt idx="873">
                  <c:v>141.60000000000002</c:v>
                </c:pt>
                <c:pt idx="874">
                  <c:v>144.79999999999995</c:v>
                </c:pt>
                <c:pt idx="875">
                  <c:v>145.29999999999995</c:v>
                </c:pt>
                <c:pt idx="876">
                  <c:v>147.10000000000002</c:v>
                </c:pt>
                <c:pt idx="877">
                  <c:v>147.10000000000002</c:v>
                </c:pt>
                <c:pt idx="878">
                  <c:v>147.10000000000002</c:v>
                </c:pt>
                <c:pt idx="879">
                  <c:v>133.69999999999993</c:v>
                </c:pt>
                <c:pt idx="880">
                  <c:v>137.70000000000005</c:v>
                </c:pt>
                <c:pt idx="881">
                  <c:v>132.10000000000002</c:v>
                </c:pt>
                <c:pt idx="882">
                  <c:v>124.29999999999995</c:v>
                </c:pt>
                <c:pt idx="883">
                  <c:v>135.5</c:v>
                </c:pt>
                <c:pt idx="884">
                  <c:v>135.5</c:v>
                </c:pt>
                <c:pt idx="885">
                  <c:v>135.5</c:v>
                </c:pt>
                <c:pt idx="886">
                  <c:v>124.40000000000009</c:v>
                </c:pt>
                <c:pt idx="887">
                  <c:v>116.59999999999991</c:v>
                </c:pt>
                <c:pt idx="888">
                  <c:v>111.5</c:v>
                </c:pt>
                <c:pt idx="889">
                  <c:v>109</c:v>
                </c:pt>
                <c:pt idx="890">
                  <c:v>97.5</c:v>
                </c:pt>
                <c:pt idx="891">
                  <c:v>97.5</c:v>
                </c:pt>
                <c:pt idx="892">
                  <c:v>97.5</c:v>
                </c:pt>
                <c:pt idx="893">
                  <c:v>96.300000000000068</c:v>
                </c:pt>
                <c:pt idx="894">
                  <c:v>86.700000000000045</c:v>
                </c:pt>
                <c:pt idx="895">
                  <c:v>87.299999999999955</c:v>
                </c:pt>
                <c:pt idx="896">
                  <c:v>95.799999999999955</c:v>
                </c:pt>
                <c:pt idx="897">
                  <c:v>84.600000000000023</c:v>
                </c:pt>
                <c:pt idx="898">
                  <c:v>84.600000000000023</c:v>
                </c:pt>
                <c:pt idx="899">
                  <c:v>84.600000000000023</c:v>
                </c:pt>
                <c:pt idx="900">
                  <c:v>82.800000000000068</c:v>
                </c:pt>
                <c:pt idx="901">
                  <c:v>83.299999999999955</c:v>
                </c:pt>
                <c:pt idx="902">
                  <c:v>92.299999999999955</c:v>
                </c:pt>
                <c:pt idx="903">
                  <c:v>89.100000000000023</c:v>
                </c:pt>
                <c:pt idx="904">
                  <c:v>89.299999999999955</c:v>
                </c:pt>
                <c:pt idx="905">
                  <c:v>89.299999999999955</c:v>
                </c:pt>
                <c:pt idx="906">
                  <c:v>89.299999999999955</c:v>
                </c:pt>
                <c:pt idx="907">
                  <c:v>94.5</c:v>
                </c:pt>
                <c:pt idx="908">
                  <c:v>90.100000000000023</c:v>
                </c:pt>
                <c:pt idx="909">
                  <c:v>80.799999999999955</c:v>
                </c:pt>
                <c:pt idx="910">
                  <c:v>86.699999999999932</c:v>
                </c:pt>
                <c:pt idx="911">
                  <c:v>84.899999999999977</c:v>
                </c:pt>
                <c:pt idx="912">
                  <c:v>84.899999999999977</c:v>
                </c:pt>
                <c:pt idx="913">
                  <c:v>84.899999999999977</c:v>
                </c:pt>
                <c:pt idx="914">
                  <c:v>86.5</c:v>
                </c:pt>
                <c:pt idx="915">
                  <c:v>82.699999999999932</c:v>
                </c:pt>
                <c:pt idx="916">
                  <c:v>82.699999999999932</c:v>
                </c:pt>
                <c:pt idx="917">
                  <c:v>90.299999999999955</c:v>
                </c:pt>
                <c:pt idx="918">
                  <c:v>81.899999999999977</c:v>
                </c:pt>
                <c:pt idx="919">
                  <c:v>81.899999999999977</c:v>
                </c:pt>
                <c:pt idx="920">
                  <c:v>81.899999999999977</c:v>
                </c:pt>
                <c:pt idx="921">
                  <c:v>96.899999999999977</c:v>
                </c:pt>
                <c:pt idx="922">
                  <c:v>100</c:v>
                </c:pt>
                <c:pt idx="923">
                  <c:v>100.5</c:v>
                </c:pt>
                <c:pt idx="924">
                  <c:v>111.30000000000007</c:v>
                </c:pt>
                <c:pt idx="925">
                  <c:v>116.30000000000007</c:v>
                </c:pt>
                <c:pt idx="926">
                  <c:v>116.30000000000007</c:v>
                </c:pt>
                <c:pt idx="927">
                  <c:v>116.30000000000007</c:v>
                </c:pt>
                <c:pt idx="928">
                  <c:v>118</c:v>
                </c:pt>
                <c:pt idx="929">
                  <c:v>110.60000000000014</c:v>
                </c:pt>
                <c:pt idx="930">
                  <c:v>135</c:v>
                </c:pt>
                <c:pt idx="931">
                  <c:v>119.10000000000014</c:v>
                </c:pt>
                <c:pt idx="932">
                  <c:v>118.5</c:v>
                </c:pt>
                <c:pt idx="933">
                  <c:v>118.5</c:v>
                </c:pt>
                <c:pt idx="934">
                  <c:v>118.5</c:v>
                </c:pt>
                <c:pt idx="935">
                  <c:v>139.79999999999995</c:v>
                </c:pt>
                <c:pt idx="936">
                  <c:v>130.20000000000005</c:v>
                </c:pt>
                <c:pt idx="937">
                  <c:v>145.19999999999993</c:v>
                </c:pt>
                <c:pt idx="938">
                  <c:v>149.20000000000005</c:v>
                </c:pt>
                <c:pt idx="939">
                  <c:v>147.79999999999995</c:v>
                </c:pt>
                <c:pt idx="940">
                  <c:v>147.79999999999995</c:v>
                </c:pt>
                <c:pt idx="941">
                  <c:v>147.79999999999995</c:v>
                </c:pt>
                <c:pt idx="942">
                  <c:v>136.40000000000009</c:v>
                </c:pt>
                <c:pt idx="943">
                  <c:v>138.29999999999995</c:v>
                </c:pt>
                <c:pt idx="944">
                  <c:v>127.79999999999995</c:v>
                </c:pt>
                <c:pt idx="945">
                  <c:v>142.39999999999998</c:v>
                </c:pt>
                <c:pt idx="946">
                  <c:v>140.5</c:v>
                </c:pt>
                <c:pt idx="947">
                  <c:v>140.5</c:v>
                </c:pt>
                <c:pt idx="948">
                  <c:v>140.5</c:v>
                </c:pt>
                <c:pt idx="949">
                  <c:v>143.80000000000007</c:v>
                </c:pt>
                <c:pt idx="950">
                  <c:v>131.20000000000005</c:v>
                </c:pt>
                <c:pt idx="951">
                  <c:v>138.69999999999993</c:v>
                </c:pt>
                <c:pt idx="952">
                  <c:v>138.40000000000009</c:v>
                </c:pt>
                <c:pt idx="953">
                  <c:v>141.79999999999995</c:v>
                </c:pt>
                <c:pt idx="954">
                  <c:v>141.79999999999995</c:v>
                </c:pt>
                <c:pt idx="955">
                  <c:v>141.79999999999995</c:v>
                </c:pt>
                <c:pt idx="956">
                  <c:v>141.79999999999995</c:v>
                </c:pt>
                <c:pt idx="957">
                  <c:v>144.60000000000014</c:v>
                </c:pt>
                <c:pt idx="958">
                  <c:v>148.10000000000002</c:v>
                </c:pt>
                <c:pt idx="959">
                  <c:v>152.60000000000002</c:v>
                </c:pt>
                <c:pt idx="960">
                  <c:v>147.39999999999998</c:v>
                </c:pt>
                <c:pt idx="961">
                  <c:v>147.39999999999998</c:v>
                </c:pt>
                <c:pt idx="962">
                  <c:v>147.39999999999998</c:v>
                </c:pt>
                <c:pt idx="963">
                  <c:v>154</c:v>
                </c:pt>
                <c:pt idx="964">
                  <c:v>141.70000000000005</c:v>
                </c:pt>
                <c:pt idx="965">
                  <c:v>147.40000000000009</c:v>
                </c:pt>
                <c:pt idx="966">
                  <c:v>157.19999999999993</c:v>
                </c:pt>
                <c:pt idx="967">
                  <c:v>149.49999999999989</c:v>
                </c:pt>
                <c:pt idx="968">
                  <c:v>149.49999999999989</c:v>
                </c:pt>
                <c:pt idx="969">
                  <c:v>149.49999999999989</c:v>
                </c:pt>
                <c:pt idx="970">
                  <c:v>155</c:v>
                </c:pt>
                <c:pt idx="971">
                  <c:v>146.79999999999995</c:v>
                </c:pt>
                <c:pt idx="972">
                  <c:v>141.39999999999998</c:v>
                </c:pt>
                <c:pt idx="973">
                  <c:v>141.89999999999986</c:v>
                </c:pt>
                <c:pt idx="974">
                  <c:v>135.5</c:v>
                </c:pt>
                <c:pt idx="975">
                  <c:v>135.5</c:v>
                </c:pt>
                <c:pt idx="976">
                  <c:v>135.5</c:v>
                </c:pt>
                <c:pt idx="977">
                  <c:v>135.5</c:v>
                </c:pt>
                <c:pt idx="978">
                  <c:v>129.69999999999993</c:v>
                </c:pt>
                <c:pt idx="979">
                  <c:v>128.29999999999995</c:v>
                </c:pt>
                <c:pt idx="980">
                  <c:v>136.19999999999993</c:v>
                </c:pt>
                <c:pt idx="981">
                  <c:v>133.99999999999989</c:v>
                </c:pt>
                <c:pt idx="982">
                  <c:v>133.99999999999989</c:v>
                </c:pt>
                <c:pt idx="983">
                  <c:v>133.99999999999989</c:v>
                </c:pt>
                <c:pt idx="984">
                  <c:v>131.5</c:v>
                </c:pt>
                <c:pt idx="985">
                  <c:v>131.5</c:v>
                </c:pt>
                <c:pt idx="986">
                  <c:v>128.90000000000009</c:v>
                </c:pt>
                <c:pt idx="987">
                  <c:v>133.09999999999991</c:v>
                </c:pt>
                <c:pt idx="988">
                  <c:v>132.89999999999986</c:v>
                </c:pt>
                <c:pt idx="989">
                  <c:v>132.89999999999986</c:v>
                </c:pt>
                <c:pt idx="990">
                  <c:v>132.89999999999986</c:v>
                </c:pt>
                <c:pt idx="991">
                  <c:v>135.19999999999993</c:v>
                </c:pt>
                <c:pt idx="992">
                  <c:v>138.10000000000002</c:v>
                </c:pt>
                <c:pt idx="993">
                  <c:v>138.10000000000002</c:v>
                </c:pt>
                <c:pt idx="994">
                  <c:v>141.5</c:v>
                </c:pt>
                <c:pt idx="995">
                  <c:v>142.10000000000002</c:v>
                </c:pt>
                <c:pt idx="996">
                  <c:v>142.10000000000002</c:v>
                </c:pt>
                <c:pt idx="997">
                  <c:v>142.10000000000002</c:v>
                </c:pt>
                <c:pt idx="998">
                  <c:v>146.30000000000007</c:v>
                </c:pt>
                <c:pt idx="999">
                  <c:v>152.5</c:v>
                </c:pt>
                <c:pt idx="1000">
                  <c:v>142.29999999999995</c:v>
                </c:pt>
                <c:pt idx="1001">
                  <c:v>150.20000000000005</c:v>
                </c:pt>
                <c:pt idx="1002">
                  <c:v>138.70000000000005</c:v>
                </c:pt>
                <c:pt idx="1003">
                  <c:v>138.70000000000005</c:v>
                </c:pt>
                <c:pt idx="1004">
                  <c:v>138.70000000000005</c:v>
                </c:pt>
                <c:pt idx="1005">
                  <c:v>138</c:v>
                </c:pt>
                <c:pt idx="1006">
                  <c:v>145.70000000000005</c:v>
                </c:pt>
                <c:pt idx="1007">
                  <c:v>151</c:v>
                </c:pt>
                <c:pt idx="1008">
                  <c:v>144.60000000000002</c:v>
                </c:pt>
                <c:pt idx="1009">
                  <c:v>143.20000000000005</c:v>
                </c:pt>
                <c:pt idx="1010">
                  <c:v>143.20000000000005</c:v>
                </c:pt>
                <c:pt idx="1011">
                  <c:v>143.20000000000005</c:v>
                </c:pt>
                <c:pt idx="1012">
                  <c:v>144.5</c:v>
                </c:pt>
                <c:pt idx="1013">
                  <c:v>144.5</c:v>
                </c:pt>
                <c:pt idx="1014">
                  <c:v>144.5</c:v>
                </c:pt>
                <c:pt idx="1015">
                  <c:v>141</c:v>
                </c:pt>
                <c:pt idx="1016">
                  <c:v>137.5</c:v>
                </c:pt>
                <c:pt idx="1017">
                  <c:v>137.5</c:v>
                </c:pt>
                <c:pt idx="1018">
                  <c:v>137.5</c:v>
                </c:pt>
                <c:pt idx="1019">
                  <c:v>135.50000000000011</c:v>
                </c:pt>
                <c:pt idx="1020">
                  <c:v>135.09999999999991</c:v>
                </c:pt>
                <c:pt idx="1021">
                  <c:v>135.49999999999989</c:v>
                </c:pt>
                <c:pt idx="1022">
                  <c:v>132.89999999999986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139</c:v>
                </c:pt>
                <c:pt idx="1027">
                  <c:v>137.5</c:v>
                </c:pt>
                <c:pt idx="1028">
                  <c:v>131.60000000000002</c:v>
                </c:pt>
                <c:pt idx="1029">
                  <c:v>137.5</c:v>
                </c:pt>
                <c:pt idx="1030">
                  <c:v>135</c:v>
                </c:pt>
                <c:pt idx="1031">
                  <c:v>135</c:v>
                </c:pt>
                <c:pt idx="1032">
                  <c:v>121.89999999999998</c:v>
                </c:pt>
                <c:pt idx="1033">
                  <c:v>121.89999999999998</c:v>
                </c:pt>
                <c:pt idx="1034">
                  <c:v>86.5</c:v>
                </c:pt>
                <c:pt idx="1035">
                  <c:v>120.5</c:v>
                </c:pt>
                <c:pt idx="1036">
                  <c:v>127.30000000000007</c:v>
                </c:pt>
                <c:pt idx="1037">
                  <c:v>104.69999999999993</c:v>
                </c:pt>
                <c:pt idx="1038">
                  <c:v>104.69999999999993</c:v>
                </c:pt>
                <c:pt idx="1039">
                  <c:v>104.69999999999993</c:v>
                </c:pt>
                <c:pt idx="1040">
                  <c:v>110.79999999999995</c:v>
                </c:pt>
                <c:pt idx="1041">
                  <c:v>105.29999999999995</c:v>
                </c:pt>
                <c:pt idx="1042">
                  <c:v>143.29999999999995</c:v>
                </c:pt>
                <c:pt idx="1043">
                  <c:v>161.5</c:v>
                </c:pt>
                <c:pt idx="1044">
                  <c:v>148.5</c:v>
                </c:pt>
                <c:pt idx="1045">
                  <c:v>148.5</c:v>
                </c:pt>
                <c:pt idx="1046">
                  <c:v>148.5</c:v>
                </c:pt>
                <c:pt idx="1047">
                  <c:v>148.5</c:v>
                </c:pt>
                <c:pt idx="1048">
                  <c:v>111.29999999999995</c:v>
                </c:pt>
                <c:pt idx="1049">
                  <c:v>102.20000000000005</c:v>
                </c:pt>
                <c:pt idx="1050">
                  <c:v>107.29999999999995</c:v>
                </c:pt>
                <c:pt idx="1051">
                  <c:v>103.39999999999998</c:v>
                </c:pt>
                <c:pt idx="1052">
                  <c:v>103.39999999999998</c:v>
                </c:pt>
                <c:pt idx="1053">
                  <c:v>103.39999999999998</c:v>
                </c:pt>
                <c:pt idx="1054">
                  <c:v>129.20000000000005</c:v>
                </c:pt>
                <c:pt idx="1055">
                  <c:v>148.10000000000002</c:v>
                </c:pt>
                <c:pt idx="1056">
                  <c:v>164.39999999999998</c:v>
                </c:pt>
                <c:pt idx="1057">
                  <c:v>147.20000000000005</c:v>
                </c:pt>
                <c:pt idx="1058">
                  <c:v>134.39999999999998</c:v>
                </c:pt>
                <c:pt idx="1059">
                  <c:v>134.39999999999998</c:v>
                </c:pt>
                <c:pt idx="1060">
                  <c:v>134.39999999999998</c:v>
                </c:pt>
                <c:pt idx="1061">
                  <c:v>112</c:v>
                </c:pt>
                <c:pt idx="1062">
                  <c:v>113</c:v>
                </c:pt>
                <c:pt idx="1063">
                  <c:v>134.80000000000007</c:v>
                </c:pt>
                <c:pt idx="1064">
                  <c:v>84.5</c:v>
                </c:pt>
                <c:pt idx="1065">
                  <c:v>87.5</c:v>
                </c:pt>
                <c:pt idx="1066">
                  <c:v>87.5</c:v>
                </c:pt>
                <c:pt idx="1067">
                  <c:v>87.5</c:v>
                </c:pt>
                <c:pt idx="1068">
                  <c:v>90.200000000000045</c:v>
                </c:pt>
                <c:pt idx="1069">
                  <c:v>88.5</c:v>
                </c:pt>
                <c:pt idx="1070">
                  <c:v>89</c:v>
                </c:pt>
                <c:pt idx="1071">
                  <c:v>95.100000000000023</c:v>
                </c:pt>
                <c:pt idx="1072">
                  <c:v>81.200000000000045</c:v>
                </c:pt>
                <c:pt idx="1073">
                  <c:v>81.200000000000045</c:v>
                </c:pt>
                <c:pt idx="1074">
                  <c:v>81.200000000000045</c:v>
                </c:pt>
                <c:pt idx="1075">
                  <c:v>81.200000000000045</c:v>
                </c:pt>
                <c:pt idx="1076">
                  <c:v>52.800000000000068</c:v>
                </c:pt>
                <c:pt idx="1077">
                  <c:v>76</c:v>
                </c:pt>
                <c:pt idx="1078">
                  <c:v>74.399999999999977</c:v>
                </c:pt>
                <c:pt idx="1079">
                  <c:v>70.300000000000068</c:v>
                </c:pt>
                <c:pt idx="1080">
                  <c:v>70.300000000000068</c:v>
                </c:pt>
                <c:pt idx="1081">
                  <c:v>70.300000000000068</c:v>
                </c:pt>
                <c:pt idx="1082">
                  <c:v>67.100000000000136</c:v>
                </c:pt>
                <c:pt idx="1083">
                  <c:v>82.599999999999909</c:v>
                </c:pt>
                <c:pt idx="1084">
                  <c:v>84</c:v>
                </c:pt>
                <c:pt idx="1085">
                  <c:v>87.299999999999955</c:v>
                </c:pt>
                <c:pt idx="1086">
                  <c:v>98.200000000000045</c:v>
                </c:pt>
                <c:pt idx="1087">
                  <c:v>98.200000000000045</c:v>
                </c:pt>
                <c:pt idx="1088">
                  <c:v>98.200000000000045</c:v>
                </c:pt>
                <c:pt idx="1089">
                  <c:v>110.5</c:v>
                </c:pt>
                <c:pt idx="1090">
                  <c:v>96.699999999999818</c:v>
                </c:pt>
                <c:pt idx="1091">
                  <c:v>99.299999999999955</c:v>
                </c:pt>
                <c:pt idx="1092">
                  <c:v>103.59999999999991</c:v>
                </c:pt>
                <c:pt idx="1093">
                  <c:v>100.40000000000009</c:v>
                </c:pt>
                <c:pt idx="1094">
                  <c:v>100.40000000000009</c:v>
                </c:pt>
                <c:pt idx="1095">
                  <c:v>100.40000000000009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1-481D-AAB6-6544D1C1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266544"/>
        <c:axId val="1539272304"/>
      </c:lineChart>
      <c:dateAx>
        <c:axId val="1539266544"/>
        <c:scaling>
          <c:orientation val="minMax"/>
        </c:scaling>
        <c:delete val="0"/>
        <c:axPos val="b"/>
        <c:numFmt formatCode="[$-14009]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72304"/>
        <c:crosses val="autoZero"/>
        <c:auto val="1"/>
        <c:lblOffset val="100"/>
        <c:baseTimeUnit val="days"/>
      </c:dateAx>
      <c:valAx>
        <c:axId val="15392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and Theoretical Futures Price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'Mentha oil futures spot 2017-20'!$B$1</c:f>
              <c:strCache>
                <c:ptCount val="1"/>
                <c:pt idx="0">
                  <c:v>Futures price (₹/kilogram)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'Mentha oil futures spot 2017-20'!$A$2:$A$1407</c:f>
              <c:numCache>
                <c:formatCode>[$-14009]dd/mm/yy</c:formatCode>
                <c:ptCount val="140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</c:numCache>
            </c:numRef>
          </c:cat>
          <c:val>
            <c:numRef>
              <c:f>'Mentha oil futures spot 2017-20'!$B$2:$B$1407</c:f>
              <c:numCache>
                <c:formatCode>General</c:formatCode>
                <c:ptCount val="1406"/>
                <c:pt idx="0">
                  <c:v>1027.5999999999999</c:v>
                </c:pt>
                <c:pt idx="1">
                  <c:v>1068.4000000000001</c:v>
                </c:pt>
                <c:pt idx="2">
                  <c:v>1052</c:v>
                </c:pt>
                <c:pt idx="3">
                  <c:v>1042.0999999999999</c:v>
                </c:pt>
                <c:pt idx="4">
                  <c:v>1042.7</c:v>
                </c:pt>
                <c:pt idx="5">
                  <c:v>1055.3</c:v>
                </c:pt>
                <c:pt idx="6">
                  <c:v>1055.3</c:v>
                </c:pt>
                <c:pt idx="7">
                  <c:v>1055.3</c:v>
                </c:pt>
                <c:pt idx="8">
                  <c:v>1045.2</c:v>
                </c:pt>
                <c:pt idx="9">
                  <c:v>1025.7</c:v>
                </c:pt>
                <c:pt idx="10">
                  <c:v>1026.5999999999999</c:v>
                </c:pt>
                <c:pt idx="11">
                  <c:v>1032.0999999999999</c:v>
                </c:pt>
                <c:pt idx="12">
                  <c:v>1042.5999999999999</c:v>
                </c:pt>
                <c:pt idx="13">
                  <c:v>1042.5999999999999</c:v>
                </c:pt>
                <c:pt idx="14">
                  <c:v>1042.5999999999999</c:v>
                </c:pt>
                <c:pt idx="15">
                  <c:v>1027.7</c:v>
                </c:pt>
                <c:pt idx="16">
                  <c:v>1017.1</c:v>
                </c:pt>
                <c:pt idx="17">
                  <c:v>1022</c:v>
                </c:pt>
                <c:pt idx="18">
                  <c:v>1027.7</c:v>
                </c:pt>
                <c:pt idx="19">
                  <c:v>1004.2</c:v>
                </c:pt>
                <c:pt idx="20">
                  <c:v>1004.2</c:v>
                </c:pt>
                <c:pt idx="21">
                  <c:v>1004.2</c:v>
                </c:pt>
                <c:pt idx="22">
                  <c:v>1009.2</c:v>
                </c:pt>
                <c:pt idx="23">
                  <c:v>1000</c:v>
                </c:pt>
                <c:pt idx="24">
                  <c:v>1001.7</c:v>
                </c:pt>
                <c:pt idx="25">
                  <c:v>1001.7</c:v>
                </c:pt>
                <c:pt idx="26">
                  <c:v>1014.7</c:v>
                </c:pt>
                <c:pt idx="27">
                  <c:v>1014.7</c:v>
                </c:pt>
                <c:pt idx="28">
                  <c:v>1014.7</c:v>
                </c:pt>
                <c:pt idx="29">
                  <c:v>1006.2</c:v>
                </c:pt>
                <c:pt idx="30">
                  <c:v>985</c:v>
                </c:pt>
                <c:pt idx="31">
                  <c:v>1011.6</c:v>
                </c:pt>
                <c:pt idx="32">
                  <c:v>1003.1</c:v>
                </c:pt>
                <c:pt idx="33">
                  <c:v>998.5</c:v>
                </c:pt>
                <c:pt idx="34">
                  <c:v>998.5</c:v>
                </c:pt>
                <c:pt idx="35">
                  <c:v>998.5</c:v>
                </c:pt>
                <c:pt idx="36">
                  <c:v>1009.5</c:v>
                </c:pt>
                <c:pt idx="37">
                  <c:v>1026.7</c:v>
                </c:pt>
                <c:pt idx="38">
                  <c:v>1034.8</c:v>
                </c:pt>
                <c:pt idx="39">
                  <c:v>1032.4000000000001</c:v>
                </c:pt>
                <c:pt idx="40">
                  <c:v>1027.4000000000001</c:v>
                </c:pt>
                <c:pt idx="41">
                  <c:v>1027.4000000000001</c:v>
                </c:pt>
                <c:pt idx="42">
                  <c:v>1027.4000000000001</c:v>
                </c:pt>
                <c:pt idx="43">
                  <c:v>1044.9000000000001</c:v>
                </c:pt>
                <c:pt idx="44">
                  <c:v>1044.0999999999999</c:v>
                </c:pt>
                <c:pt idx="45">
                  <c:v>1027</c:v>
                </c:pt>
                <c:pt idx="46">
                  <c:v>1027.0999999999999</c:v>
                </c:pt>
                <c:pt idx="47">
                  <c:v>1025.5</c:v>
                </c:pt>
                <c:pt idx="48">
                  <c:v>1025.5</c:v>
                </c:pt>
                <c:pt idx="49">
                  <c:v>1025.5</c:v>
                </c:pt>
                <c:pt idx="50">
                  <c:v>1021.4</c:v>
                </c:pt>
                <c:pt idx="51">
                  <c:v>1015.1</c:v>
                </c:pt>
                <c:pt idx="52">
                  <c:v>1017.4</c:v>
                </c:pt>
                <c:pt idx="53">
                  <c:v>1009.1</c:v>
                </c:pt>
                <c:pt idx="54">
                  <c:v>1009.1</c:v>
                </c:pt>
                <c:pt idx="55">
                  <c:v>1009.1</c:v>
                </c:pt>
                <c:pt idx="56">
                  <c:v>1009.1</c:v>
                </c:pt>
                <c:pt idx="57">
                  <c:v>1007.5</c:v>
                </c:pt>
                <c:pt idx="58">
                  <c:v>1029.5999999999999</c:v>
                </c:pt>
                <c:pt idx="59">
                  <c:v>1042.4000000000001</c:v>
                </c:pt>
                <c:pt idx="60">
                  <c:v>1045.2</c:v>
                </c:pt>
                <c:pt idx="61">
                  <c:v>1042</c:v>
                </c:pt>
                <c:pt idx="62">
                  <c:v>1042</c:v>
                </c:pt>
                <c:pt idx="63">
                  <c:v>1042</c:v>
                </c:pt>
                <c:pt idx="64">
                  <c:v>1041.2</c:v>
                </c:pt>
                <c:pt idx="65">
                  <c:v>1036.8</c:v>
                </c:pt>
                <c:pt idx="66">
                  <c:v>1026.5</c:v>
                </c:pt>
                <c:pt idx="67">
                  <c:v>1024.3</c:v>
                </c:pt>
                <c:pt idx="68">
                  <c:v>1021.6</c:v>
                </c:pt>
                <c:pt idx="69">
                  <c:v>1021.6</c:v>
                </c:pt>
                <c:pt idx="70">
                  <c:v>1021.6</c:v>
                </c:pt>
                <c:pt idx="71">
                  <c:v>1021.6</c:v>
                </c:pt>
                <c:pt idx="72">
                  <c:v>1024</c:v>
                </c:pt>
                <c:pt idx="73">
                  <c:v>1003.9</c:v>
                </c:pt>
                <c:pt idx="74">
                  <c:v>1004.3</c:v>
                </c:pt>
                <c:pt idx="75">
                  <c:v>998.1</c:v>
                </c:pt>
                <c:pt idx="76">
                  <c:v>998.1</c:v>
                </c:pt>
                <c:pt idx="77">
                  <c:v>998.1</c:v>
                </c:pt>
                <c:pt idx="78">
                  <c:v>994.3</c:v>
                </c:pt>
                <c:pt idx="79">
                  <c:v>989.1</c:v>
                </c:pt>
                <c:pt idx="80">
                  <c:v>967.4</c:v>
                </c:pt>
                <c:pt idx="81">
                  <c:v>966.4</c:v>
                </c:pt>
                <c:pt idx="82">
                  <c:v>974.1</c:v>
                </c:pt>
                <c:pt idx="83">
                  <c:v>974.1</c:v>
                </c:pt>
                <c:pt idx="84">
                  <c:v>974.1</c:v>
                </c:pt>
                <c:pt idx="85">
                  <c:v>968.2</c:v>
                </c:pt>
                <c:pt idx="86">
                  <c:v>972.5</c:v>
                </c:pt>
                <c:pt idx="87">
                  <c:v>992.5</c:v>
                </c:pt>
                <c:pt idx="88">
                  <c:v>985.8</c:v>
                </c:pt>
                <c:pt idx="89">
                  <c:v>983.3</c:v>
                </c:pt>
                <c:pt idx="90">
                  <c:v>983.3</c:v>
                </c:pt>
                <c:pt idx="91">
                  <c:v>983.3</c:v>
                </c:pt>
                <c:pt idx="92">
                  <c:v>991</c:v>
                </c:pt>
                <c:pt idx="93">
                  <c:v>991</c:v>
                </c:pt>
                <c:pt idx="94">
                  <c:v>1000</c:v>
                </c:pt>
                <c:pt idx="95">
                  <c:v>995.8</c:v>
                </c:pt>
                <c:pt idx="96">
                  <c:v>994.5</c:v>
                </c:pt>
                <c:pt idx="97">
                  <c:v>994.5</c:v>
                </c:pt>
                <c:pt idx="98">
                  <c:v>994.5</c:v>
                </c:pt>
                <c:pt idx="99">
                  <c:v>988.8</c:v>
                </c:pt>
                <c:pt idx="100">
                  <c:v>978.1</c:v>
                </c:pt>
                <c:pt idx="101">
                  <c:v>983.8</c:v>
                </c:pt>
                <c:pt idx="102">
                  <c:v>991.5</c:v>
                </c:pt>
                <c:pt idx="103">
                  <c:v>991.5</c:v>
                </c:pt>
                <c:pt idx="104">
                  <c:v>991.5</c:v>
                </c:pt>
                <c:pt idx="105">
                  <c:v>991.5</c:v>
                </c:pt>
                <c:pt idx="106">
                  <c:v>967.2</c:v>
                </c:pt>
                <c:pt idx="107">
                  <c:v>959.2</c:v>
                </c:pt>
                <c:pt idx="108">
                  <c:v>942.1</c:v>
                </c:pt>
                <c:pt idx="109">
                  <c:v>944.5</c:v>
                </c:pt>
                <c:pt idx="110">
                  <c:v>948.2</c:v>
                </c:pt>
                <c:pt idx="111">
                  <c:v>948.2</c:v>
                </c:pt>
                <c:pt idx="112">
                  <c:v>948.2</c:v>
                </c:pt>
                <c:pt idx="113">
                  <c:v>938.4</c:v>
                </c:pt>
                <c:pt idx="114">
                  <c:v>928.5</c:v>
                </c:pt>
                <c:pt idx="115">
                  <c:v>936.7</c:v>
                </c:pt>
                <c:pt idx="116">
                  <c:v>925.9</c:v>
                </c:pt>
                <c:pt idx="117">
                  <c:v>943.4</c:v>
                </c:pt>
                <c:pt idx="118">
                  <c:v>943.4</c:v>
                </c:pt>
                <c:pt idx="119">
                  <c:v>943.4</c:v>
                </c:pt>
                <c:pt idx="120">
                  <c:v>953.3</c:v>
                </c:pt>
                <c:pt idx="121">
                  <c:v>928.8</c:v>
                </c:pt>
                <c:pt idx="122">
                  <c:v>921.5</c:v>
                </c:pt>
                <c:pt idx="123">
                  <c:v>916.8</c:v>
                </c:pt>
                <c:pt idx="124">
                  <c:v>915.1</c:v>
                </c:pt>
                <c:pt idx="125">
                  <c:v>915.1</c:v>
                </c:pt>
                <c:pt idx="126">
                  <c:v>915.1</c:v>
                </c:pt>
                <c:pt idx="127">
                  <c:v>907.5</c:v>
                </c:pt>
                <c:pt idx="128">
                  <c:v>935.6</c:v>
                </c:pt>
                <c:pt idx="129">
                  <c:v>912</c:v>
                </c:pt>
                <c:pt idx="130">
                  <c:v>930.6</c:v>
                </c:pt>
                <c:pt idx="131">
                  <c:v>944.8</c:v>
                </c:pt>
                <c:pt idx="132">
                  <c:v>944.8</c:v>
                </c:pt>
                <c:pt idx="133">
                  <c:v>944.8</c:v>
                </c:pt>
                <c:pt idx="134">
                  <c:v>958.6</c:v>
                </c:pt>
                <c:pt idx="135">
                  <c:v>954.4</c:v>
                </c:pt>
                <c:pt idx="136">
                  <c:v>964.5</c:v>
                </c:pt>
                <c:pt idx="137">
                  <c:v>961.4</c:v>
                </c:pt>
                <c:pt idx="138">
                  <c:v>940.4</c:v>
                </c:pt>
                <c:pt idx="139">
                  <c:v>940.4</c:v>
                </c:pt>
                <c:pt idx="140">
                  <c:v>940.4</c:v>
                </c:pt>
                <c:pt idx="141">
                  <c:v>944.4</c:v>
                </c:pt>
                <c:pt idx="142">
                  <c:v>943.6</c:v>
                </c:pt>
                <c:pt idx="143">
                  <c:v>958.2</c:v>
                </c:pt>
                <c:pt idx="144">
                  <c:v>963.4</c:v>
                </c:pt>
                <c:pt idx="145">
                  <c:v>1001.4</c:v>
                </c:pt>
                <c:pt idx="146">
                  <c:v>1001.4</c:v>
                </c:pt>
                <c:pt idx="147">
                  <c:v>1001.4</c:v>
                </c:pt>
                <c:pt idx="148">
                  <c:v>1039.5</c:v>
                </c:pt>
                <c:pt idx="149">
                  <c:v>998</c:v>
                </c:pt>
                <c:pt idx="150">
                  <c:v>958.2</c:v>
                </c:pt>
                <c:pt idx="151">
                  <c:v>935</c:v>
                </c:pt>
                <c:pt idx="152">
                  <c:v>924</c:v>
                </c:pt>
                <c:pt idx="153">
                  <c:v>924</c:v>
                </c:pt>
                <c:pt idx="154">
                  <c:v>924</c:v>
                </c:pt>
                <c:pt idx="155">
                  <c:v>900.6</c:v>
                </c:pt>
                <c:pt idx="156">
                  <c:v>897.8</c:v>
                </c:pt>
                <c:pt idx="157">
                  <c:v>900.9</c:v>
                </c:pt>
                <c:pt idx="158">
                  <c:v>906.9</c:v>
                </c:pt>
                <c:pt idx="159">
                  <c:v>920.1</c:v>
                </c:pt>
                <c:pt idx="160">
                  <c:v>920.1</c:v>
                </c:pt>
                <c:pt idx="161">
                  <c:v>920.1</c:v>
                </c:pt>
                <c:pt idx="162">
                  <c:v>908.1</c:v>
                </c:pt>
                <c:pt idx="163">
                  <c:v>916.3</c:v>
                </c:pt>
                <c:pt idx="164">
                  <c:v>928.9</c:v>
                </c:pt>
                <c:pt idx="165">
                  <c:v>927.7</c:v>
                </c:pt>
                <c:pt idx="166">
                  <c:v>922.8</c:v>
                </c:pt>
                <c:pt idx="167">
                  <c:v>922.8</c:v>
                </c:pt>
                <c:pt idx="168">
                  <c:v>922.8</c:v>
                </c:pt>
                <c:pt idx="169">
                  <c:v>921.8</c:v>
                </c:pt>
                <c:pt idx="170">
                  <c:v>923</c:v>
                </c:pt>
                <c:pt idx="171">
                  <c:v>927.7</c:v>
                </c:pt>
                <c:pt idx="172">
                  <c:v>927.1</c:v>
                </c:pt>
                <c:pt idx="173">
                  <c:v>908.6</c:v>
                </c:pt>
                <c:pt idx="174">
                  <c:v>908.6</c:v>
                </c:pt>
                <c:pt idx="175">
                  <c:v>908.6</c:v>
                </c:pt>
                <c:pt idx="176">
                  <c:v>908.6</c:v>
                </c:pt>
                <c:pt idx="177">
                  <c:v>888</c:v>
                </c:pt>
                <c:pt idx="178">
                  <c:v>877</c:v>
                </c:pt>
                <c:pt idx="179">
                  <c:v>882.9</c:v>
                </c:pt>
                <c:pt idx="180">
                  <c:v>874.5</c:v>
                </c:pt>
                <c:pt idx="181">
                  <c:v>874.5</c:v>
                </c:pt>
                <c:pt idx="182">
                  <c:v>874.5</c:v>
                </c:pt>
                <c:pt idx="183">
                  <c:v>887</c:v>
                </c:pt>
                <c:pt idx="184">
                  <c:v>893.9</c:v>
                </c:pt>
                <c:pt idx="185">
                  <c:v>912.7</c:v>
                </c:pt>
                <c:pt idx="186">
                  <c:v>933.1</c:v>
                </c:pt>
                <c:pt idx="187">
                  <c:v>939.1</c:v>
                </c:pt>
                <c:pt idx="188">
                  <c:v>939.1</c:v>
                </c:pt>
                <c:pt idx="189">
                  <c:v>939.1</c:v>
                </c:pt>
                <c:pt idx="190">
                  <c:v>939.5</c:v>
                </c:pt>
                <c:pt idx="191">
                  <c:v>942.1</c:v>
                </c:pt>
                <c:pt idx="192">
                  <c:v>948</c:v>
                </c:pt>
                <c:pt idx="193">
                  <c:v>943.4</c:v>
                </c:pt>
                <c:pt idx="194">
                  <c:v>960.6</c:v>
                </c:pt>
                <c:pt idx="195">
                  <c:v>960.6</c:v>
                </c:pt>
                <c:pt idx="196">
                  <c:v>960.6</c:v>
                </c:pt>
                <c:pt idx="197">
                  <c:v>955.9</c:v>
                </c:pt>
                <c:pt idx="198">
                  <c:v>956.2</c:v>
                </c:pt>
                <c:pt idx="199">
                  <c:v>973.5</c:v>
                </c:pt>
                <c:pt idx="200">
                  <c:v>980</c:v>
                </c:pt>
                <c:pt idx="201">
                  <c:v>975.7</c:v>
                </c:pt>
                <c:pt idx="202">
                  <c:v>975.7</c:v>
                </c:pt>
                <c:pt idx="203">
                  <c:v>975.7</c:v>
                </c:pt>
                <c:pt idx="204">
                  <c:v>1014.7</c:v>
                </c:pt>
                <c:pt idx="205">
                  <c:v>1042.7</c:v>
                </c:pt>
                <c:pt idx="206">
                  <c:v>1025</c:v>
                </c:pt>
                <c:pt idx="207">
                  <c:v>1058.3</c:v>
                </c:pt>
                <c:pt idx="208">
                  <c:v>1044.2</c:v>
                </c:pt>
                <c:pt idx="209">
                  <c:v>1044.2</c:v>
                </c:pt>
                <c:pt idx="210">
                  <c:v>1044.2</c:v>
                </c:pt>
                <c:pt idx="211">
                  <c:v>1085.9000000000001</c:v>
                </c:pt>
                <c:pt idx="212">
                  <c:v>1139.5</c:v>
                </c:pt>
                <c:pt idx="213">
                  <c:v>1138.3</c:v>
                </c:pt>
                <c:pt idx="214">
                  <c:v>1144.8</c:v>
                </c:pt>
                <c:pt idx="215">
                  <c:v>1169.7</c:v>
                </c:pt>
                <c:pt idx="216">
                  <c:v>1169.7</c:v>
                </c:pt>
                <c:pt idx="217">
                  <c:v>1169.7</c:v>
                </c:pt>
                <c:pt idx="218">
                  <c:v>1161.4000000000001</c:v>
                </c:pt>
                <c:pt idx="219">
                  <c:v>1134.4000000000001</c:v>
                </c:pt>
                <c:pt idx="220">
                  <c:v>1106.7</c:v>
                </c:pt>
                <c:pt idx="221">
                  <c:v>1110.2</c:v>
                </c:pt>
                <c:pt idx="222">
                  <c:v>1134.5</c:v>
                </c:pt>
                <c:pt idx="223">
                  <c:v>1134.5</c:v>
                </c:pt>
                <c:pt idx="224">
                  <c:v>1134.5</c:v>
                </c:pt>
                <c:pt idx="225">
                  <c:v>1165.2</c:v>
                </c:pt>
                <c:pt idx="226">
                  <c:v>1165.2</c:v>
                </c:pt>
                <c:pt idx="227">
                  <c:v>1186.7</c:v>
                </c:pt>
                <c:pt idx="228">
                  <c:v>1218.0999999999999</c:v>
                </c:pt>
                <c:pt idx="229">
                  <c:v>1201.3</c:v>
                </c:pt>
                <c:pt idx="230">
                  <c:v>1201.3</c:v>
                </c:pt>
                <c:pt idx="231">
                  <c:v>1201.3</c:v>
                </c:pt>
                <c:pt idx="232">
                  <c:v>1183.5</c:v>
                </c:pt>
                <c:pt idx="233">
                  <c:v>1162.8</c:v>
                </c:pt>
                <c:pt idx="234">
                  <c:v>1183</c:v>
                </c:pt>
                <c:pt idx="235">
                  <c:v>1163.9000000000001</c:v>
                </c:pt>
                <c:pt idx="236">
                  <c:v>1163.9000000000001</c:v>
                </c:pt>
                <c:pt idx="237">
                  <c:v>1163.9000000000001</c:v>
                </c:pt>
                <c:pt idx="238">
                  <c:v>1163.9000000000001</c:v>
                </c:pt>
                <c:pt idx="239">
                  <c:v>1154.9000000000001</c:v>
                </c:pt>
                <c:pt idx="240">
                  <c:v>1168.2</c:v>
                </c:pt>
                <c:pt idx="241">
                  <c:v>1171</c:v>
                </c:pt>
                <c:pt idx="242">
                  <c:v>1177.4000000000001</c:v>
                </c:pt>
                <c:pt idx="243">
                  <c:v>1202.8</c:v>
                </c:pt>
                <c:pt idx="244">
                  <c:v>1202.8</c:v>
                </c:pt>
                <c:pt idx="245">
                  <c:v>1202.8</c:v>
                </c:pt>
                <c:pt idx="246">
                  <c:v>1179.9000000000001</c:v>
                </c:pt>
                <c:pt idx="247">
                  <c:v>1180.2</c:v>
                </c:pt>
                <c:pt idx="248">
                  <c:v>1178.5</c:v>
                </c:pt>
                <c:pt idx="249">
                  <c:v>1205.5</c:v>
                </c:pt>
                <c:pt idx="250">
                  <c:v>1203.2</c:v>
                </c:pt>
                <c:pt idx="251">
                  <c:v>1203.2</c:v>
                </c:pt>
                <c:pt idx="252">
                  <c:v>1203.2</c:v>
                </c:pt>
                <c:pt idx="253">
                  <c:v>1202.7</c:v>
                </c:pt>
                <c:pt idx="254">
                  <c:v>1203.9000000000001</c:v>
                </c:pt>
                <c:pt idx="255">
                  <c:v>1201.2</c:v>
                </c:pt>
                <c:pt idx="256">
                  <c:v>1198.4000000000001</c:v>
                </c:pt>
                <c:pt idx="257">
                  <c:v>1201.7</c:v>
                </c:pt>
                <c:pt idx="258">
                  <c:v>1201.7</c:v>
                </c:pt>
                <c:pt idx="259">
                  <c:v>1201.7</c:v>
                </c:pt>
                <c:pt idx="260">
                  <c:v>1185.7</c:v>
                </c:pt>
                <c:pt idx="261">
                  <c:v>1167.3</c:v>
                </c:pt>
                <c:pt idx="262">
                  <c:v>1180.2</c:v>
                </c:pt>
                <c:pt idx="263">
                  <c:v>1172.0999999999999</c:v>
                </c:pt>
                <c:pt idx="264">
                  <c:v>1175.0999999999999</c:v>
                </c:pt>
                <c:pt idx="265">
                  <c:v>1175.0999999999999</c:v>
                </c:pt>
                <c:pt idx="266">
                  <c:v>1175.0999999999999</c:v>
                </c:pt>
                <c:pt idx="267">
                  <c:v>1157.5</c:v>
                </c:pt>
                <c:pt idx="268">
                  <c:v>1149.3</c:v>
                </c:pt>
                <c:pt idx="269">
                  <c:v>1173</c:v>
                </c:pt>
                <c:pt idx="270">
                  <c:v>1163.5999999999999</c:v>
                </c:pt>
                <c:pt idx="271">
                  <c:v>1173.5999999999999</c:v>
                </c:pt>
                <c:pt idx="272">
                  <c:v>1173.5999999999999</c:v>
                </c:pt>
                <c:pt idx="273">
                  <c:v>1173.5999999999999</c:v>
                </c:pt>
                <c:pt idx="274">
                  <c:v>1173.5999999999999</c:v>
                </c:pt>
                <c:pt idx="275">
                  <c:v>1197.8</c:v>
                </c:pt>
                <c:pt idx="276">
                  <c:v>1209.5</c:v>
                </c:pt>
                <c:pt idx="277">
                  <c:v>1221.2</c:v>
                </c:pt>
                <c:pt idx="278">
                  <c:v>1211.5999999999999</c:v>
                </c:pt>
                <c:pt idx="279">
                  <c:v>1211.5999999999999</c:v>
                </c:pt>
                <c:pt idx="280">
                  <c:v>1211.5999999999999</c:v>
                </c:pt>
                <c:pt idx="281">
                  <c:v>1213.4000000000001</c:v>
                </c:pt>
                <c:pt idx="282">
                  <c:v>1217.4000000000001</c:v>
                </c:pt>
                <c:pt idx="283">
                  <c:v>1253.5999999999999</c:v>
                </c:pt>
                <c:pt idx="284">
                  <c:v>1248.7</c:v>
                </c:pt>
                <c:pt idx="285">
                  <c:v>1238.3</c:v>
                </c:pt>
                <c:pt idx="286">
                  <c:v>1238.3</c:v>
                </c:pt>
                <c:pt idx="287">
                  <c:v>1238.3</c:v>
                </c:pt>
                <c:pt idx="288">
                  <c:v>1243.3</c:v>
                </c:pt>
                <c:pt idx="289">
                  <c:v>1249.2</c:v>
                </c:pt>
                <c:pt idx="290">
                  <c:v>1258</c:v>
                </c:pt>
                <c:pt idx="291">
                  <c:v>1258.9000000000001</c:v>
                </c:pt>
                <c:pt idx="292">
                  <c:v>1258.9000000000001</c:v>
                </c:pt>
                <c:pt idx="293">
                  <c:v>1258.9000000000001</c:v>
                </c:pt>
                <c:pt idx="294">
                  <c:v>1258.9000000000001</c:v>
                </c:pt>
                <c:pt idx="295">
                  <c:v>1236.9000000000001</c:v>
                </c:pt>
                <c:pt idx="296">
                  <c:v>1247.5999999999999</c:v>
                </c:pt>
                <c:pt idx="297">
                  <c:v>1257.5999999999999</c:v>
                </c:pt>
                <c:pt idx="298">
                  <c:v>1273.9000000000001</c:v>
                </c:pt>
                <c:pt idx="299">
                  <c:v>1298.4000000000001</c:v>
                </c:pt>
                <c:pt idx="300">
                  <c:v>1298.4000000000001</c:v>
                </c:pt>
                <c:pt idx="301">
                  <c:v>1298.4000000000001</c:v>
                </c:pt>
                <c:pt idx="302">
                  <c:v>1311.2</c:v>
                </c:pt>
                <c:pt idx="303">
                  <c:v>1304.5999999999999</c:v>
                </c:pt>
                <c:pt idx="304">
                  <c:v>1365.5</c:v>
                </c:pt>
                <c:pt idx="305">
                  <c:v>1419.4</c:v>
                </c:pt>
                <c:pt idx="306">
                  <c:v>1467.3</c:v>
                </c:pt>
                <c:pt idx="307">
                  <c:v>1467.3</c:v>
                </c:pt>
                <c:pt idx="308">
                  <c:v>1467.3</c:v>
                </c:pt>
                <c:pt idx="309">
                  <c:v>1525.9</c:v>
                </c:pt>
                <c:pt idx="310">
                  <c:v>1586.9</c:v>
                </c:pt>
                <c:pt idx="311">
                  <c:v>1650.3</c:v>
                </c:pt>
                <c:pt idx="312">
                  <c:v>1716.3</c:v>
                </c:pt>
                <c:pt idx="313">
                  <c:v>1647.7</c:v>
                </c:pt>
                <c:pt idx="314">
                  <c:v>1647.7</c:v>
                </c:pt>
                <c:pt idx="315">
                  <c:v>1647.7</c:v>
                </c:pt>
                <c:pt idx="316">
                  <c:v>1713.6</c:v>
                </c:pt>
                <c:pt idx="317">
                  <c:v>1657.8</c:v>
                </c:pt>
                <c:pt idx="318">
                  <c:v>1655.4</c:v>
                </c:pt>
                <c:pt idx="319">
                  <c:v>1625.8</c:v>
                </c:pt>
                <c:pt idx="320">
                  <c:v>1624.5</c:v>
                </c:pt>
                <c:pt idx="321">
                  <c:v>1624.5</c:v>
                </c:pt>
                <c:pt idx="322">
                  <c:v>1624.5</c:v>
                </c:pt>
                <c:pt idx="323">
                  <c:v>1689.4</c:v>
                </c:pt>
                <c:pt idx="324">
                  <c:v>1716</c:v>
                </c:pt>
                <c:pt idx="325">
                  <c:v>1707.2</c:v>
                </c:pt>
                <c:pt idx="326">
                  <c:v>1769.6</c:v>
                </c:pt>
                <c:pt idx="327">
                  <c:v>1717.5</c:v>
                </c:pt>
                <c:pt idx="328">
                  <c:v>1717.5</c:v>
                </c:pt>
                <c:pt idx="329">
                  <c:v>1717.5</c:v>
                </c:pt>
                <c:pt idx="330">
                  <c:v>1733.7</c:v>
                </c:pt>
                <c:pt idx="331">
                  <c:v>1756.1</c:v>
                </c:pt>
                <c:pt idx="332">
                  <c:v>1807</c:v>
                </c:pt>
                <c:pt idx="333">
                  <c:v>1817.5</c:v>
                </c:pt>
                <c:pt idx="334">
                  <c:v>1923.2</c:v>
                </c:pt>
                <c:pt idx="335">
                  <c:v>1923.2</c:v>
                </c:pt>
                <c:pt idx="336">
                  <c:v>1923.2</c:v>
                </c:pt>
                <c:pt idx="337">
                  <c:v>1910.3</c:v>
                </c:pt>
                <c:pt idx="338">
                  <c:v>1895.2</c:v>
                </c:pt>
                <c:pt idx="339">
                  <c:v>1854.5</c:v>
                </c:pt>
                <c:pt idx="340">
                  <c:v>1860.1</c:v>
                </c:pt>
                <c:pt idx="341">
                  <c:v>1904.3</c:v>
                </c:pt>
                <c:pt idx="342">
                  <c:v>1904.3</c:v>
                </c:pt>
                <c:pt idx="343">
                  <c:v>1904.3</c:v>
                </c:pt>
                <c:pt idx="344">
                  <c:v>1828.2</c:v>
                </c:pt>
                <c:pt idx="345">
                  <c:v>1759.7</c:v>
                </c:pt>
                <c:pt idx="346">
                  <c:v>1695.2</c:v>
                </c:pt>
                <c:pt idx="347">
                  <c:v>1648.9</c:v>
                </c:pt>
                <c:pt idx="348">
                  <c:v>1583</c:v>
                </c:pt>
                <c:pt idx="349">
                  <c:v>1583</c:v>
                </c:pt>
                <c:pt idx="350">
                  <c:v>1583</c:v>
                </c:pt>
                <c:pt idx="351">
                  <c:v>1604.1</c:v>
                </c:pt>
                <c:pt idx="352">
                  <c:v>1664.6</c:v>
                </c:pt>
                <c:pt idx="353">
                  <c:v>1598.1</c:v>
                </c:pt>
                <c:pt idx="354">
                  <c:v>1657.5</c:v>
                </c:pt>
                <c:pt idx="355">
                  <c:v>1657.6</c:v>
                </c:pt>
                <c:pt idx="356">
                  <c:v>1657.6</c:v>
                </c:pt>
                <c:pt idx="357">
                  <c:v>1657.6</c:v>
                </c:pt>
                <c:pt idx="358">
                  <c:v>1657.6</c:v>
                </c:pt>
                <c:pt idx="359">
                  <c:v>1644.7</c:v>
                </c:pt>
                <c:pt idx="360">
                  <c:v>1682.9</c:v>
                </c:pt>
                <c:pt idx="361">
                  <c:v>1745.8</c:v>
                </c:pt>
                <c:pt idx="362">
                  <c:v>1757.1</c:v>
                </c:pt>
                <c:pt idx="363">
                  <c:v>1757.1</c:v>
                </c:pt>
                <c:pt idx="364">
                  <c:v>1757.1</c:v>
                </c:pt>
                <c:pt idx="365">
                  <c:v>1643.8</c:v>
                </c:pt>
                <c:pt idx="366">
                  <c:v>1578.1</c:v>
                </c:pt>
                <c:pt idx="367">
                  <c:v>1622.2</c:v>
                </c:pt>
                <c:pt idx="368">
                  <c:v>1659.2</c:v>
                </c:pt>
                <c:pt idx="369">
                  <c:v>1671.8</c:v>
                </c:pt>
                <c:pt idx="370">
                  <c:v>1671.8</c:v>
                </c:pt>
                <c:pt idx="371">
                  <c:v>1671.8</c:v>
                </c:pt>
                <c:pt idx="372">
                  <c:v>1643.8</c:v>
                </c:pt>
                <c:pt idx="373">
                  <c:v>1609.7</c:v>
                </c:pt>
                <c:pt idx="374">
                  <c:v>1625</c:v>
                </c:pt>
                <c:pt idx="375">
                  <c:v>1670.1</c:v>
                </c:pt>
                <c:pt idx="376">
                  <c:v>1657.4</c:v>
                </c:pt>
                <c:pt idx="377">
                  <c:v>1657.4</c:v>
                </c:pt>
                <c:pt idx="378">
                  <c:v>1657.4</c:v>
                </c:pt>
                <c:pt idx="379">
                  <c:v>1595</c:v>
                </c:pt>
                <c:pt idx="380">
                  <c:v>1555.3</c:v>
                </c:pt>
                <c:pt idx="381">
                  <c:v>1581.8</c:v>
                </c:pt>
                <c:pt idx="382">
                  <c:v>1521.3</c:v>
                </c:pt>
                <c:pt idx="383">
                  <c:v>1543.3</c:v>
                </c:pt>
                <c:pt idx="384">
                  <c:v>1543.3</c:v>
                </c:pt>
                <c:pt idx="385">
                  <c:v>1543.3</c:v>
                </c:pt>
                <c:pt idx="386">
                  <c:v>1507</c:v>
                </c:pt>
                <c:pt idx="387">
                  <c:v>1533.7</c:v>
                </c:pt>
                <c:pt idx="388">
                  <c:v>1502.3</c:v>
                </c:pt>
                <c:pt idx="389">
                  <c:v>1505.2</c:v>
                </c:pt>
                <c:pt idx="390">
                  <c:v>1505.2</c:v>
                </c:pt>
                <c:pt idx="391">
                  <c:v>1505.2</c:v>
                </c:pt>
                <c:pt idx="392">
                  <c:v>1505.2</c:v>
                </c:pt>
                <c:pt idx="393">
                  <c:v>1529.4</c:v>
                </c:pt>
                <c:pt idx="394">
                  <c:v>1506.9</c:v>
                </c:pt>
                <c:pt idx="395">
                  <c:v>1519.6</c:v>
                </c:pt>
                <c:pt idx="396">
                  <c:v>1565.4</c:v>
                </c:pt>
                <c:pt idx="397">
                  <c:v>1571.7</c:v>
                </c:pt>
                <c:pt idx="398">
                  <c:v>1571.7</c:v>
                </c:pt>
                <c:pt idx="399">
                  <c:v>1571.7</c:v>
                </c:pt>
                <c:pt idx="400">
                  <c:v>1508.9</c:v>
                </c:pt>
                <c:pt idx="401">
                  <c:v>1501.4</c:v>
                </c:pt>
                <c:pt idx="402">
                  <c:v>1446.6</c:v>
                </c:pt>
                <c:pt idx="403">
                  <c:v>1414</c:v>
                </c:pt>
                <c:pt idx="404">
                  <c:v>1436.5</c:v>
                </c:pt>
                <c:pt idx="405">
                  <c:v>1436.5</c:v>
                </c:pt>
                <c:pt idx="406">
                  <c:v>1436.5</c:v>
                </c:pt>
                <c:pt idx="407">
                  <c:v>1434.2</c:v>
                </c:pt>
                <c:pt idx="408">
                  <c:v>1434.2</c:v>
                </c:pt>
                <c:pt idx="409">
                  <c:v>1382.6</c:v>
                </c:pt>
                <c:pt idx="410">
                  <c:v>1346.2</c:v>
                </c:pt>
                <c:pt idx="411">
                  <c:v>1356</c:v>
                </c:pt>
                <c:pt idx="412">
                  <c:v>1356</c:v>
                </c:pt>
                <c:pt idx="413">
                  <c:v>1356</c:v>
                </c:pt>
                <c:pt idx="414">
                  <c:v>1315.4</c:v>
                </c:pt>
                <c:pt idx="415">
                  <c:v>1262.9000000000001</c:v>
                </c:pt>
                <c:pt idx="416">
                  <c:v>1289.7</c:v>
                </c:pt>
                <c:pt idx="417">
                  <c:v>1251.0999999999999</c:v>
                </c:pt>
                <c:pt idx="418">
                  <c:v>1283.3</c:v>
                </c:pt>
                <c:pt idx="419">
                  <c:v>1283.3</c:v>
                </c:pt>
                <c:pt idx="420">
                  <c:v>1283.3</c:v>
                </c:pt>
                <c:pt idx="421">
                  <c:v>1317.3</c:v>
                </c:pt>
                <c:pt idx="422">
                  <c:v>1279.5</c:v>
                </c:pt>
                <c:pt idx="423">
                  <c:v>1285.5</c:v>
                </c:pt>
                <c:pt idx="424">
                  <c:v>1278.0999999999999</c:v>
                </c:pt>
                <c:pt idx="425">
                  <c:v>1278.0999999999999</c:v>
                </c:pt>
                <c:pt idx="426">
                  <c:v>1278.0999999999999</c:v>
                </c:pt>
                <c:pt idx="427">
                  <c:v>1278.0999999999999</c:v>
                </c:pt>
                <c:pt idx="428">
                  <c:v>1250.2</c:v>
                </c:pt>
                <c:pt idx="429">
                  <c:v>1235.3</c:v>
                </c:pt>
                <c:pt idx="430">
                  <c:v>1210.5</c:v>
                </c:pt>
                <c:pt idx="431">
                  <c:v>1239.5</c:v>
                </c:pt>
                <c:pt idx="432">
                  <c:v>1214.9000000000001</c:v>
                </c:pt>
                <c:pt idx="433">
                  <c:v>1214.9000000000001</c:v>
                </c:pt>
                <c:pt idx="434">
                  <c:v>1214.9000000000001</c:v>
                </c:pt>
                <c:pt idx="435">
                  <c:v>1228.5</c:v>
                </c:pt>
                <c:pt idx="436">
                  <c:v>1182.9000000000001</c:v>
                </c:pt>
                <c:pt idx="437">
                  <c:v>1157</c:v>
                </c:pt>
                <c:pt idx="438">
                  <c:v>1160.3</c:v>
                </c:pt>
                <c:pt idx="439">
                  <c:v>1206.7</c:v>
                </c:pt>
                <c:pt idx="440">
                  <c:v>1206.7</c:v>
                </c:pt>
                <c:pt idx="441">
                  <c:v>1206.7</c:v>
                </c:pt>
                <c:pt idx="442">
                  <c:v>1189.0999999999999</c:v>
                </c:pt>
                <c:pt idx="443">
                  <c:v>1235.4000000000001</c:v>
                </c:pt>
                <c:pt idx="444">
                  <c:v>1278</c:v>
                </c:pt>
                <c:pt idx="445">
                  <c:v>1329.1</c:v>
                </c:pt>
                <c:pt idx="446">
                  <c:v>1380.3</c:v>
                </c:pt>
                <c:pt idx="447">
                  <c:v>1380.3</c:v>
                </c:pt>
                <c:pt idx="448">
                  <c:v>1380.3</c:v>
                </c:pt>
                <c:pt idx="449">
                  <c:v>1435.2</c:v>
                </c:pt>
                <c:pt idx="450">
                  <c:v>1477.2</c:v>
                </c:pt>
                <c:pt idx="451">
                  <c:v>1512.6</c:v>
                </c:pt>
                <c:pt idx="452">
                  <c:v>1318.5</c:v>
                </c:pt>
                <c:pt idx="453">
                  <c:v>1318.5</c:v>
                </c:pt>
                <c:pt idx="454">
                  <c:v>1318.5</c:v>
                </c:pt>
                <c:pt idx="455">
                  <c:v>1318.5</c:v>
                </c:pt>
                <c:pt idx="456">
                  <c:v>1371.2</c:v>
                </c:pt>
                <c:pt idx="457">
                  <c:v>1425.7</c:v>
                </c:pt>
                <c:pt idx="458">
                  <c:v>1403.5</c:v>
                </c:pt>
                <c:pt idx="459">
                  <c:v>1456.8</c:v>
                </c:pt>
                <c:pt idx="460">
                  <c:v>1419.6</c:v>
                </c:pt>
                <c:pt idx="461">
                  <c:v>1419.6</c:v>
                </c:pt>
                <c:pt idx="462">
                  <c:v>1419.6</c:v>
                </c:pt>
                <c:pt idx="463">
                  <c:v>1377.8</c:v>
                </c:pt>
                <c:pt idx="464">
                  <c:v>1412.6</c:v>
                </c:pt>
                <c:pt idx="465">
                  <c:v>1433.3</c:v>
                </c:pt>
                <c:pt idx="466">
                  <c:v>1418.8</c:v>
                </c:pt>
                <c:pt idx="467">
                  <c:v>1407.8</c:v>
                </c:pt>
                <c:pt idx="468">
                  <c:v>1407.8</c:v>
                </c:pt>
                <c:pt idx="469">
                  <c:v>1407.8</c:v>
                </c:pt>
                <c:pt idx="470">
                  <c:v>1442.1</c:v>
                </c:pt>
                <c:pt idx="471">
                  <c:v>1461.5</c:v>
                </c:pt>
                <c:pt idx="472">
                  <c:v>1436.4</c:v>
                </c:pt>
                <c:pt idx="473">
                  <c:v>1415.5</c:v>
                </c:pt>
                <c:pt idx="474">
                  <c:v>1394.5</c:v>
                </c:pt>
                <c:pt idx="475">
                  <c:v>1394.5</c:v>
                </c:pt>
                <c:pt idx="476">
                  <c:v>1394.5</c:v>
                </c:pt>
                <c:pt idx="477">
                  <c:v>1450.2</c:v>
                </c:pt>
                <c:pt idx="478">
                  <c:v>1481.7</c:v>
                </c:pt>
                <c:pt idx="479">
                  <c:v>1504.8</c:v>
                </c:pt>
                <c:pt idx="480">
                  <c:v>1493.3</c:v>
                </c:pt>
                <c:pt idx="481">
                  <c:v>1499.6</c:v>
                </c:pt>
                <c:pt idx="482">
                  <c:v>1499.6</c:v>
                </c:pt>
                <c:pt idx="483">
                  <c:v>1499.6</c:v>
                </c:pt>
                <c:pt idx="484">
                  <c:v>1497.1</c:v>
                </c:pt>
                <c:pt idx="485">
                  <c:v>1281.9000000000001</c:v>
                </c:pt>
                <c:pt idx="486">
                  <c:v>1289.9000000000001</c:v>
                </c:pt>
                <c:pt idx="487">
                  <c:v>1277.4000000000001</c:v>
                </c:pt>
                <c:pt idx="488">
                  <c:v>1300.3</c:v>
                </c:pt>
                <c:pt idx="489">
                  <c:v>1300.3</c:v>
                </c:pt>
                <c:pt idx="490">
                  <c:v>1300.3</c:v>
                </c:pt>
                <c:pt idx="491">
                  <c:v>1352.3</c:v>
                </c:pt>
                <c:pt idx="492">
                  <c:v>1370.3</c:v>
                </c:pt>
                <c:pt idx="493">
                  <c:v>1393.1</c:v>
                </c:pt>
                <c:pt idx="494">
                  <c:v>1388.6</c:v>
                </c:pt>
                <c:pt idx="495">
                  <c:v>1333.2</c:v>
                </c:pt>
                <c:pt idx="496">
                  <c:v>1333.2</c:v>
                </c:pt>
                <c:pt idx="497">
                  <c:v>1333.2</c:v>
                </c:pt>
                <c:pt idx="498">
                  <c:v>1280.0999999999999</c:v>
                </c:pt>
                <c:pt idx="499">
                  <c:v>1304.8</c:v>
                </c:pt>
                <c:pt idx="500">
                  <c:v>1338.9</c:v>
                </c:pt>
                <c:pt idx="501">
                  <c:v>1294.5999999999999</c:v>
                </c:pt>
                <c:pt idx="502">
                  <c:v>1323.6</c:v>
                </c:pt>
                <c:pt idx="503">
                  <c:v>1323.6</c:v>
                </c:pt>
                <c:pt idx="504">
                  <c:v>1323.6</c:v>
                </c:pt>
                <c:pt idx="505">
                  <c:v>1314.9</c:v>
                </c:pt>
                <c:pt idx="506">
                  <c:v>1266.5999999999999</c:v>
                </c:pt>
                <c:pt idx="507">
                  <c:v>1249.0999999999999</c:v>
                </c:pt>
                <c:pt idx="508">
                  <c:v>1298.5999999999999</c:v>
                </c:pt>
                <c:pt idx="509">
                  <c:v>1338</c:v>
                </c:pt>
                <c:pt idx="510">
                  <c:v>1338</c:v>
                </c:pt>
                <c:pt idx="511">
                  <c:v>1338</c:v>
                </c:pt>
                <c:pt idx="512">
                  <c:v>1295</c:v>
                </c:pt>
                <c:pt idx="513">
                  <c:v>1302.2</c:v>
                </c:pt>
                <c:pt idx="514">
                  <c:v>1294.4000000000001</c:v>
                </c:pt>
                <c:pt idx="515">
                  <c:v>1258.4000000000001</c:v>
                </c:pt>
                <c:pt idx="516">
                  <c:v>1150.7</c:v>
                </c:pt>
                <c:pt idx="517">
                  <c:v>1150.7</c:v>
                </c:pt>
                <c:pt idx="518">
                  <c:v>1150.7</c:v>
                </c:pt>
                <c:pt idx="519">
                  <c:v>1159.3</c:v>
                </c:pt>
                <c:pt idx="520">
                  <c:v>1204.3</c:v>
                </c:pt>
                <c:pt idx="521">
                  <c:v>1213.4000000000001</c:v>
                </c:pt>
                <c:pt idx="522">
                  <c:v>1212.3</c:v>
                </c:pt>
                <c:pt idx="523">
                  <c:v>1218.4000000000001</c:v>
                </c:pt>
                <c:pt idx="524">
                  <c:v>1218.4000000000001</c:v>
                </c:pt>
                <c:pt idx="525">
                  <c:v>1218.4000000000001</c:v>
                </c:pt>
                <c:pt idx="526">
                  <c:v>1169.7</c:v>
                </c:pt>
                <c:pt idx="527">
                  <c:v>1123</c:v>
                </c:pt>
                <c:pt idx="528">
                  <c:v>1144.4000000000001</c:v>
                </c:pt>
                <c:pt idx="529">
                  <c:v>1156.5999999999999</c:v>
                </c:pt>
                <c:pt idx="530">
                  <c:v>1157.3</c:v>
                </c:pt>
                <c:pt idx="531">
                  <c:v>1157.3</c:v>
                </c:pt>
                <c:pt idx="532">
                  <c:v>1157.3</c:v>
                </c:pt>
                <c:pt idx="533">
                  <c:v>1147.3</c:v>
                </c:pt>
                <c:pt idx="534">
                  <c:v>1153.8</c:v>
                </c:pt>
                <c:pt idx="535">
                  <c:v>1157.2</c:v>
                </c:pt>
                <c:pt idx="536">
                  <c:v>1181.5999999999999</c:v>
                </c:pt>
                <c:pt idx="537">
                  <c:v>1147.9000000000001</c:v>
                </c:pt>
                <c:pt idx="538">
                  <c:v>1147.9000000000001</c:v>
                </c:pt>
                <c:pt idx="539">
                  <c:v>1147.9000000000001</c:v>
                </c:pt>
                <c:pt idx="540">
                  <c:v>1160</c:v>
                </c:pt>
                <c:pt idx="541">
                  <c:v>1176.5</c:v>
                </c:pt>
                <c:pt idx="542">
                  <c:v>1186.2</c:v>
                </c:pt>
                <c:pt idx="543">
                  <c:v>1185.7</c:v>
                </c:pt>
                <c:pt idx="544">
                  <c:v>1219.9000000000001</c:v>
                </c:pt>
                <c:pt idx="545">
                  <c:v>1219.9000000000001</c:v>
                </c:pt>
                <c:pt idx="546">
                  <c:v>1219.9000000000001</c:v>
                </c:pt>
                <c:pt idx="547">
                  <c:v>1268.2</c:v>
                </c:pt>
                <c:pt idx="548">
                  <c:v>1318.9</c:v>
                </c:pt>
                <c:pt idx="549">
                  <c:v>1304.0999999999999</c:v>
                </c:pt>
                <c:pt idx="550">
                  <c:v>1335.9</c:v>
                </c:pt>
                <c:pt idx="551">
                  <c:v>1382.7</c:v>
                </c:pt>
                <c:pt idx="552">
                  <c:v>1382.7</c:v>
                </c:pt>
                <c:pt idx="553">
                  <c:v>1382.7</c:v>
                </c:pt>
                <c:pt idx="554">
                  <c:v>1438</c:v>
                </c:pt>
                <c:pt idx="555">
                  <c:v>1462.1</c:v>
                </c:pt>
                <c:pt idx="556">
                  <c:v>1520.5</c:v>
                </c:pt>
                <c:pt idx="557">
                  <c:v>1541.9</c:v>
                </c:pt>
                <c:pt idx="558">
                  <c:v>1603.4</c:v>
                </c:pt>
                <c:pt idx="559">
                  <c:v>1603.4</c:v>
                </c:pt>
                <c:pt idx="560">
                  <c:v>1603.4</c:v>
                </c:pt>
                <c:pt idx="561">
                  <c:v>1539.3</c:v>
                </c:pt>
                <c:pt idx="562">
                  <c:v>1573.6</c:v>
                </c:pt>
                <c:pt idx="563">
                  <c:v>1511.6</c:v>
                </c:pt>
                <c:pt idx="564">
                  <c:v>1572</c:v>
                </c:pt>
                <c:pt idx="565">
                  <c:v>1579.6</c:v>
                </c:pt>
                <c:pt idx="566">
                  <c:v>1579.6</c:v>
                </c:pt>
                <c:pt idx="567">
                  <c:v>1579.6</c:v>
                </c:pt>
                <c:pt idx="568">
                  <c:v>1550.4</c:v>
                </c:pt>
                <c:pt idx="569">
                  <c:v>1504.3</c:v>
                </c:pt>
                <c:pt idx="570">
                  <c:v>1530.2</c:v>
                </c:pt>
                <c:pt idx="571">
                  <c:v>1559.8</c:v>
                </c:pt>
                <c:pt idx="572">
                  <c:v>1545.7</c:v>
                </c:pt>
                <c:pt idx="573">
                  <c:v>1545.7</c:v>
                </c:pt>
                <c:pt idx="574">
                  <c:v>1545.7</c:v>
                </c:pt>
                <c:pt idx="575">
                  <c:v>1483.9</c:v>
                </c:pt>
                <c:pt idx="576">
                  <c:v>1515.7</c:v>
                </c:pt>
                <c:pt idx="577">
                  <c:v>1552.7</c:v>
                </c:pt>
                <c:pt idx="578">
                  <c:v>1537.1</c:v>
                </c:pt>
                <c:pt idx="579">
                  <c:v>1545.9</c:v>
                </c:pt>
                <c:pt idx="580">
                  <c:v>1545.9</c:v>
                </c:pt>
                <c:pt idx="581">
                  <c:v>1545.9</c:v>
                </c:pt>
                <c:pt idx="582">
                  <c:v>1530.4</c:v>
                </c:pt>
                <c:pt idx="583">
                  <c:v>1551.8</c:v>
                </c:pt>
                <c:pt idx="584">
                  <c:v>1586.3</c:v>
                </c:pt>
                <c:pt idx="585">
                  <c:v>1634.9</c:v>
                </c:pt>
                <c:pt idx="586">
                  <c:v>1633.7</c:v>
                </c:pt>
                <c:pt idx="587">
                  <c:v>1633.7</c:v>
                </c:pt>
                <c:pt idx="588">
                  <c:v>1633.7</c:v>
                </c:pt>
                <c:pt idx="589">
                  <c:v>1681.3</c:v>
                </c:pt>
                <c:pt idx="590">
                  <c:v>1652.6</c:v>
                </c:pt>
                <c:pt idx="591">
                  <c:v>1652.6</c:v>
                </c:pt>
                <c:pt idx="592">
                  <c:v>1667.8</c:v>
                </c:pt>
                <c:pt idx="593">
                  <c:v>1648.8</c:v>
                </c:pt>
                <c:pt idx="594">
                  <c:v>1648.8</c:v>
                </c:pt>
                <c:pt idx="595">
                  <c:v>1648.8</c:v>
                </c:pt>
                <c:pt idx="596">
                  <c:v>1658.4</c:v>
                </c:pt>
                <c:pt idx="597">
                  <c:v>1666.7</c:v>
                </c:pt>
                <c:pt idx="598">
                  <c:v>1666.7</c:v>
                </c:pt>
                <c:pt idx="599">
                  <c:v>1669.8</c:v>
                </c:pt>
                <c:pt idx="600">
                  <c:v>1678.8</c:v>
                </c:pt>
                <c:pt idx="601">
                  <c:v>1678.8</c:v>
                </c:pt>
                <c:pt idx="602">
                  <c:v>1678.8</c:v>
                </c:pt>
                <c:pt idx="603">
                  <c:v>1711.4</c:v>
                </c:pt>
                <c:pt idx="604">
                  <c:v>1729.1</c:v>
                </c:pt>
                <c:pt idx="605">
                  <c:v>1771.7</c:v>
                </c:pt>
                <c:pt idx="606">
                  <c:v>1722.2</c:v>
                </c:pt>
                <c:pt idx="607">
                  <c:v>1756.9</c:v>
                </c:pt>
                <c:pt idx="608">
                  <c:v>1756.9</c:v>
                </c:pt>
                <c:pt idx="609">
                  <c:v>1756.9</c:v>
                </c:pt>
                <c:pt idx="610">
                  <c:v>1762.9</c:v>
                </c:pt>
                <c:pt idx="611">
                  <c:v>1709.8</c:v>
                </c:pt>
                <c:pt idx="612">
                  <c:v>1677.1</c:v>
                </c:pt>
                <c:pt idx="613">
                  <c:v>1722.6</c:v>
                </c:pt>
                <c:pt idx="614">
                  <c:v>1744.6</c:v>
                </c:pt>
                <c:pt idx="615">
                  <c:v>1744.6</c:v>
                </c:pt>
                <c:pt idx="616">
                  <c:v>1744.6</c:v>
                </c:pt>
                <c:pt idx="617">
                  <c:v>1812.5</c:v>
                </c:pt>
                <c:pt idx="618">
                  <c:v>1787.8</c:v>
                </c:pt>
                <c:pt idx="619">
                  <c:v>1778.9</c:v>
                </c:pt>
                <c:pt idx="620">
                  <c:v>1778.9</c:v>
                </c:pt>
                <c:pt idx="621">
                  <c:v>1721.2</c:v>
                </c:pt>
                <c:pt idx="622">
                  <c:v>1721.2</c:v>
                </c:pt>
                <c:pt idx="623">
                  <c:v>1721.2</c:v>
                </c:pt>
                <c:pt idx="624">
                  <c:v>1678.4</c:v>
                </c:pt>
                <c:pt idx="625">
                  <c:v>1691.7</c:v>
                </c:pt>
                <c:pt idx="626">
                  <c:v>1712.1</c:v>
                </c:pt>
                <c:pt idx="627">
                  <c:v>1712.1</c:v>
                </c:pt>
                <c:pt idx="628">
                  <c:v>1705.5</c:v>
                </c:pt>
                <c:pt idx="629">
                  <c:v>1705.5</c:v>
                </c:pt>
                <c:pt idx="630">
                  <c:v>1705.5</c:v>
                </c:pt>
                <c:pt idx="631">
                  <c:v>1663.4</c:v>
                </c:pt>
                <c:pt idx="632">
                  <c:v>1651.8</c:v>
                </c:pt>
                <c:pt idx="633">
                  <c:v>1612.6</c:v>
                </c:pt>
                <c:pt idx="634">
                  <c:v>1606.5</c:v>
                </c:pt>
                <c:pt idx="635">
                  <c:v>1641.4</c:v>
                </c:pt>
                <c:pt idx="636">
                  <c:v>1641.4</c:v>
                </c:pt>
                <c:pt idx="637">
                  <c:v>1641.4</c:v>
                </c:pt>
                <c:pt idx="638">
                  <c:v>1672.3</c:v>
                </c:pt>
                <c:pt idx="639">
                  <c:v>1672.3</c:v>
                </c:pt>
                <c:pt idx="640">
                  <c:v>1661.9</c:v>
                </c:pt>
                <c:pt idx="641">
                  <c:v>1724.1</c:v>
                </c:pt>
                <c:pt idx="642">
                  <c:v>1716.5</c:v>
                </c:pt>
                <c:pt idx="643">
                  <c:v>1716.5</c:v>
                </c:pt>
                <c:pt idx="644">
                  <c:v>1716.5</c:v>
                </c:pt>
                <c:pt idx="645">
                  <c:v>1703.9</c:v>
                </c:pt>
                <c:pt idx="646">
                  <c:v>1730.6</c:v>
                </c:pt>
                <c:pt idx="647">
                  <c:v>1734.7</c:v>
                </c:pt>
                <c:pt idx="648">
                  <c:v>1708.6</c:v>
                </c:pt>
                <c:pt idx="649">
                  <c:v>1688.1</c:v>
                </c:pt>
                <c:pt idx="650">
                  <c:v>1688.1</c:v>
                </c:pt>
                <c:pt idx="651">
                  <c:v>1688.1</c:v>
                </c:pt>
                <c:pt idx="652">
                  <c:v>1715.9</c:v>
                </c:pt>
                <c:pt idx="653">
                  <c:v>1708.4</c:v>
                </c:pt>
                <c:pt idx="654">
                  <c:v>1715</c:v>
                </c:pt>
                <c:pt idx="655">
                  <c:v>1715</c:v>
                </c:pt>
                <c:pt idx="656">
                  <c:v>1702.3</c:v>
                </c:pt>
                <c:pt idx="657">
                  <c:v>1702.3</c:v>
                </c:pt>
                <c:pt idx="658">
                  <c:v>1702.3</c:v>
                </c:pt>
                <c:pt idx="659">
                  <c:v>1726.5</c:v>
                </c:pt>
                <c:pt idx="660">
                  <c:v>1755.8</c:v>
                </c:pt>
                <c:pt idx="661">
                  <c:v>1778.1</c:v>
                </c:pt>
                <c:pt idx="662">
                  <c:v>1782.8</c:v>
                </c:pt>
                <c:pt idx="663">
                  <c:v>1780.1</c:v>
                </c:pt>
                <c:pt idx="664">
                  <c:v>1780.1</c:v>
                </c:pt>
                <c:pt idx="665">
                  <c:v>1780.1</c:v>
                </c:pt>
                <c:pt idx="666">
                  <c:v>1782.2</c:v>
                </c:pt>
                <c:pt idx="667">
                  <c:v>1792.4</c:v>
                </c:pt>
                <c:pt idx="668">
                  <c:v>1812</c:v>
                </c:pt>
                <c:pt idx="669">
                  <c:v>1820.2</c:v>
                </c:pt>
                <c:pt idx="670">
                  <c:v>1767.9</c:v>
                </c:pt>
                <c:pt idx="671">
                  <c:v>1767.9</c:v>
                </c:pt>
                <c:pt idx="672">
                  <c:v>1767.9</c:v>
                </c:pt>
                <c:pt idx="673">
                  <c:v>1741.1</c:v>
                </c:pt>
                <c:pt idx="674">
                  <c:v>1772.4</c:v>
                </c:pt>
                <c:pt idx="675">
                  <c:v>1761.7</c:v>
                </c:pt>
                <c:pt idx="676">
                  <c:v>1761.7</c:v>
                </c:pt>
                <c:pt idx="677">
                  <c:v>1761.8</c:v>
                </c:pt>
                <c:pt idx="678">
                  <c:v>1761.8</c:v>
                </c:pt>
                <c:pt idx="679">
                  <c:v>1761.8</c:v>
                </c:pt>
                <c:pt idx="680">
                  <c:v>1808.4</c:v>
                </c:pt>
                <c:pt idx="681">
                  <c:v>1818.5</c:v>
                </c:pt>
                <c:pt idx="682">
                  <c:v>1797.5</c:v>
                </c:pt>
                <c:pt idx="683">
                  <c:v>1804.7</c:v>
                </c:pt>
                <c:pt idx="684">
                  <c:v>1796.4</c:v>
                </c:pt>
                <c:pt idx="685">
                  <c:v>1796.4</c:v>
                </c:pt>
                <c:pt idx="686">
                  <c:v>1796.4</c:v>
                </c:pt>
                <c:pt idx="687">
                  <c:v>1724.6</c:v>
                </c:pt>
                <c:pt idx="688">
                  <c:v>1655.7</c:v>
                </c:pt>
                <c:pt idx="689">
                  <c:v>1641.9</c:v>
                </c:pt>
                <c:pt idx="690">
                  <c:v>1668.4</c:v>
                </c:pt>
                <c:pt idx="691">
                  <c:v>1668.4</c:v>
                </c:pt>
                <c:pt idx="692">
                  <c:v>1668.4</c:v>
                </c:pt>
                <c:pt idx="693">
                  <c:v>1668.4</c:v>
                </c:pt>
                <c:pt idx="694">
                  <c:v>1668.4</c:v>
                </c:pt>
                <c:pt idx="695">
                  <c:v>1678.9</c:v>
                </c:pt>
                <c:pt idx="696">
                  <c:v>1683.5</c:v>
                </c:pt>
                <c:pt idx="697">
                  <c:v>1686.9</c:v>
                </c:pt>
                <c:pt idx="698">
                  <c:v>1631</c:v>
                </c:pt>
                <c:pt idx="699">
                  <c:v>1631</c:v>
                </c:pt>
                <c:pt idx="700">
                  <c:v>1631</c:v>
                </c:pt>
                <c:pt idx="701">
                  <c:v>1583.6</c:v>
                </c:pt>
                <c:pt idx="702">
                  <c:v>1610.9</c:v>
                </c:pt>
                <c:pt idx="703">
                  <c:v>1616.4</c:v>
                </c:pt>
                <c:pt idx="704">
                  <c:v>1613.8</c:v>
                </c:pt>
                <c:pt idx="705">
                  <c:v>1588.3</c:v>
                </c:pt>
                <c:pt idx="706">
                  <c:v>1588.3</c:v>
                </c:pt>
                <c:pt idx="707">
                  <c:v>1588.3</c:v>
                </c:pt>
                <c:pt idx="708">
                  <c:v>1524.8</c:v>
                </c:pt>
                <c:pt idx="709">
                  <c:v>1543.8</c:v>
                </c:pt>
                <c:pt idx="710">
                  <c:v>1487.6</c:v>
                </c:pt>
                <c:pt idx="711">
                  <c:v>1493.4</c:v>
                </c:pt>
                <c:pt idx="712">
                  <c:v>1491.7</c:v>
                </c:pt>
                <c:pt idx="713">
                  <c:v>1491.7</c:v>
                </c:pt>
                <c:pt idx="714">
                  <c:v>1491.7</c:v>
                </c:pt>
                <c:pt idx="715">
                  <c:v>1481.5</c:v>
                </c:pt>
                <c:pt idx="716">
                  <c:v>1470.3</c:v>
                </c:pt>
                <c:pt idx="717">
                  <c:v>1486.6</c:v>
                </c:pt>
                <c:pt idx="718">
                  <c:v>1510.8</c:v>
                </c:pt>
                <c:pt idx="719">
                  <c:v>1476.4</c:v>
                </c:pt>
                <c:pt idx="720">
                  <c:v>1476.4</c:v>
                </c:pt>
                <c:pt idx="721">
                  <c:v>1476.4</c:v>
                </c:pt>
                <c:pt idx="722">
                  <c:v>1475.5</c:v>
                </c:pt>
                <c:pt idx="723">
                  <c:v>1475.5</c:v>
                </c:pt>
                <c:pt idx="724">
                  <c:v>1500.8</c:v>
                </c:pt>
                <c:pt idx="725">
                  <c:v>1535.2</c:v>
                </c:pt>
                <c:pt idx="726">
                  <c:v>1511</c:v>
                </c:pt>
                <c:pt idx="727">
                  <c:v>1511</c:v>
                </c:pt>
                <c:pt idx="728">
                  <c:v>1511</c:v>
                </c:pt>
                <c:pt idx="729">
                  <c:v>1534.4</c:v>
                </c:pt>
                <c:pt idx="730">
                  <c:v>1611.8</c:v>
                </c:pt>
                <c:pt idx="731">
                  <c:v>1590.4</c:v>
                </c:pt>
                <c:pt idx="732">
                  <c:v>1614.2</c:v>
                </c:pt>
                <c:pt idx="733">
                  <c:v>1599</c:v>
                </c:pt>
                <c:pt idx="734">
                  <c:v>1599</c:v>
                </c:pt>
                <c:pt idx="735">
                  <c:v>1599</c:v>
                </c:pt>
                <c:pt idx="736">
                  <c:v>1650</c:v>
                </c:pt>
                <c:pt idx="737">
                  <c:v>1648</c:v>
                </c:pt>
                <c:pt idx="738">
                  <c:v>1629.7</c:v>
                </c:pt>
                <c:pt idx="739">
                  <c:v>1605.9</c:v>
                </c:pt>
                <c:pt idx="740">
                  <c:v>1613.1</c:v>
                </c:pt>
                <c:pt idx="741">
                  <c:v>1613.1</c:v>
                </c:pt>
                <c:pt idx="742">
                  <c:v>1613.1</c:v>
                </c:pt>
                <c:pt idx="743">
                  <c:v>1580.5</c:v>
                </c:pt>
                <c:pt idx="744">
                  <c:v>1600</c:v>
                </c:pt>
                <c:pt idx="745">
                  <c:v>1593</c:v>
                </c:pt>
                <c:pt idx="746">
                  <c:v>1602.8</c:v>
                </c:pt>
                <c:pt idx="747">
                  <c:v>1591</c:v>
                </c:pt>
                <c:pt idx="748">
                  <c:v>1591</c:v>
                </c:pt>
                <c:pt idx="749">
                  <c:v>1591</c:v>
                </c:pt>
                <c:pt idx="750">
                  <c:v>1560.1</c:v>
                </c:pt>
                <c:pt idx="751">
                  <c:v>1500.6</c:v>
                </c:pt>
                <c:pt idx="752">
                  <c:v>1493.5</c:v>
                </c:pt>
                <c:pt idx="753">
                  <c:v>1513.1</c:v>
                </c:pt>
                <c:pt idx="754">
                  <c:v>1505.5</c:v>
                </c:pt>
                <c:pt idx="755">
                  <c:v>1505.5</c:v>
                </c:pt>
                <c:pt idx="756">
                  <c:v>1505.5</c:v>
                </c:pt>
                <c:pt idx="757">
                  <c:v>1525.8</c:v>
                </c:pt>
                <c:pt idx="758">
                  <c:v>1548.7</c:v>
                </c:pt>
                <c:pt idx="759">
                  <c:v>1592.7</c:v>
                </c:pt>
                <c:pt idx="760">
                  <c:v>1563.1</c:v>
                </c:pt>
                <c:pt idx="761">
                  <c:v>1557</c:v>
                </c:pt>
                <c:pt idx="762">
                  <c:v>1557</c:v>
                </c:pt>
                <c:pt idx="763">
                  <c:v>1557</c:v>
                </c:pt>
                <c:pt idx="764">
                  <c:v>1590.6</c:v>
                </c:pt>
                <c:pt idx="765">
                  <c:v>1595.1</c:v>
                </c:pt>
                <c:pt idx="766">
                  <c:v>1554</c:v>
                </c:pt>
                <c:pt idx="767">
                  <c:v>1564.7</c:v>
                </c:pt>
                <c:pt idx="768">
                  <c:v>1582.6</c:v>
                </c:pt>
                <c:pt idx="769">
                  <c:v>1582.6</c:v>
                </c:pt>
                <c:pt idx="770">
                  <c:v>1582.6</c:v>
                </c:pt>
                <c:pt idx="771">
                  <c:v>1582.3</c:v>
                </c:pt>
                <c:pt idx="772">
                  <c:v>1581.4</c:v>
                </c:pt>
                <c:pt idx="773">
                  <c:v>1629.5</c:v>
                </c:pt>
                <c:pt idx="774">
                  <c:v>1619</c:v>
                </c:pt>
                <c:pt idx="775">
                  <c:v>1612.4</c:v>
                </c:pt>
                <c:pt idx="776">
                  <c:v>1612.4</c:v>
                </c:pt>
                <c:pt idx="777">
                  <c:v>1612.4</c:v>
                </c:pt>
                <c:pt idx="778">
                  <c:v>1672</c:v>
                </c:pt>
                <c:pt idx="779">
                  <c:v>1652.5</c:v>
                </c:pt>
                <c:pt idx="780">
                  <c:v>1659.9</c:v>
                </c:pt>
                <c:pt idx="781">
                  <c:v>1620.5</c:v>
                </c:pt>
                <c:pt idx="782">
                  <c:v>1612.7</c:v>
                </c:pt>
                <c:pt idx="783">
                  <c:v>1612.7</c:v>
                </c:pt>
                <c:pt idx="784">
                  <c:v>1612.7</c:v>
                </c:pt>
                <c:pt idx="785">
                  <c:v>1667.3</c:v>
                </c:pt>
                <c:pt idx="786">
                  <c:v>1681.4</c:v>
                </c:pt>
                <c:pt idx="787">
                  <c:v>1710.8</c:v>
                </c:pt>
                <c:pt idx="788">
                  <c:v>1660.9</c:v>
                </c:pt>
                <c:pt idx="789">
                  <c:v>1610.8</c:v>
                </c:pt>
                <c:pt idx="790">
                  <c:v>1610.8</c:v>
                </c:pt>
                <c:pt idx="791">
                  <c:v>1610.8</c:v>
                </c:pt>
                <c:pt idx="792">
                  <c:v>1610.8</c:v>
                </c:pt>
                <c:pt idx="793">
                  <c:v>1602.4</c:v>
                </c:pt>
                <c:pt idx="794">
                  <c:v>1613.2</c:v>
                </c:pt>
                <c:pt idx="795">
                  <c:v>1620.7</c:v>
                </c:pt>
                <c:pt idx="796">
                  <c:v>1635.8</c:v>
                </c:pt>
                <c:pt idx="797">
                  <c:v>1635.8</c:v>
                </c:pt>
                <c:pt idx="798">
                  <c:v>1635.8</c:v>
                </c:pt>
                <c:pt idx="799">
                  <c:v>1653.7</c:v>
                </c:pt>
                <c:pt idx="800">
                  <c:v>1682.5</c:v>
                </c:pt>
                <c:pt idx="801">
                  <c:v>1684.9</c:v>
                </c:pt>
                <c:pt idx="802">
                  <c:v>1692.3</c:v>
                </c:pt>
                <c:pt idx="803">
                  <c:v>1690.6</c:v>
                </c:pt>
                <c:pt idx="804">
                  <c:v>1690.6</c:v>
                </c:pt>
                <c:pt idx="805">
                  <c:v>1690.6</c:v>
                </c:pt>
                <c:pt idx="806">
                  <c:v>1651.7</c:v>
                </c:pt>
                <c:pt idx="807">
                  <c:v>1633.9</c:v>
                </c:pt>
                <c:pt idx="808">
                  <c:v>1641.1</c:v>
                </c:pt>
                <c:pt idx="809">
                  <c:v>1641.1</c:v>
                </c:pt>
                <c:pt idx="810">
                  <c:v>1627</c:v>
                </c:pt>
                <c:pt idx="811">
                  <c:v>1627</c:v>
                </c:pt>
                <c:pt idx="812">
                  <c:v>1627</c:v>
                </c:pt>
                <c:pt idx="813">
                  <c:v>1658</c:v>
                </c:pt>
                <c:pt idx="814">
                  <c:v>1665.3</c:v>
                </c:pt>
                <c:pt idx="815">
                  <c:v>1705.8</c:v>
                </c:pt>
                <c:pt idx="816">
                  <c:v>1670.9</c:v>
                </c:pt>
                <c:pt idx="817">
                  <c:v>1732</c:v>
                </c:pt>
                <c:pt idx="818">
                  <c:v>1732</c:v>
                </c:pt>
                <c:pt idx="819">
                  <c:v>1732</c:v>
                </c:pt>
                <c:pt idx="820">
                  <c:v>1606.5</c:v>
                </c:pt>
                <c:pt idx="821">
                  <c:v>1577.9</c:v>
                </c:pt>
                <c:pt idx="822">
                  <c:v>1544.8</c:v>
                </c:pt>
                <c:pt idx="823">
                  <c:v>1535.6</c:v>
                </c:pt>
                <c:pt idx="824">
                  <c:v>1523.2</c:v>
                </c:pt>
                <c:pt idx="825">
                  <c:v>1523.2</c:v>
                </c:pt>
                <c:pt idx="826">
                  <c:v>1523.2</c:v>
                </c:pt>
                <c:pt idx="827">
                  <c:v>1490.8</c:v>
                </c:pt>
                <c:pt idx="828">
                  <c:v>1467</c:v>
                </c:pt>
                <c:pt idx="829">
                  <c:v>1472</c:v>
                </c:pt>
                <c:pt idx="830">
                  <c:v>1480.3</c:v>
                </c:pt>
                <c:pt idx="831">
                  <c:v>1453.7</c:v>
                </c:pt>
                <c:pt idx="832">
                  <c:v>1453.7</c:v>
                </c:pt>
                <c:pt idx="833">
                  <c:v>1453.7</c:v>
                </c:pt>
                <c:pt idx="834">
                  <c:v>1492.5</c:v>
                </c:pt>
                <c:pt idx="835">
                  <c:v>1497.6</c:v>
                </c:pt>
                <c:pt idx="836">
                  <c:v>1497.6</c:v>
                </c:pt>
                <c:pt idx="837">
                  <c:v>1508</c:v>
                </c:pt>
                <c:pt idx="838">
                  <c:v>1508</c:v>
                </c:pt>
                <c:pt idx="839">
                  <c:v>1508</c:v>
                </c:pt>
                <c:pt idx="840">
                  <c:v>1508</c:v>
                </c:pt>
                <c:pt idx="841">
                  <c:v>1502.2</c:v>
                </c:pt>
                <c:pt idx="842">
                  <c:v>1491.9</c:v>
                </c:pt>
                <c:pt idx="843">
                  <c:v>1499.3</c:v>
                </c:pt>
                <c:pt idx="844">
                  <c:v>1529.8</c:v>
                </c:pt>
                <c:pt idx="845">
                  <c:v>1587.1</c:v>
                </c:pt>
                <c:pt idx="846">
                  <c:v>1587.1</c:v>
                </c:pt>
                <c:pt idx="847">
                  <c:v>1587.1</c:v>
                </c:pt>
                <c:pt idx="848">
                  <c:v>1587.1</c:v>
                </c:pt>
                <c:pt idx="849">
                  <c:v>1594.7</c:v>
                </c:pt>
                <c:pt idx="850">
                  <c:v>1367.6</c:v>
                </c:pt>
                <c:pt idx="851">
                  <c:v>1346</c:v>
                </c:pt>
                <c:pt idx="852">
                  <c:v>1367.3</c:v>
                </c:pt>
                <c:pt idx="853">
                  <c:v>1367.3</c:v>
                </c:pt>
                <c:pt idx="854">
                  <c:v>1367.3</c:v>
                </c:pt>
                <c:pt idx="855">
                  <c:v>1362.4</c:v>
                </c:pt>
                <c:pt idx="856">
                  <c:v>1391.8</c:v>
                </c:pt>
                <c:pt idx="857">
                  <c:v>1395.6</c:v>
                </c:pt>
                <c:pt idx="858">
                  <c:v>1399.1</c:v>
                </c:pt>
                <c:pt idx="859">
                  <c:v>1410.2</c:v>
                </c:pt>
                <c:pt idx="860">
                  <c:v>1410.2</c:v>
                </c:pt>
                <c:pt idx="861">
                  <c:v>1410.2</c:v>
                </c:pt>
                <c:pt idx="862">
                  <c:v>1411.9</c:v>
                </c:pt>
                <c:pt idx="863">
                  <c:v>1380</c:v>
                </c:pt>
                <c:pt idx="864">
                  <c:v>1373.1</c:v>
                </c:pt>
                <c:pt idx="865">
                  <c:v>1379.8</c:v>
                </c:pt>
                <c:pt idx="866">
                  <c:v>1397.4</c:v>
                </c:pt>
                <c:pt idx="867">
                  <c:v>1397.4</c:v>
                </c:pt>
                <c:pt idx="868">
                  <c:v>1397.4</c:v>
                </c:pt>
                <c:pt idx="869">
                  <c:v>1444.6</c:v>
                </c:pt>
                <c:pt idx="870">
                  <c:v>1440</c:v>
                </c:pt>
                <c:pt idx="871">
                  <c:v>1431.2</c:v>
                </c:pt>
                <c:pt idx="872">
                  <c:v>1458.6</c:v>
                </c:pt>
                <c:pt idx="873">
                  <c:v>1478.4</c:v>
                </c:pt>
                <c:pt idx="874">
                  <c:v>1478.4</c:v>
                </c:pt>
                <c:pt idx="875">
                  <c:v>1478.4</c:v>
                </c:pt>
                <c:pt idx="876">
                  <c:v>1422.5</c:v>
                </c:pt>
                <c:pt idx="877">
                  <c:v>1366.1</c:v>
                </c:pt>
                <c:pt idx="878">
                  <c:v>1311.5</c:v>
                </c:pt>
                <c:pt idx="879">
                  <c:v>1322.6</c:v>
                </c:pt>
                <c:pt idx="880">
                  <c:v>1288.5</c:v>
                </c:pt>
                <c:pt idx="881">
                  <c:v>1288.5</c:v>
                </c:pt>
                <c:pt idx="882">
                  <c:v>1288.5</c:v>
                </c:pt>
                <c:pt idx="883">
                  <c:v>1332.8</c:v>
                </c:pt>
                <c:pt idx="884">
                  <c:v>1322.4</c:v>
                </c:pt>
                <c:pt idx="885">
                  <c:v>1322.4</c:v>
                </c:pt>
                <c:pt idx="886">
                  <c:v>1354.8</c:v>
                </c:pt>
                <c:pt idx="887">
                  <c:v>1331.5</c:v>
                </c:pt>
                <c:pt idx="888">
                  <c:v>1331.5</c:v>
                </c:pt>
                <c:pt idx="889">
                  <c:v>1331.5</c:v>
                </c:pt>
                <c:pt idx="890">
                  <c:v>1297.2</c:v>
                </c:pt>
                <c:pt idx="891">
                  <c:v>1315.1</c:v>
                </c:pt>
                <c:pt idx="892">
                  <c:v>1319.3</c:v>
                </c:pt>
                <c:pt idx="893">
                  <c:v>1345.3</c:v>
                </c:pt>
                <c:pt idx="894">
                  <c:v>1323</c:v>
                </c:pt>
                <c:pt idx="895">
                  <c:v>1323</c:v>
                </c:pt>
                <c:pt idx="896">
                  <c:v>1323</c:v>
                </c:pt>
                <c:pt idx="897">
                  <c:v>1349.9</c:v>
                </c:pt>
                <c:pt idx="898">
                  <c:v>1333.3</c:v>
                </c:pt>
                <c:pt idx="899">
                  <c:v>1306.3</c:v>
                </c:pt>
                <c:pt idx="900">
                  <c:v>1301.5</c:v>
                </c:pt>
                <c:pt idx="901">
                  <c:v>1259.4000000000001</c:v>
                </c:pt>
                <c:pt idx="902">
                  <c:v>1259.4000000000001</c:v>
                </c:pt>
                <c:pt idx="903">
                  <c:v>1259.4000000000001</c:v>
                </c:pt>
                <c:pt idx="904">
                  <c:v>1247.2</c:v>
                </c:pt>
                <c:pt idx="905">
                  <c:v>1234.5</c:v>
                </c:pt>
                <c:pt idx="906">
                  <c:v>1246.8</c:v>
                </c:pt>
                <c:pt idx="907">
                  <c:v>1242</c:v>
                </c:pt>
                <c:pt idx="908">
                  <c:v>1226.2</c:v>
                </c:pt>
                <c:pt idx="909">
                  <c:v>1226.2</c:v>
                </c:pt>
                <c:pt idx="910">
                  <c:v>1226.2</c:v>
                </c:pt>
                <c:pt idx="911">
                  <c:v>1223</c:v>
                </c:pt>
                <c:pt idx="912">
                  <c:v>1219.8</c:v>
                </c:pt>
                <c:pt idx="913">
                  <c:v>1222.5999999999999</c:v>
                </c:pt>
                <c:pt idx="914">
                  <c:v>1232</c:v>
                </c:pt>
                <c:pt idx="915">
                  <c:v>1234.4000000000001</c:v>
                </c:pt>
                <c:pt idx="916">
                  <c:v>1234.4000000000001</c:v>
                </c:pt>
                <c:pt idx="917">
                  <c:v>1234.4000000000001</c:v>
                </c:pt>
                <c:pt idx="918">
                  <c:v>1186.2</c:v>
                </c:pt>
                <c:pt idx="919">
                  <c:v>1189.9000000000001</c:v>
                </c:pt>
                <c:pt idx="920">
                  <c:v>1197.7</c:v>
                </c:pt>
                <c:pt idx="921">
                  <c:v>1206.9000000000001</c:v>
                </c:pt>
                <c:pt idx="922">
                  <c:v>1212.2</c:v>
                </c:pt>
                <c:pt idx="923">
                  <c:v>1212.2</c:v>
                </c:pt>
                <c:pt idx="924">
                  <c:v>1212.2</c:v>
                </c:pt>
                <c:pt idx="925">
                  <c:v>1232.7</c:v>
                </c:pt>
                <c:pt idx="926">
                  <c:v>1252</c:v>
                </c:pt>
                <c:pt idx="927">
                  <c:v>1292.7</c:v>
                </c:pt>
                <c:pt idx="928">
                  <c:v>1300.8</c:v>
                </c:pt>
                <c:pt idx="929">
                  <c:v>1293.3</c:v>
                </c:pt>
                <c:pt idx="930">
                  <c:v>1293.3</c:v>
                </c:pt>
                <c:pt idx="931">
                  <c:v>1293.3</c:v>
                </c:pt>
                <c:pt idx="932">
                  <c:v>1254.9000000000001</c:v>
                </c:pt>
                <c:pt idx="933">
                  <c:v>1267.2</c:v>
                </c:pt>
                <c:pt idx="934">
                  <c:v>1275.3</c:v>
                </c:pt>
                <c:pt idx="935">
                  <c:v>1265</c:v>
                </c:pt>
                <c:pt idx="936">
                  <c:v>1251.5</c:v>
                </c:pt>
                <c:pt idx="937">
                  <c:v>1251.5</c:v>
                </c:pt>
                <c:pt idx="938">
                  <c:v>1251.5</c:v>
                </c:pt>
                <c:pt idx="939">
                  <c:v>1237.7</c:v>
                </c:pt>
                <c:pt idx="940">
                  <c:v>1257</c:v>
                </c:pt>
                <c:pt idx="941">
                  <c:v>1254.0999999999999</c:v>
                </c:pt>
                <c:pt idx="942">
                  <c:v>1262</c:v>
                </c:pt>
                <c:pt idx="943">
                  <c:v>1273.7</c:v>
                </c:pt>
                <c:pt idx="944">
                  <c:v>1273.7</c:v>
                </c:pt>
                <c:pt idx="945">
                  <c:v>1273.7</c:v>
                </c:pt>
                <c:pt idx="946">
                  <c:v>1264.7</c:v>
                </c:pt>
                <c:pt idx="947">
                  <c:v>1268.5999999999999</c:v>
                </c:pt>
                <c:pt idx="948">
                  <c:v>1263.9000000000001</c:v>
                </c:pt>
                <c:pt idx="949">
                  <c:v>1272</c:v>
                </c:pt>
                <c:pt idx="950">
                  <c:v>1294.5999999999999</c:v>
                </c:pt>
                <c:pt idx="951">
                  <c:v>1294.5999999999999</c:v>
                </c:pt>
                <c:pt idx="952">
                  <c:v>1294.5999999999999</c:v>
                </c:pt>
                <c:pt idx="953">
                  <c:v>1294.5999999999999</c:v>
                </c:pt>
                <c:pt idx="954">
                  <c:v>1307.2</c:v>
                </c:pt>
                <c:pt idx="955">
                  <c:v>1313.3</c:v>
                </c:pt>
                <c:pt idx="956">
                  <c:v>1313.3</c:v>
                </c:pt>
                <c:pt idx="957">
                  <c:v>1323.3</c:v>
                </c:pt>
                <c:pt idx="958">
                  <c:v>1323.3</c:v>
                </c:pt>
                <c:pt idx="959">
                  <c:v>1323.3</c:v>
                </c:pt>
                <c:pt idx="960">
                  <c:v>1338.4</c:v>
                </c:pt>
                <c:pt idx="961">
                  <c:v>1328.8</c:v>
                </c:pt>
                <c:pt idx="962">
                  <c:v>1332</c:v>
                </c:pt>
                <c:pt idx="963">
                  <c:v>1306</c:v>
                </c:pt>
                <c:pt idx="964">
                  <c:v>1299.5999999999999</c:v>
                </c:pt>
                <c:pt idx="965">
                  <c:v>1299.5999999999999</c:v>
                </c:pt>
                <c:pt idx="966">
                  <c:v>1299.5999999999999</c:v>
                </c:pt>
                <c:pt idx="967">
                  <c:v>1302.3</c:v>
                </c:pt>
                <c:pt idx="968">
                  <c:v>1301.0999999999999</c:v>
                </c:pt>
                <c:pt idx="969">
                  <c:v>1307.4000000000001</c:v>
                </c:pt>
                <c:pt idx="970">
                  <c:v>1290</c:v>
                </c:pt>
                <c:pt idx="971">
                  <c:v>1284.8</c:v>
                </c:pt>
                <c:pt idx="972">
                  <c:v>1284.8</c:v>
                </c:pt>
                <c:pt idx="973">
                  <c:v>1284.8</c:v>
                </c:pt>
                <c:pt idx="974">
                  <c:v>1298</c:v>
                </c:pt>
                <c:pt idx="975">
                  <c:v>1269.8</c:v>
                </c:pt>
                <c:pt idx="976">
                  <c:v>1274.0999999999999</c:v>
                </c:pt>
                <c:pt idx="977">
                  <c:v>1281.9000000000001</c:v>
                </c:pt>
                <c:pt idx="978">
                  <c:v>1276.2</c:v>
                </c:pt>
                <c:pt idx="979">
                  <c:v>1276.2</c:v>
                </c:pt>
                <c:pt idx="980">
                  <c:v>1276.2</c:v>
                </c:pt>
                <c:pt idx="981">
                  <c:v>1311.6</c:v>
                </c:pt>
                <c:pt idx="982">
                  <c:v>1311.6</c:v>
                </c:pt>
                <c:pt idx="983">
                  <c:v>1300.7</c:v>
                </c:pt>
                <c:pt idx="984">
                  <c:v>1293.9000000000001</c:v>
                </c:pt>
                <c:pt idx="985">
                  <c:v>1291.5999999999999</c:v>
                </c:pt>
                <c:pt idx="986">
                  <c:v>1291.5999999999999</c:v>
                </c:pt>
                <c:pt idx="987">
                  <c:v>1291.5999999999999</c:v>
                </c:pt>
                <c:pt idx="988">
                  <c:v>1282.8</c:v>
                </c:pt>
                <c:pt idx="989">
                  <c:v>1281.5</c:v>
                </c:pt>
                <c:pt idx="990">
                  <c:v>1269.5</c:v>
                </c:pt>
                <c:pt idx="991">
                  <c:v>1272.5999999999999</c:v>
                </c:pt>
                <c:pt idx="992">
                  <c:v>1268.7</c:v>
                </c:pt>
                <c:pt idx="993">
                  <c:v>1268.7</c:v>
                </c:pt>
                <c:pt idx="994">
                  <c:v>1268.7</c:v>
                </c:pt>
                <c:pt idx="995">
                  <c:v>1245.2</c:v>
                </c:pt>
                <c:pt idx="996">
                  <c:v>1241.5</c:v>
                </c:pt>
                <c:pt idx="997">
                  <c:v>1237.0999999999999</c:v>
                </c:pt>
                <c:pt idx="998">
                  <c:v>1249.0999999999999</c:v>
                </c:pt>
                <c:pt idx="999">
                  <c:v>1247.0999999999999</c:v>
                </c:pt>
                <c:pt idx="1000">
                  <c:v>1247.0999999999999</c:v>
                </c:pt>
                <c:pt idx="1001">
                  <c:v>1247.0999999999999</c:v>
                </c:pt>
                <c:pt idx="1002">
                  <c:v>1245.3</c:v>
                </c:pt>
                <c:pt idx="1003">
                  <c:v>1241</c:v>
                </c:pt>
                <c:pt idx="1004">
                  <c:v>1241</c:v>
                </c:pt>
                <c:pt idx="1005">
                  <c:v>1203.5999999999999</c:v>
                </c:pt>
                <c:pt idx="1006">
                  <c:v>1217.7</c:v>
                </c:pt>
                <c:pt idx="1007">
                  <c:v>1217.7</c:v>
                </c:pt>
                <c:pt idx="1008">
                  <c:v>1217.7</c:v>
                </c:pt>
                <c:pt idx="1009">
                  <c:v>1203.7</c:v>
                </c:pt>
                <c:pt idx="1010">
                  <c:v>1203.7</c:v>
                </c:pt>
                <c:pt idx="1011">
                  <c:v>1212</c:v>
                </c:pt>
                <c:pt idx="1012">
                  <c:v>1225.2</c:v>
                </c:pt>
                <c:pt idx="1013">
                  <c:v>1211.5</c:v>
                </c:pt>
                <c:pt idx="1014">
                  <c:v>1211.5</c:v>
                </c:pt>
                <c:pt idx="1015">
                  <c:v>1211.5</c:v>
                </c:pt>
                <c:pt idx="1016">
                  <c:v>1193.5</c:v>
                </c:pt>
                <c:pt idx="1017">
                  <c:v>1204.5999999999999</c:v>
                </c:pt>
                <c:pt idx="1018">
                  <c:v>1194.8</c:v>
                </c:pt>
                <c:pt idx="1019">
                  <c:v>1208.3</c:v>
                </c:pt>
                <c:pt idx="1020">
                  <c:v>1201.8</c:v>
                </c:pt>
                <c:pt idx="1021">
                  <c:v>1201.8</c:v>
                </c:pt>
                <c:pt idx="1022">
                  <c:v>1201.8</c:v>
                </c:pt>
                <c:pt idx="1023">
                  <c:v>1201.8</c:v>
                </c:pt>
                <c:pt idx="1024">
                  <c:v>1196.2</c:v>
                </c:pt>
                <c:pt idx="1025">
                  <c:v>1211.8</c:v>
                </c:pt>
                <c:pt idx="1026">
                  <c:v>1197</c:v>
                </c:pt>
                <c:pt idx="1027">
                  <c:v>1201.5999999999999</c:v>
                </c:pt>
                <c:pt idx="1028">
                  <c:v>1201.5999999999999</c:v>
                </c:pt>
                <c:pt idx="1029">
                  <c:v>1197.7</c:v>
                </c:pt>
                <c:pt idx="1030">
                  <c:v>1197.7</c:v>
                </c:pt>
                <c:pt idx="1031">
                  <c:v>1198.8</c:v>
                </c:pt>
                <c:pt idx="1032">
                  <c:v>1209</c:v>
                </c:pt>
                <c:pt idx="1033">
                  <c:v>1208.2</c:v>
                </c:pt>
                <c:pt idx="1034">
                  <c:v>1224.3</c:v>
                </c:pt>
                <c:pt idx="1035">
                  <c:v>1224.3</c:v>
                </c:pt>
                <c:pt idx="1036">
                  <c:v>1224.3</c:v>
                </c:pt>
                <c:pt idx="1037">
                  <c:v>1247.9000000000001</c:v>
                </c:pt>
                <c:pt idx="1038">
                  <c:v>1260.5999999999999</c:v>
                </c:pt>
                <c:pt idx="1039">
                  <c:v>1267.8</c:v>
                </c:pt>
                <c:pt idx="1040">
                  <c:v>1257.8</c:v>
                </c:pt>
                <c:pt idx="1041">
                  <c:v>1275.4000000000001</c:v>
                </c:pt>
                <c:pt idx="1042">
                  <c:v>1275.4000000000001</c:v>
                </c:pt>
                <c:pt idx="1043">
                  <c:v>1275.4000000000001</c:v>
                </c:pt>
                <c:pt idx="1044">
                  <c:v>1295.3</c:v>
                </c:pt>
                <c:pt idx="1045">
                  <c:v>1295.3</c:v>
                </c:pt>
                <c:pt idx="1046">
                  <c:v>1315.6</c:v>
                </c:pt>
                <c:pt idx="1047">
                  <c:v>1302.0999999999999</c:v>
                </c:pt>
                <c:pt idx="1048">
                  <c:v>1299.2</c:v>
                </c:pt>
                <c:pt idx="1049">
                  <c:v>1299.2</c:v>
                </c:pt>
                <c:pt idx="1050">
                  <c:v>1299.2</c:v>
                </c:pt>
                <c:pt idx="1051">
                  <c:v>1272.5999999999999</c:v>
                </c:pt>
                <c:pt idx="1052">
                  <c:v>1272.5</c:v>
                </c:pt>
                <c:pt idx="1053">
                  <c:v>1275.7</c:v>
                </c:pt>
                <c:pt idx="1054">
                  <c:v>1284.5</c:v>
                </c:pt>
                <c:pt idx="1055">
                  <c:v>1259.0999999999999</c:v>
                </c:pt>
                <c:pt idx="1056">
                  <c:v>1259.0999999999999</c:v>
                </c:pt>
                <c:pt idx="1057">
                  <c:v>1259.0999999999999</c:v>
                </c:pt>
                <c:pt idx="1058">
                  <c:v>1249.4000000000001</c:v>
                </c:pt>
                <c:pt idx="1059">
                  <c:v>1266.0999999999999</c:v>
                </c:pt>
                <c:pt idx="1060">
                  <c:v>1272.5999999999999</c:v>
                </c:pt>
                <c:pt idx="1061">
                  <c:v>1253.2</c:v>
                </c:pt>
                <c:pt idx="1062">
                  <c:v>1267.7</c:v>
                </c:pt>
                <c:pt idx="1063">
                  <c:v>1267.7</c:v>
                </c:pt>
                <c:pt idx="1064">
                  <c:v>1267.7</c:v>
                </c:pt>
                <c:pt idx="1065">
                  <c:v>1315.8</c:v>
                </c:pt>
                <c:pt idx="1066">
                  <c:v>1300.9000000000001</c:v>
                </c:pt>
                <c:pt idx="1067">
                  <c:v>1298</c:v>
                </c:pt>
                <c:pt idx="1068">
                  <c:v>1299.8</c:v>
                </c:pt>
                <c:pt idx="1069">
                  <c:v>1291</c:v>
                </c:pt>
                <c:pt idx="1070">
                  <c:v>1291</c:v>
                </c:pt>
                <c:pt idx="1071">
                  <c:v>1291</c:v>
                </c:pt>
                <c:pt idx="1072">
                  <c:v>1296</c:v>
                </c:pt>
                <c:pt idx="1073">
                  <c:v>1306.0999999999999</c:v>
                </c:pt>
                <c:pt idx="1074">
                  <c:v>1295.8</c:v>
                </c:pt>
                <c:pt idx="1075">
                  <c:v>1301.4000000000001</c:v>
                </c:pt>
                <c:pt idx="1076">
                  <c:v>1307.4000000000001</c:v>
                </c:pt>
                <c:pt idx="1077">
                  <c:v>1307.4000000000001</c:v>
                </c:pt>
                <c:pt idx="1078">
                  <c:v>1307.4000000000001</c:v>
                </c:pt>
                <c:pt idx="1079">
                  <c:v>1316</c:v>
                </c:pt>
                <c:pt idx="1080">
                  <c:v>1307.3</c:v>
                </c:pt>
                <c:pt idx="1081">
                  <c:v>1307.3</c:v>
                </c:pt>
                <c:pt idx="1082">
                  <c:v>1295.3</c:v>
                </c:pt>
                <c:pt idx="1083">
                  <c:v>1288.4000000000001</c:v>
                </c:pt>
                <c:pt idx="1084">
                  <c:v>1288.4000000000001</c:v>
                </c:pt>
                <c:pt idx="1085">
                  <c:v>1288.4000000000001</c:v>
                </c:pt>
                <c:pt idx="1086">
                  <c:v>1277.3</c:v>
                </c:pt>
                <c:pt idx="1087">
                  <c:v>1278.4000000000001</c:v>
                </c:pt>
                <c:pt idx="1088">
                  <c:v>1278.4000000000001</c:v>
                </c:pt>
                <c:pt idx="1089">
                  <c:v>1289.0999999999999</c:v>
                </c:pt>
                <c:pt idx="1090">
                  <c:v>1296.0999999999999</c:v>
                </c:pt>
                <c:pt idx="1091">
                  <c:v>1296.0999999999999</c:v>
                </c:pt>
                <c:pt idx="1092">
                  <c:v>1296.0999999999999</c:v>
                </c:pt>
                <c:pt idx="1093">
                  <c:v>1300</c:v>
                </c:pt>
                <c:pt idx="1094">
                  <c:v>1280</c:v>
                </c:pt>
                <c:pt idx="1095">
                  <c:v>1299.0999999999999</c:v>
                </c:pt>
                <c:pt idx="1096">
                  <c:v>1293.5</c:v>
                </c:pt>
                <c:pt idx="1097">
                  <c:v>1290.9000000000001</c:v>
                </c:pt>
                <c:pt idx="1098">
                  <c:v>1290.9000000000001</c:v>
                </c:pt>
                <c:pt idx="1099">
                  <c:v>1290.9000000000001</c:v>
                </c:pt>
                <c:pt idx="1100">
                  <c:v>1286.0999999999999</c:v>
                </c:pt>
                <c:pt idx="1101">
                  <c:v>1289</c:v>
                </c:pt>
                <c:pt idx="1102">
                  <c:v>1285.5</c:v>
                </c:pt>
                <c:pt idx="1103">
                  <c:v>1281.7</c:v>
                </c:pt>
                <c:pt idx="1104">
                  <c:v>1279.3</c:v>
                </c:pt>
                <c:pt idx="1105">
                  <c:v>1279.3</c:v>
                </c:pt>
                <c:pt idx="1106">
                  <c:v>1279.3</c:v>
                </c:pt>
                <c:pt idx="1107">
                  <c:v>1290.5</c:v>
                </c:pt>
                <c:pt idx="1108">
                  <c:v>1283.5999999999999</c:v>
                </c:pt>
                <c:pt idx="1109">
                  <c:v>1274.2</c:v>
                </c:pt>
                <c:pt idx="1110">
                  <c:v>1262.8</c:v>
                </c:pt>
                <c:pt idx="1111">
                  <c:v>1264.0999999999999</c:v>
                </c:pt>
                <c:pt idx="1112">
                  <c:v>1264.0999999999999</c:v>
                </c:pt>
                <c:pt idx="1113">
                  <c:v>1264.0999999999999</c:v>
                </c:pt>
                <c:pt idx="1114">
                  <c:v>1253.5999999999999</c:v>
                </c:pt>
                <c:pt idx="1115">
                  <c:v>1235.5</c:v>
                </c:pt>
                <c:pt idx="1116">
                  <c:v>1229.5</c:v>
                </c:pt>
                <c:pt idx="1117">
                  <c:v>1220.5999999999999</c:v>
                </c:pt>
                <c:pt idx="1118">
                  <c:v>1228.5</c:v>
                </c:pt>
                <c:pt idx="1119">
                  <c:v>1228.5</c:v>
                </c:pt>
                <c:pt idx="1120">
                  <c:v>1228.5</c:v>
                </c:pt>
                <c:pt idx="1121">
                  <c:v>1211</c:v>
                </c:pt>
                <c:pt idx="1122">
                  <c:v>1208.8</c:v>
                </c:pt>
                <c:pt idx="1123">
                  <c:v>1197.7</c:v>
                </c:pt>
                <c:pt idx="1124">
                  <c:v>1197.7</c:v>
                </c:pt>
                <c:pt idx="1125">
                  <c:v>1197.7</c:v>
                </c:pt>
                <c:pt idx="1126">
                  <c:v>1214.0999999999999</c:v>
                </c:pt>
                <c:pt idx="1127">
                  <c:v>1214.0999999999999</c:v>
                </c:pt>
                <c:pt idx="1128">
                  <c:v>1187.5</c:v>
                </c:pt>
                <c:pt idx="1129">
                  <c:v>1181</c:v>
                </c:pt>
                <c:pt idx="1130">
                  <c:v>1189.9000000000001</c:v>
                </c:pt>
                <c:pt idx="1131">
                  <c:v>1197.4000000000001</c:v>
                </c:pt>
                <c:pt idx="1132">
                  <c:v>1195.7</c:v>
                </c:pt>
                <c:pt idx="1133">
                  <c:v>1195.7</c:v>
                </c:pt>
                <c:pt idx="1134">
                  <c:v>1195.7</c:v>
                </c:pt>
                <c:pt idx="1135">
                  <c:v>1190.4000000000001</c:v>
                </c:pt>
                <c:pt idx="1136">
                  <c:v>1188.3</c:v>
                </c:pt>
                <c:pt idx="1137">
                  <c:v>1162.5999999999999</c:v>
                </c:pt>
                <c:pt idx="1138">
                  <c:v>1152.5999999999999</c:v>
                </c:pt>
                <c:pt idx="1139">
                  <c:v>1139.2</c:v>
                </c:pt>
                <c:pt idx="1140">
                  <c:v>1139.2</c:v>
                </c:pt>
                <c:pt idx="1141">
                  <c:v>1139.2</c:v>
                </c:pt>
                <c:pt idx="1142">
                  <c:v>1172.7</c:v>
                </c:pt>
                <c:pt idx="1143">
                  <c:v>1161.3</c:v>
                </c:pt>
                <c:pt idx="1144">
                  <c:v>1154.5</c:v>
                </c:pt>
                <c:pt idx="1145">
                  <c:v>1165</c:v>
                </c:pt>
                <c:pt idx="1146">
                  <c:v>1165</c:v>
                </c:pt>
                <c:pt idx="1147">
                  <c:v>1165</c:v>
                </c:pt>
                <c:pt idx="1148">
                  <c:v>1165</c:v>
                </c:pt>
                <c:pt idx="1149">
                  <c:v>1211.5</c:v>
                </c:pt>
                <c:pt idx="1150">
                  <c:v>1212.3</c:v>
                </c:pt>
                <c:pt idx="1151">
                  <c:v>1200.7</c:v>
                </c:pt>
                <c:pt idx="1152">
                  <c:v>1215.9000000000001</c:v>
                </c:pt>
                <c:pt idx="1153">
                  <c:v>1215.5999999999999</c:v>
                </c:pt>
                <c:pt idx="1154">
                  <c:v>1215.5999999999999</c:v>
                </c:pt>
                <c:pt idx="1155">
                  <c:v>1215.5999999999999</c:v>
                </c:pt>
                <c:pt idx="1156">
                  <c:v>1161.7</c:v>
                </c:pt>
                <c:pt idx="1157">
                  <c:v>1167.2</c:v>
                </c:pt>
                <c:pt idx="1158">
                  <c:v>1209.2</c:v>
                </c:pt>
                <c:pt idx="1159">
                  <c:v>1193.4000000000001</c:v>
                </c:pt>
                <c:pt idx="1160">
                  <c:v>1189.5999999999999</c:v>
                </c:pt>
                <c:pt idx="1161">
                  <c:v>1189.5999999999999</c:v>
                </c:pt>
                <c:pt idx="1162">
                  <c:v>1189.5999999999999</c:v>
                </c:pt>
                <c:pt idx="1163">
                  <c:v>1186.5999999999999</c:v>
                </c:pt>
                <c:pt idx="1164">
                  <c:v>1186.5999999999999</c:v>
                </c:pt>
                <c:pt idx="1165">
                  <c:v>1179.4000000000001</c:v>
                </c:pt>
                <c:pt idx="1166">
                  <c:v>1153.0999999999999</c:v>
                </c:pt>
                <c:pt idx="1167">
                  <c:v>1160.7</c:v>
                </c:pt>
                <c:pt idx="1168">
                  <c:v>1160.7</c:v>
                </c:pt>
                <c:pt idx="1169">
                  <c:v>1160.7</c:v>
                </c:pt>
                <c:pt idx="1170">
                  <c:v>1127.7</c:v>
                </c:pt>
                <c:pt idx="1171">
                  <c:v>1120.5999999999999</c:v>
                </c:pt>
                <c:pt idx="1172">
                  <c:v>1164.0999999999999</c:v>
                </c:pt>
                <c:pt idx="1173">
                  <c:v>1186.7</c:v>
                </c:pt>
                <c:pt idx="1174">
                  <c:v>1177.4000000000001</c:v>
                </c:pt>
                <c:pt idx="1175">
                  <c:v>1177.4000000000001</c:v>
                </c:pt>
                <c:pt idx="1176">
                  <c:v>1177.4000000000001</c:v>
                </c:pt>
                <c:pt idx="1177">
                  <c:v>1130.4000000000001</c:v>
                </c:pt>
                <c:pt idx="1178">
                  <c:v>1174.5</c:v>
                </c:pt>
                <c:pt idx="1179">
                  <c:v>1169.5</c:v>
                </c:pt>
                <c:pt idx="1180">
                  <c:v>1185.2</c:v>
                </c:pt>
                <c:pt idx="1181">
                  <c:v>1215</c:v>
                </c:pt>
                <c:pt idx="1182">
                  <c:v>1215</c:v>
                </c:pt>
                <c:pt idx="1183">
                  <c:v>1215</c:v>
                </c:pt>
                <c:pt idx="1184">
                  <c:v>1215</c:v>
                </c:pt>
                <c:pt idx="1185">
                  <c:v>1250</c:v>
                </c:pt>
                <c:pt idx="1186">
                  <c:v>1115.8</c:v>
                </c:pt>
                <c:pt idx="1187">
                  <c:v>1115.8</c:v>
                </c:pt>
                <c:pt idx="1188">
                  <c:v>1159.9000000000001</c:v>
                </c:pt>
                <c:pt idx="1189">
                  <c:v>1159.9000000000001</c:v>
                </c:pt>
                <c:pt idx="1190">
                  <c:v>1159.9000000000001</c:v>
                </c:pt>
                <c:pt idx="1191">
                  <c:v>1159.9000000000001</c:v>
                </c:pt>
                <c:pt idx="1192">
                  <c:v>1179.8</c:v>
                </c:pt>
                <c:pt idx="1193">
                  <c:v>1177.3</c:v>
                </c:pt>
                <c:pt idx="1194">
                  <c:v>1195</c:v>
                </c:pt>
                <c:pt idx="1195">
                  <c:v>1195</c:v>
                </c:pt>
                <c:pt idx="1196">
                  <c:v>1195</c:v>
                </c:pt>
                <c:pt idx="1197">
                  <c:v>1195</c:v>
                </c:pt>
                <c:pt idx="1198">
                  <c:v>1234.9000000000001</c:v>
                </c:pt>
                <c:pt idx="1199">
                  <c:v>1234.9000000000001</c:v>
                </c:pt>
                <c:pt idx="1200">
                  <c:v>1284.2</c:v>
                </c:pt>
                <c:pt idx="1201">
                  <c:v>1237.5</c:v>
                </c:pt>
                <c:pt idx="1202">
                  <c:v>1243.4000000000001</c:v>
                </c:pt>
                <c:pt idx="1203">
                  <c:v>1243.4000000000001</c:v>
                </c:pt>
                <c:pt idx="1204">
                  <c:v>1243.4000000000001</c:v>
                </c:pt>
                <c:pt idx="1205">
                  <c:v>1251.2</c:v>
                </c:pt>
                <c:pt idx="1206">
                  <c:v>1253.7</c:v>
                </c:pt>
                <c:pt idx="1207">
                  <c:v>1231.5</c:v>
                </c:pt>
                <c:pt idx="1208">
                  <c:v>1239.9000000000001</c:v>
                </c:pt>
                <c:pt idx="1209">
                  <c:v>1274.3</c:v>
                </c:pt>
                <c:pt idx="1210">
                  <c:v>1274.3</c:v>
                </c:pt>
                <c:pt idx="1211">
                  <c:v>1274.3</c:v>
                </c:pt>
                <c:pt idx="1212">
                  <c:v>1232.5999999999999</c:v>
                </c:pt>
                <c:pt idx="1213">
                  <c:v>1232.5999999999999</c:v>
                </c:pt>
                <c:pt idx="1214">
                  <c:v>1231.3</c:v>
                </c:pt>
                <c:pt idx="1215">
                  <c:v>1236.9000000000001</c:v>
                </c:pt>
                <c:pt idx="1216">
                  <c:v>1178.9000000000001</c:v>
                </c:pt>
                <c:pt idx="1217">
                  <c:v>1178.9000000000001</c:v>
                </c:pt>
                <c:pt idx="1218">
                  <c:v>1178.9000000000001</c:v>
                </c:pt>
                <c:pt idx="1219">
                  <c:v>1176</c:v>
                </c:pt>
                <c:pt idx="1220">
                  <c:v>1174.8</c:v>
                </c:pt>
                <c:pt idx="1221">
                  <c:v>1193.4000000000001</c:v>
                </c:pt>
                <c:pt idx="1222">
                  <c:v>1184.3</c:v>
                </c:pt>
                <c:pt idx="1223">
                  <c:v>1175.8</c:v>
                </c:pt>
                <c:pt idx="1224">
                  <c:v>1175.8</c:v>
                </c:pt>
                <c:pt idx="1225">
                  <c:v>1175.8</c:v>
                </c:pt>
                <c:pt idx="1226">
                  <c:v>1168.3</c:v>
                </c:pt>
                <c:pt idx="1227">
                  <c:v>1142.0999999999999</c:v>
                </c:pt>
                <c:pt idx="1228">
                  <c:v>1144.2</c:v>
                </c:pt>
                <c:pt idx="1229">
                  <c:v>1138.9000000000001</c:v>
                </c:pt>
                <c:pt idx="1230">
                  <c:v>1140.3</c:v>
                </c:pt>
                <c:pt idx="1231">
                  <c:v>1140.3</c:v>
                </c:pt>
                <c:pt idx="1232">
                  <c:v>1140.3</c:v>
                </c:pt>
                <c:pt idx="1233">
                  <c:v>1151.2</c:v>
                </c:pt>
                <c:pt idx="1234">
                  <c:v>1144</c:v>
                </c:pt>
                <c:pt idx="1235">
                  <c:v>1138</c:v>
                </c:pt>
                <c:pt idx="1236">
                  <c:v>1139.8</c:v>
                </c:pt>
                <c:pt idx="1237">
                  <c:v>1148.9000000000001</c:v>
                </c:pt>
                <c:pt idx="1238">
                  <c:v>1148.9000000000001</c:v>
                </c:pt>
                <c:pt idx="1239">
                  <c:v>1148.9000000000001</c:v>
                </c:pt>
                <c:pt idx="1240">
                  <c:v>1148.9000000000001</c:v>
                </c:pt>
                <c:pt idx="1241">
                  <c:v>1137.7</c:v>
                </c:pt>
                <c:pt idx="1242">
                  <c:v>1150</c:v>
                </c:pt>
                <c:pt idx="1243">
                  <c:v>1150</c:v>
                </c:pt>
                <c:pt idx="1244">
                  <c:v>1150</c:v>
                </c:pt>
                <c:pt idx="1245">
                  <c:v>1150</c:v>
                </c:pt>
                <c:pt idx="1246">
                  <c:v>1150</c:v>
                </c:pt>
                <c:pt idx="1247">
                  <c:v>1067.2</c:v>
                </c:pt>
                <c:pt idx="1248">
                  <c:v>1077</c:v>
                </c:pt>
                <c:pt idx="1249">
                  <c:v>1100.5</c:v>
                </c:pt>
                <c:pt idx="1250">
                  <c:v>1102.7</c:v>
                </c:pt>
                <c:pt idx="1251">
                  <c:v>1075.5</c:v>
                </c:pt>
                <c:pt idx="1252">
                  <c:v>1075.5</c:v>
                </c:pt>
                <c:pt idx="1253">
                  <c:v>1075.5</c:v>
                </c:pt>
                <c:pt idx="1254">
                  <c:v>1051.0999999999999</c:v>
                </c:pt>
                <c:pt idx="1255">
                  <c:v>1043.2</c:v>
                </c:pt>
                <c:pt idx="1256">
                  <c:v>1030.3</c:v>
                </c:pt>
                <c:pt idx="1257">
                  <c:v>1037</c:v>
                </c:pt>
                <c:pt idx="1258">
                  <c:v>1019.9</c:v>
                </c:pt>
                <c:pt idx="1259">
                  <c:v>1019.9</c:v>
                </c:pt>
                <c:pt idx="1260">
                  <c:v>1019.9</c:v>
                </c:pt>
                <c:pt idx="1261">
                  <c:v>980.8</c:v>
                </c:pt>
                <c:pt idx="1262">
                  <c:v>992.7</c:v>
                </c:pt>
                <c:pt idx="1263">
                  <c:v>1001</c:v>
                </c:pt>
                <c:pt idx="1264">
                  <c:v>993.4</c:v>
                </c:pt>
                <c:pt idx="1265">
                  <c:v>1006.3</c:v>
                </c:pt>
                <c:pt idx="1266">
                  <c:v>1006.3</c:v>
                </c:pt>
                <c:pt idx="1267">
                  <c:v>1006.3</c:v>
                </c:pt>
                <c:pt idx="1268">
                  <c:v>1003.3</c:v>
                </c:pt>
                <c:pt idx="1269">
                  <c:v>1001.1</c:v>
                </c:pt>
                <c:pt idx="1270">
                  <c:v>1001.1</c:v>
                </c:pt>
                <c:pt idx="1271">
                  <c:v>992.5</c:v>
                </c:pt>
                <c:pt idx="1272">
                  <c:v>992.5</c:v>
                </c:pt>
                <c:pt idx="1273">
                  <c:v>992.5</c:v>
                </c:pt>
                <c:pt idx="1274">
                  <c:v>992.5</c:v>
                </c:pt>
                <c:pt idx="1275">
                  <c:v>976.7</c:v>
                </c:pt>
                <c:pt idx="1276">
                  <c:v>980.7</c:v>
                </c:pt>
                <c:pt idx="1277">
                  <c:v>981.1</c:v>
                </c:pt>
                <c:pt idx="1278">
                  <c:v>990.6</c:v>
                </c:pt>
                <c:pt idx="1279">
                  <c:v>989.2</c:v>
                </c:pt>
                <c:pt idx="1280">
                  <c:v>989.2</c:v>
                </c:pt>
                <c:pt idx="1281">
                  <c:v>989.2</c:v>
                </c:pt>
                <c:pt idx="1282">
                  <c:v>978.4</c:v>
                </c:pt>
                <c:pt idx="1283">
                  <c:v>983.5</c:v>
                </c:pt>
                <c:pt idx="1284">
                  <c:v>982.2</c:v>
                </c:pt>
                <c:pt idx="1285">
                  <c:v>975</c:v>
                </c:pt>
                <c:pt idx="1286">
                  <c:v>976.9</c:v>
                </c:pt>
                <c:pt idx="1287">
                  <c:v>976.9</c:v>
                </c:pt>
                <c:pt idx="1288">
                  <c:v>976.9</c:v>
                </c:pt>
                <c:pt idx="1289">
                  <c:v>983.7</c:v>
                </c:pt>
                <c:pt idx="1290">
                  <c:v>980</c:v>
                </c:pt>
                <c:pt idx="1291">
                  <c:v>974.6</c:v>
                </c:pt>
                <c:pt idx="1292">
                  <c:v>961.3</c:v>
                </c:pt>
                <c:pt idx="1293">
                  <c:v>956.5</c:v>
                </c:pt>
                <c:pt idx="1294">
                  <c:v>956.5</c:v>
                </c:pt>
                <c:pt idx="1295">
                  <c:v>956.5</c:v>
                </c:pt>
                <c:pt idx="1296">
                  <c:v>954.9</c:v>
                </c:pt>
                <c:pt idx="1297">
                  <c:v>939.8</c:v>
                </c:pt>
                <c:pt idx="1298">
                  <c:v>926.4</c:v>
                </c:pt>
                <c:pt idx="1299">
                  <c:v>915.8</c:v>
                </c:pt>
                <c:pt idx="1300">
                  <c:v>932.8</c:v>
                </c:pt>
                <c:pt idx="1301">
                  <c:v>932.8</c:v>
                </c:pt>
                <c:pt idx="1302">
                  <c:v>932.8</c:v>
                </c:pt>
                <c:pt idx="1303">
                  <c:v>928.1</c:v>
                </c:pt>
                <c:pt idx="1304">
                  <c:v>920</c:v>
                </c:pt>
                <c:pt idx="1305">
                  <c:v>919.7</c:v>
                </c:pt>
                <c:pt idx="1306">
                  <c:v>925</c:v>
                </c:pt>
                <c:pt idx="1307">
                  <c:v>926.5</c:v>
                </c:pt>
                <c:pt idx="1308">
                  <c:v>926.5</c:v>
                </c:pt>
                <c:pt idx="1309">
                  <c:v>926.5</c:v>
                </c:pt>
                <c:pt idx="1310">
                  <c:v>948.4</c:v>
                </c:pt>
                <c:pt idx="1311">
                  <c:v>945.6</c:v>
                </c:pt>
                <c:pt idx="1312">
                  <c:v>954.6</c:v>
                </c:pt>
                <c:pt idx="1313">
                  <c:v>971.4</c:v>
                </c:pt>
                <c:pt idx="1314">
                  <c:v>974.7</c:v>
                </c:pt>
                <c:pt idx="1315">
                  <c:v>974.7</c:v>
                </c:pt>
                <c:pt idx="1316">
                  <c:v>974.7</c:v>
                </c:pt>
                <c:pt idx="1317">
                  <c:v>982.7</c:v>
                </c:pt>
                <c:pt idx="1318">
                  <c:v>989.3</c:v>
                </c:pt>
                <c:pt idx="1319">
                  <c:v>981.5</c:v>
                </c:pt>
                <c:pt idx="1320">
                  <c:v>978</c:v>
                </c:pt>
                <c:pt idx="1321">
                  <c:v>976.5</c:v>
                </c:pt>
                <c:pt idx="1322">
                  <c:v>976.5</c:v>
                </c:pt>
                <c:pt idx="1323">
                  <c:v>976.5</c:v>
                </c:pt>
                <c:pt idx="1324">
                  <c:v>983.6</c:v>
                </c:pt>
                <c:pt idx="1325">
                  <c:v>1002.2</c:v>
                </c:pt>
                <c:pt idx="1326">
                  <c:v>1004.6</c:v>
                </c:pt>
                <c:pt idx="1327">
                  <c:v>1007.6</c:v>
                </c:pt>
                <c:pt idx="1328">
                  <c:v>1014.7</c:v>
                </c:pt>
                <c:pt idx="1329">
                  <c:v>1014.7</c:v>
                </c:pt>
                <c:pt idx="1330">
                  <c:v>1014.7</c:v>
                </c:pt>
                <c:pt idx="1331">
                  <c:v>1007</c:v>
                </c:pt>
                <c:pt idx="1332">
                  <c:v>991.5</c:v>
                </c:pt>
                <c:pt idx="1333">
                  <c:v>990</c:v>
                </c:pt>
                <c:pt idx="1334">
                  <c:v>991</c:v>
                </c:pt>
                <c:pt idx="1335">
                  <c:v>995</c:v>
                </c:pt>
                <c:pt idx="1336">
                  <c:v>995</c:v>
                </c:pt>
                <c:pt idx="1337">
                  <c:v>995</c:v>
                </c:pt>
                <c:pt idx="1338">
                  <c:v>995</c:v>
                </c:pt>
                <c:pt idx="1339">
                  <c:v>983.7</c:v>
                </c:pt>
                <c:pt idx="1340">
                  <c:v>976.5</c:v>
                </c:pt>
                <c:pt idx="1341">
                  <c:v>981</c:v>
                </c:pt>
                <c:pt idx="1342">
                  <c:v>973.8</c:v>
                </c:pt>
                <c:pt idx="1343">
                  <c:v>973.8</c:v>
                </c:pt>
                <c:pt idx="1344">
                  <c:v>973.8</c:v>
                </c:pt>
                <c:pt idx="1345">
                  <c:v>953</c:v>
                </c:pt>
                <c:pt idx="1346">
                  <c:v>944.3</c:v>
                </c:pt>
                <c:pt idx="1347">
                  <c:v>953.2</c:v>
                </c:pt>
                <c:pt idx="1348">
                  <c:v>967.3</c:v>
                </c:pt>
                <c:pt idx="1349">
                  <c:v>965.4</c:v>
                </c:pt>
                <c:pt idx="1350">
                  <c:v>965.4</c:v>
                </c:pt>
                <c:pt idx="1351">
                  <c:v>965.4</c:v>
                </c:pt>
                <c:pt idx="1352">
                  <c:v>959.9</c:v>
                </c:pt>
                <c:pt idx="1353">
                  <c:v>962.8</c:v>
                </c:pt>
                <c:pt idx="1354">
                  <c:v>965.5</c:v>
                </c:pt>
                <c:pt idx="1355">
                  <c:v>959.5</c:v>
                </c:pt>
                <c:pt idx="1356">
                  <c:v>949.3</c:v>
                </c:pt>
                <c:pt idx="1357">
                  <c:v>949.3</c:v>
                </c:pt>
                <c:pt idx="1358">
                  <c:v>949.3</c:v>
                </c:pt>
                <c:pt idx="1359">
                  <c:v>936.9</c:v>
                </c:pt>
                <c:pt idx="1360">
                  <c:v>936.1</c:v>
                </c:pt>
                <c:pt idx="1361">
                  <c:v>936.6</c:v>
                </c:pt>
                <c:pt idx="1362">
                  <c:v>927.7</c:v>
                </c:pt>
                <c:pt idx="1363">
                  <c:v>927.8</c:v>
                </c:pt>
                <c:pt idx="1364">
                  <c:v>927.8</c:v>
                </c:pt>
                <c:pt idx="1365">
                  <c:v>927.8</c:v>
                </c:pt>
                <c:pt idx="1366">
                  <c:v>927.8</c:v>
                </c:pt>
                <c:pt idx="1367">
                  <c:v>940</c:v>
                </c:pt>
                <c:pt idx="1368">
                  <c:v>940</c:v>
                </c:pt>
                <c:pt idx="1369">
                  <c:v>947</c:v>
                </c:pt>
                <c:pt idx="1370">
                  <c:v>947</c:v>
                </c:pt>
                <c:pt idx="1371">
                  <c:v>947</c:v>
                </c:pt>
                <c:pt idx="1372">
                  <c:v>947</c:v>
                </c:pt>
                <c:pt idx="1373">
                  <c:v>935.6</c:v>
                </c:pt>
                <c:pt idx="1374">
                  <c:v>943.8</c:v>
                </c:pt>
                <c:pt idx="1375">
                  <c:v>951.1</c:v>
                </c:pt>
                <c:pt idx="1376">
                  <c:v>948.3</c:v>
                </c:pt>
                <c:pt idx="1377">
                  <c:v>940.4</c:v>
                </c:pt>
                <c:pt idx="1378">
                  <c:v>940.4</c:v>
                </c:pt>
                <c:pt idx="1379">
                  <c:v>940.4</c:v>
                </c:pt>
                <c:pt idx="1380">
                  <c:v>944.2</c:v>
                </c:pt>
                <c:pt idx="1381">
                  <c:v>946.1</c:v>
                </c:pt>
                <c:pt idx="1382">
                  <c:v>945.8</c:v>
                </c:pt>
                <c:pt idx="1383">
                  <c:v>943.2</c:v>
                </c:pt>
                <c:pt idx="1384">
                  <c:v>937.7</c:v>
                </c:pt>
                <c:pt idx="1385">
                  <c:v>937.7</c:v>
                </c:pt>
                <c:pt idx="1386">
                  <c:v>937.7</c:v>
                </c:pt>
                <c:pt idx="1387">
                  <c:v>935.2</c:v>
                </c:pt>
                <c:pt idx="1388">
                  <c:v>937.9</c:v>
                </c:pt>
                <c:pt idx="1389">
                  <c:v>935.9</c:v>
                </c:pt>
                <c:pt idx="1390">
                  <c:v>935.8</c:v>
                </c:pt>
                <c:pt idx="1391">
                  <c:v>923.5</c:v>
                </c:pt>
                <c:pt idx="1392">
                  <c:v>923.5</c:v>
                </c:pt>
                <c:pt idx="1393">
                  <c:v>923.5</c:v>
                </c:pt>
                <c:pt idx="1394">
                  <c:v>927.7</c:v>
                </c:pt>
                <c:pt idx="1395">
                  <c:v>927.7</c:v>
                </c:pt>
                <c:pt idx="1396">
                  <c:v>937.5</c:v>
                </c:pt>
                <c:pt idx="1397">
                  <c:v>945</c:v>
                </c:pt>
                <c:pt idx="1398">
                  <c:v>945</c:v>
                </c:pt>
                <c:pt idx="1399">
                  <c:v>945</c:v>
                </c:pt>
                <c:pt idx="1400">
                  <c:v>945</c:v>
                </c:pt>
                <c:pt idx="1401">
                  <c:v>949.3</c:v>
                </c:pt>
                <c:pt idx="1402">
                  <c:v>953.7</c:v>
                </c:pt>
                <c:pt idx="1403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5-4115-A054-695CF9871874}"/>
            </c:ext>
          </c:extLst>
        </c:ser>
        <c:ser>
          <c:idx val="1"/>
          <c:order val="1"/>
          <c:tx>
            <c:strRef>
              <c:f>'Mentha oil futures spot 2017-20'!$G$1</c:f>
              <c:strCache>
                <c:ptCount val="1"/>
                <c:pt idx="0">
                  <c:v>Futures_theoretical_round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'Mentha oil futures spot 2017-20'!$A$2:$A$1407</c:f>
              <c:numCache>
                <c:formatCode>[$-14009]dd/mm/yy</c:formatCode>
                <c:ptCount val="140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</c:numCache>
            </c:numRef>
          </c:cat>
          <c:val>
            <c:numRef>
              <c:f>'Mentha oil futures spot 2017-20'!$G$2:$G$1407</c:f>
              <c:numCache>
                <c:formatCode>General</c:formatCode>
                <c:ptCount val="1406"/>
                <c:pt idx="0">
                  <c:v>1133.5999999999999</c:v>
                </c:pt>
                <c:pt idx="1">
                  <c:v>1157.4000000000001</c:v>
                </c:pt>
                <c:pt idx="2">
                  <c:v>1145.3</c:v>
                </c:pt>
                <c:pt idx="3">
                  <c:v>1133.4000000000001</c:v>
                </c:pt>
                <c:pt idx="4">
                  <c:v>1132.0999999999999</c:v>
                </c:pt>
                <c:pt idx="5">
                  <c:v>1139.0999999999999</c:v>
                </c:pt>
                <c:pt idx="6">
                  <c:v>1139.0999999999999</c:v>
                </c:pt>
                <c:pt idx="7">
                  <c:v>1139.0999999999999</c:v>
                </c:pt>
                <c:pt idx="8">
                  <c:v>1145.8</c:v>
                </c:pt>
                <c:pt idx="9">
                  <c:v>1130.9000000000001</c:v>
                </c:pt>
                <c:pt idx="10">
                  <c:v>1129.7</c:v>
                </c:pt>
                <c:pt idx="11">
                  <c:v>1131</c:v>
                </c:pt>
                <c:pt idx="12">
                  <c:v>1143.0999999999999</c:v>
                </c:pt>
                <c:pt idx="13">
                  <c:v>1143.0999999999999</c:v>
                </c:pt>
                <c:pt idx="14">
                  <c:v>1143.0999999999999</c:v>
                </c:pt>
                <c:pt idx="15">
                  <c:v>1127</c:v>
                </c:pt>
                <c:pt idx="16">
                  <c:v>1130.3</c:v>
                </c:pt>
                <c:pt idx="17">
                  <c:v>1130.0999999999999</c:v>
                </c:pt>
                <c:pt idx="18">
                  <c:v>1135.5</c:v>
                </c:pt>
                <c:pt idx="19">
                  <c:v>1125.0999999999999</c:v>
                </c:pt>
                <c:pt idx="20">
                  <c:v>1125.0999999999999</c:v>
                </c:pt>
                <c:pt idx="21">
                  <c:v>1125.0999999999999</c:v>
                </c:pt>
                <c:pt idx="22">
                  <c:v>1129.4000000000001</c:v>
                </c:pt>
                <c:pt idx="23">
                  <c:v>1123.9000000000001</c:v>
                </c:pt>
                <c:pt idx="24">
                  <c:v>1126.9000000000001</c:v>
                </c:pt>
                <c:pt idx="25">
                  <c:v>1126.9000000000001</c:v>
                </c:pt>
                <c:pt idx="26">
                  <c:v>1132.8</c:v>
                </c:pt>
                <c:pt idx="27">
                  <c:v>1132.8</c:v>
                </c:pt>
                <c:pt idx="28">
                  <c:v>1132.8</c:v>
                </c:pt>
                <c:pt idx="29">
                  <c:v>1132</c:v>
                </c:pt>
                <c:pt idx="30">
                  <c:v>1123.5</c:v>
                </c:pt>
                <c:pt idx="31">
                  <c:v>1129.4000000000001</c:v>
                </c:pt>
                <c:pt idx="32">
                  <c:v>1122.4000000000001</c:v>
                </c:pt>
                <c:pt idx="33">
                  <c:v>1122.8</c:v>
                </c:pt>
                <c:pt idx="34">
                  <c:v>1122.8</c:v>
                </c:pt>
                <c:pt idx="35">
                  <c:v>1122.8</c:v>
                </c:pt>
                <c:pt idx="36">
                  <c:v>1134.5999999999999</c:v>
                </c:pt>
                <c:pt idx="37">
                  <c:v>1143.5</c:v>
                </c:pt>
                <c:pt idx="38">
                  <c:v>1152.3</c:v>
                </c:pt>
                <c:pt idx="39">
                  <c:v>1149.5999999999999</c:v>
                </c:pt>
                <c:pt idx="40">
                  <c:v>1151.3</c:v>
                </c:pt>
                <c:pt idx="41">
                  <c:v>1151.3</c:v>
                </c:pt>
                <c:pt idx="42">
                  <c:v>1151.3</c:v>
                </c:pt>
                <c:pt idx="43">
                  <c:v>1163.0999999999999</c:v>
                </c:pt>
                <c:pt idx="44">
                  <c:v>1163.8</c:v>
                </c:pt>
                <c:pt idx="45">
                  <c:v>1163.8</c:v>
                </c:pt>
                <c:pt idx="46">
                  <c:v>1150.4000000000001</c:v>
                </c:pt>
                <c:pt idx="47">
                  <c:v>1157.4000000000001</c:v>
                </c:pt>
                <c:pt idx="48">
                  <c:v>1157.4000000000001</c:v>
                </c:pt>
                <c:pt idx="49">
                  <c:v>1157.4000000000001</c:v>
                </c:pt>
                <c:pt idx="50">
                  <c:v>1152.3</c:v>
                </c:pt>
                <c:pt idx="51">
                  <c:v>1152.9000000000001</c:v>
                </c:pt>
                <c:pt idx="52">
                  <c:v>1153.3</c:v>
                </c:pt>
                <c:pt idx="53">
                  <c:v>1151.0999999999999</c:v>
                </c:pt>
                <c:pt idx="54">
                  <c:v>1151.0999999999999</c:v>
                </c:pt>
                <c:pt idx="55">
                  <c:v>1151.0999999999999</c:v>
                </c:pt>
                <c:pt idx="56">
                  <c:v>1151.0999999999999</c:v>
                </c:pt>
                <c:pt idx="57">
                  <c:v>1151.5999999999999</c:v>
                </c:pt>
                <c:pt idx="58">
                  <c:v>1159.9000000000001</c:v>
                </c:pt>
                <c:pt idx="59">
                  <c:v>1159.7</c:v>
                </c:pt>
                <c:pt idx="60">
                  <c:v>1166.3</c:v>
                </c:pt>
                <c:pt idx="61">
                  <c:v>1164.5</c:v>
                </c:pt>
                <c:pt idx="62">
                  <c:v>1164.5</c:v>
                </c:pt>
                <c:pt idx="63">
                  <c:v>1164.5</c:v>
                </c:pt>
                <c:pt idx="64">
                  <c:v>1174.3</c:v>
                </c:pt>
                <c:pt idx="65">
                  <c:v>1167.2</c:v>
                </c:pt>
                <c:pt idx="66">
                  <c:v>1160.2</c:v>
                </c:pt>
                <c:pt idx="67">
                  <c:v>1157.5</c:v>
                </c:pt>
                <c:pt idx="68">
                  <c:v>1161.4000000000001</c:v>
                </c:pt>
                <c:pt idx="69">
                  <c:v>1161.4000000000001</c:v>
                </c:pt>
                <c:pt idx="70">
                  <c:v>1161.4000000000001</c:v>
                </c:pt>
                <c:pt idx="71">
                  <c:v>1161.4000000000001</c:v>
                </c:pt>
                <c:pt idx="72">
                  <c:v>1161.4000000000001</c:v>
                </c:pt>
                <c:pt idx="73">
                  <c:v>1156.8</c:v>
                </c:pt>
                <c:pt idx="74">
                  <c:v>1156</c:v>
                </c:pt>
                <c:pt idx="75">
                  <c:v>1152.7</c:v>
                </c:pt>
                <c:pt idx="76">
                  <c:v>1152.7</c:v>
                </c:pt>
                <c:pt idx="77">
                  <c:v>1152.7</c:v>
                </c:pt>
                <c:pt idx="78">
                  <c:v>1141.8</c:v>
                </c:pt>
                <c:pt idx="79">
                  <c:v>1140.8</c:v>
                </c:pt>
                <c:pt idx="80">
                  <c:v>1124.7</c:v>
                </c:pt>
                <c:pt idx="81">
                  <c:v>1128</c:v>
                </c:pt>
                <c:pt idx="82">
                  <c:v>1129.9000000000001</c:v>
                </c:pt>
                <c:pt idx="83">
                  <c:v>1129.9000000000001</c:v>
                </c:pt>
                <c:pt idx="84">
                  <c:v>1129.9000000000001</c:v>
                </c:pt>
                <c:pt idx="85">
                  <c:v>1127.2</c:v>
                </c:pt>
                <c:pt idx="86">
                  <c:v>1125.8</c:v>
                </c:pt>
                <c:pt idx="87">
                  <c:v>1132.5999999999999</c:v>
                </c:pt>
                <c:pt idx="88">
                  <c:v>1140</c:v>
                </c:pt>
                <c:pt idx="89">
                  <c:v>1132.8</c:v>
                </c:pt>
                <c:pt idx="90">
                  <c:v>1132.8</c:v>
                </c:pt>
                <c:pt idx="91">
                  <c:v>1132.8</c:v>
                </c:pt>
                <c:pt idx="92">
                  <c:v>1121</c:v>
                </c:pt>
                <c:pt idx="93">
                  <c:v>1121</c:v>
                </c:pt>
                <c:pt idx="94">
                  <c:v>1139.0999999999999</c:v>
                </c:pt>
                <c:pt idx="95">
                  <c:v>1139.5999999999999</c:v>
                </c:pt>
                <c:pt idx="96">
                  <c:v>1131.0999999999999</c:v>
                </c:pt>
                <c:pt idx="97">
                  <c:v>1131.0999999999999</c:v>
                </c:pt>
                <c:pt idx="98">
                  <c:v>1131.0999999999999</c:v>
                </c:pt>
                <c:pt idx="99">
                  <c:v>1138.9000000000001</c:v>
                </c:pt>
                <c:pt idx="100">
                  <c:v>1122</c:v>
                </c:pt>
                <c:pt idx="101">
                  <c:v>1125.7</c:v>
                </c:pt>
                <c:pt idx="102">
                  <c:v>1130</c:v>
                </c:pt>
                <c:pt idx="103">
                  <c:v>1130</c:v>
                </c:pt>
                <c:pt idx="104">
                  <c:v>1130</c:v>
                </c:pt>
                <c:pt idx="105">
                  <c:v>1130</c:v>
                </c:pt>
                <c:pt idx="106">
                  <c:v>1122.8</c:v>
                </c:pt>
                <c:pt idx="107">
                  <c:v>1116.0999999999999</c:v>
                </c:pt>
                <c:pt idx="108">
                  <c:v>1100.4000000000001</c:v>
                </c:pt>
                <c:pt idx="109">
                  <c:v>1109</c:v>
                </c:pt>
                <c:pt idx="110">
                  <c:v>1114</c:v>
                </c:pt>
                <c:pt idx="111">
                  <c:v>1114</c:v>
                </c:pt>
                <c:pt idx="112">
                  <c:v>1114</c:v>
                </c:pt>
                <c:pt idx="113">
                  <c:v>1104.9000000000001</c:v>
                </c:pt>
                <c:pt idx="114">
                  <c:v>1100</c:v>
                </c:pt>
                <c:pt idx="115">
                  <c:v>1094</c:v>
                </c:pt>
                <c:pt idx="116">
                  <c:v>1089.5</c:v>
                </c:pt>
                <c:pt idx="117">
                  <c:v>1093.5</c:v>
                </c:pt>
                <c:pt idx="118">
                  <c:v>1093.5</c:v>
                </c:pt>
                <c:pt idx="119">
                  <c:v>1093.5</c:v>
                </c:pt>
                <c:pt idx="120">
                  <c:v>1093.5</c:v>
                </c:pt>
                <c:pt idx="121">
                  <c:v>1089.9000000000001</c:v>
                </c:pt>
                <c:pt idx="122">
                  <c:v>1076.7</c:v>
                </c:pt>
                <c:pt idx="123">
                  <c:v>1071.5999999999999</c:v>
                </c:pt>
                <c:pt idx="124">
                  <c:v>1072.8</c:v>
                </c:pt>
                <c:pt idx="125">
                  <c:v>1072.8</c:v>
                </c:pt>
                <c:pt idx="126">
                  <c:v>1072.8</c:v>
                </c:pt>
                <c:pt idx="127">
                  <c:v>1053.4000000000001</c:v>
                </c:pt>
                <c:pt idx="128">
                  <c:v>1064.0999999999999</c:v>
                </c:pt>
                <c:pt idx="129">
                  <c:v>1061.5</c:v>
                </c:pt>
                <c:pt idx="130">
                  <c:v>1054.2</c:v>
                </c:pt>
                <c:pt idx="131">
                  <c:v>1068.5</c:v>
                </c:pt>
                <c:pt idx="132">
                  <c:v>1068.5</c:v>
                </c:pt>
                <c:pt idx="133">
                  <c:v>1068.5</c:v>
                </c:pt>
                <c:pt idx="134">
                  <c:v>1074.0999999999999</c:v>
                </c:pt>
                <c:pt idx="135">
                  <c:v>1077.3</c:v>
                </c:pt>
                <c:pt idx="136">
                  <c:v>1081.5</c:v>
                </c:pt>
                <c:pt idx="137">
                  <c:v>1075.4000000000001</c:v>
                </c:pt>
                <c:pt idx="138">
                  <c:v>1064.9000000000001</c:v>
                </c:pt>
                <c:pt idx="139">
                  <c:v>1064.9000000000001</c:v>
                </c:pt>
                <c:pt idx="140">
                  <c:v>1064.9000000000001</c:v>
                </c:pt>
                <c:pt idx="141">
                  <c:v>1057.7</c:v>
                </c:pt>
                <c:pt idx="142">
                  <c:v>1060.5</c:v>
                </c:pt>
                <c:pt idx="143">
                  <c:v>1062.4000000000001</c:v>
                </c:pt>
                <c:pt idx="144">
                  <c:v>1062.4000000000001</c:v>
                </c:pt>
                <c:pt idx="145">
                  <c:v>1068.5</c:v>
                </c:pt>
                <c:pt idx="146">
                  <c:v>1068.5</c:v>
                </c:pt>
                <c:pt idx="147">
                  <c:v>1068.5</c:v>
                </c:pt>
                <c:pt idx="148">
                  <c:v>1072.5</c:v>
                </c:pt>
                <c:pt idx="149">
                  <c:v>1067.5</c:v>
                </c:pt>
                <c:pt idx="150">
                  <c:v>1062.3</c:v>
                </c:pt>
                <c:pt idx="151">
                  <c:v>1065.5</c:v>
                </c:pt>
                <c:pt idx="152">
                  <c:v>1054.2</c:v>
                </c:pt>
                <c:pt idx="153">
                  <c:v>1054.2</c:v>
                </c:pt>
                <c:pt idx="154">
                  <c:v>1054.2</c:v>
                </c:pt>
                <c:pt idx="155">
                  <c:v>1024</c:v>
                </c:pt>
                <c:pt idx="156">
                  <c:v>1014.9</c:v>
                </c:pt>
                <c:pt idx="157">
                  <c:v>1021.7</c:v>
                </c:pt>
                <c:pt idx="158">
                  <c:v>1024.4000000000001</c:v>
                </c:pt>
                <c:pt idx="159">
                  <c:v>1039.5999999999999</c:v>
                </c:pt>
                <c:pt idx="160">
                  <c:v>1039.5999999999999</c:v>
                </c:pt>
                <c:pt idx="161">
                  <c:v>1039.5999999999999</c:v>
                </c:pt>
                <c:pt idx="162">
                  <c:v>1028.8</c:v>
                </c:pt>
                <c:pt idx="163">
                  <c:v>1029.0999999999999</c:v>
                </c:pt>
                <c:pt idx="164">
                  <c:v>1044.5</c:v>
                </c:pt>
                <c:pt idx="165">
                  <c:v>1047.9000000000001</c:v>
                </c:pt>
                <c:pt idx="166">
                  <c:v>1040.5</c:v>
                </c:pt>
                <c:pt idx="167">
                  <c:v>1040.5</c:v>
                </c:pt>
                <c:pt idx="168">
                  <c:v>1040.5</c:v>
                </c:pt>
                <c:pt idx="169">
                  <c:v>1032.8</c:v>
                </c:pt>
                <c:pt idx="170">
                  <c:v>1038.7</c:v>
                </c:pt>
                <c:pt idx="171">
                  <c:v>1035</c:v>
                </c:pt>
                <c:pt idx="172">
                  <c:v>1037</c:v>
                </c:pt>
                <c:pt idx="173">
                  <c:v>1031.2</c:v>
                </c:pt>
                <c:pt idx="174">
                  <c:v>1031.2</c:v>
                </c:pt>
                <c:pt idx="175">
                  <c:v>1031.2</c:v>
                </c:pt>
                <c:pt idx="176">
                  <c:v>1031.2</c:v>
                </c:pt>
                <c:pt idx="177">
                  <c:v>1016.5</c:v>
                </c:pt>
                <c:pt idx="178">
                  <c:v>1012.6</c:v>
                </c:pt>
                <c:pt idx="179">
                  <c:v>1010</c:v>
                </c:pt>
                <c:pt idx="180">
                  <c:v>1007.7</c:v>
                </c:pt>
                <c:pt idx="181">
                  <c:v>1007.7</c:v>
                </c:pt>
                <c:pt idx="182">
                  <c:v>1007.7</c:v>
                </c:pt>
                <c:pt idx="183">
                  <c:v>1001.7</c:v>
                </c:pt>
                <c:pt idx="184">
                  <c:v>1007.9</c:v>
                </c:pt>
                <c:pt idx="185">
                  <c:v>1021.5</c:v>
                </c:pt>
                <c:pt idx="186">
                  <c:v>1054.3</c:v>
                </c:pt>
                <c:pt idx="187">
                  <c:v>1049.9000000000001</c:v>
                </c:pt>
                <c:pt idx="188">
                  <c:v>1049.9000000000001</c:v>
                </c:pt>
                <c:pt idx="189">
                  <c:v>1049.9000000000001</c:v>
                </c:pt>
                <c:pt idx="190">
                  <c:v>1064.3</c:v>
                </c:pt>
                <c:pt idx="191">
                  <c:v>1081.7</c:v>
                </c:pt>
                <c:pt idx="192">
                  <c:v>1081.2</c:v>
                </c:pt>
                <c:pt idx="193">
                  <c:v>1078.0999999999999</c:v>
                </c:pt>
                <c:pt idx="194">
                  <c:v>1103.5</c:v>
                </c:pt>
                <c:pt idx="195">
                  <c:v>1103.5</c:v>
                </c:pt>
                <c:pt idx="196">
                  <c:v>1103.5</c:v>
                </c:pt>
                <c:pt idx="197">
                  <c:v>1106</c:v>
                </c:pt>
                <c:pt idx="198">
                  <c:v>1101</c:v>
                </c:pt>
                <c:pt idx="199">
                  <c:v>1120.9000000000001</c:v>
                </c:pt>
                <c:pt idx="200">
                  <c:v>1129.8</c:v>
                </c:pt>
                <c:pt idx="201">
                  <c:v>1129.0999999999999</c:v>
                </c:pt>
                <c:pt idx="202">
                  <c:v>1129.0999999999999</c:v>
                </c:pt>
                <c:pt idx="203">
                  <c:v>1129.0999999999999</c:v>
                </c:pt>
                <c:pt idx="204">
                  <c:v>1172</c:v>
                </c:pt>
                <c:pt idx="205">
                  <c:v>1178.7</c:v>
                </c:pt>
                <c:pt idx="206">
                  <c:v>1177.5</c:v>
                </c:pt>
                <c:pt idx="207">
                  <c:v>1186.0999999999999</c:v>
                </c:pt>
                <c:pt idx="208">
                  <c:v>1190.4000000000001</c:v>
                </c:pt>
                <c:pt idx="209">
                  <c:v>1190.4000000000001</c:v>
                </c:pt>
                <c:pt idx="210">
                  <c:v>1190.4000000000001</c:v>
                </c:pt>
                <c:pt idx="211">
                  <c:v>1273.0999999999999</c:v>
                </c:pt>
                <c:pt idx="212">
                  <c:v>1304.0999999999999</c:v>
                </c:pt>
                <c:pt idx="213">
                  <c:v>1311.6</c:v>
                </c:pt>
                <c:pt idx="214">
                  <c:v>1289</c:v>
                </c:pt>
                <c:pt idx="215">
                  <c:v>1332</c:v>
                </c:pt>
                <c:pt idx="216">
                  <c:v>1332</c:v>
                </c:pt>
                <c:pt idx="217">
                  <c:v>1332</c:v>
                </c:pt>
                <c:pt idx="218">
                  <c:v>1332</c:v>
                </c:pt>
                <c:pt idx="219">
                  <c:v>1304.8</c:v>
                </c:pt>
                <c:pt idx="220">
                  <c:v>1275.8</c:v>
                </c:pt>
                <c:pt idx="221">
                  <c:v>1274.2</c:v>
                </c:pt>
                <c:pt idx="222">
                  <c:v>1287.0999999999999</c:v>
                </c:pt>
                <c:pt idx="223">
                  <c:v>1287.0999999999999</c:v>
                </c:pt>
                <c:pt idx="224">
                  <c:v>1287.0999999999999</c:v>
                </c:pt>
                <c:pt idx="225">
                  <c:v>1312.3</c:v>
                </c:pt>
                <c:pt idx="226">
                  <c:v>1312.3</c:v>
                </c:pt>
                <c:pt idx="227">
                  <c:v>1348.2</c:v>
                </c:pt>
                <c:pt idx="228">
                  <c:v>1365.8</c:v>
                </c:pt>
                <c:pt idx="229">
                  <c:v>1361.2</c:v>
                </c:pt>
                <c:pt idx="230">
                  <c:v>1361.2</c:v>
                </c:pt>
                <c:pt idx="231">
                  <c:v>1361.2</c:v>
                </c:pt>
                <c:pt idx="232">
                  <c:v>1357.3</c:v>
                </c:pt>
                <c:pt idx="233">
                  <c:v>1336.6</c:v>
                </c:pt>
                <c:pt idx="234">
                  <c:v>1366.9</c:v>
                </c:pt>
                <c:pt idx="235">
                  <c:v>1347.4</c:v>
                </c:pt>
                <c:pt idx="236">
                  <c:v>1347.4</c:v>
                </c:pt>
                <c:pt idx="237">
                  <c:v>1347.4</c:v>
                </c:pt>
                <c:pt idx="238">
                  <c:v>1347.4</c:v>
                </c:pt>
                <c:pt idx="239">
                  <c:v>1338</c:v>
                </c:pt>
                <c:pt idx="240">
                  <c:v>1337.8</c:v>
                </c:pt>
                <c:pt idx="241">
                  <c:v>1356.1</c:v>
                </c:pt>
                <c:pt idx="242">
                  <c:v>1369</c:v>
                </c:pt>
                <c:pt idx="243">
                  <c:v>1379.3</c:v>
                </c:pt>
                <c:pt idx="244">
                  <c:v>1379.3</c:v>
                </c:pt>
                <c:pt idx="245">
                  <c:v>1379.3</c:v>
                </c:pt>
                <c:pt idx="246">
                  <c:v>1366.5</c:v>
                </c:pt>
                <c:pt idx="247">
                  <c:v>1355.4</c:v>
                </c:pt>
                <c:pt idx="248">
                  <c:v>1347.8</c:v>
                </c:pt>
                <c:pt idx="249">
                  <c:v>1357.9</c:v>
                </c:pt>
                <c:pt idx="250">
                  <c:v>1372.6</c:v>
                </c:pt>
                <c:pt idx="251">
                  <c:v>1372.6</c:v>
                </c:pt>
                <c:pt idx="252">
                  <c:v>1372.6</c:v>
                </c:pt>
                <c:pt idx="253">
                  <c:v>1361.9</c:v>
                </c:pt>
                <c:pt idx="254">
                  <c:v>1376.5</c:v>
                </c:pt>
                <c:pt idx="255">
                  <c:v>1373.9</c:v>
                </c:pt>
                <c:pt idx="256">
                  <c:v>1364.8</c:v>
                </c:pt>
                <c:pt idx="257">
                  <c:v>1369.6</c:v>
                </c:pt>
                <c:pt idx="258">
                  <c:v>1369.6</c:v>
                </c:pt>
                <c:pt idx="259">
                  <c:v>1369.6</c:v>
                </c:pt>
                <c:pt idx="260">
                  <c:v>1360</c:v>
                </c:pt>
                <c:pt idx="261">
                  <c:v>1345.8</c:v>
                </c:pt>
                <c:pt idx="262">
                  <c:v>1347</c:v>
                </c:pt>
                <c:pt idx="263">
                  <c:v>1348.4</c:v>
                </c:pt>
                <c:pt idx="264">
                  <c:v>1349.8</c:v>
                </c:pt>
                <c:pt idx="265">
                  <c:v>1349.8</c:v>
                </c:pt>
                <c:pt idx="266">
                  <c:v>1349.8</c:v>
                </c:pt>
                <c:pt idx="267">
                  <c:v>1346.6</c:v>
                </c:pt>
                <c:pt idx="268">
                  <c:v>1335.2</c:v>
                </c:pt>
                <c:pt idx="269">
                  <c:v>1331.7</c:v>
                </c:pt>
                <c:pt idx="270">
                  <c:v>1338.5</c:v>
                </c:pt>
                <c:pt idx="271">
                  <c:v>1341.6</c:v>
                </c:pt>
                <c:pt idx="272">
                  <c:v>1341.6</c:v>
                </c:pt>
                <c:pt idx="273">
                  <c:v>1341.6</c:v>
                </c:pt>
                <c:pt idx="274">
                  <c:v>1341.6</c:v>
                </c:pt>
                <c:pt idx="275">
                  <c:v>1352.7</c:v>
                </c:pt>
                <c:pt idx="276">
                  <c:v>1359</c:v>
                </c:pt>
                <c:pt idx="277">
                  <c:v>1372.7</c:v>
                </c:pt>
                <c:pt idx="278">
                  <c:v>1378.3</c:v>
                </c:pt>
                <c:pt idx="279">
                  <c:v>1378.3</c:v>
                </c:pt>
                <c:pt idx="280">
                  <c:v>1378.3</c:v>
                </c:pt>
                <c:pt idx="281">
                  <c:v>1377.4</c:v>
                </c:pt>
                <c:pt idx="282">
                  <c:v>1380.1</c:v>
                </c:pt>
                <c:pt idx="283">
                  <c:v>1401</c:v>
                </c:pt>
                <c:pt idx="284">
                  <c:v>1419.2</c:v>
                </c:pt>
                <c:pt idx="285">
                  <c:v>1397.5</c:v>
                </c:pt>
                <c:pt idx="286">
                  <c:v>1397.5</c:v>
                </c:pt>
                <c:pt idx="287">
                  <c:v>1397.5</c:v>
                </c:pt>
                <c:pt idx="288">
                  <c:v>1401.2</c:v>
                </c:pt>
                <c:pt idx="289">
                  <c:v>1402.6</c:v>
                </c:pt>
                <c:pt idx="290">
                  <c:v>1416.2</c:v>
                </c:pt>
                <c:pt idx="291">
                  <c:v>1416.2</c:v>
                </c:pt>
                <c:pt idx="292">
                  <c:v>1416.2</c:v>
                </c:pt>
                <c:pt idx="293">
                  <c:v>1416.2</c:v>
                </c:pt>
                <c:pt idx="294">
                  <c:v>1416.2</c:v>
                </c:pt>
                <c:pt idx="295">
                  <c:v>1400.9</c:v>
                </c:pt>
                <c:pt idx="296">
                  <c:v>1410.1</c:v>
                </c:pt>
                <c:pt idx="297">
                  <c:v>1413.1</c:v>
                </c:pt>
                <c:pt idx="298">
                  <c:v>1425.6</c:v>
                </c:pt>
                <c:pt idx="299">
                  <c:v>1450.1</c:v>
                </c:pt>
                <c:pt idx="300">
                  <c:v>1450.1</c:v>
                </c:pt>
                <c:pt idx="301">
                  <c:v>1450.1</c:v>
                </c:pt>
                <c:pt idx="302">
                  <c:v>1463.1</c:v>
                </c:pt>
                <c:pt idx="303">
                  <c:v>1476.6</c:v>
                </c:pt>
                <c:pt idx="304">
                  <c:v>1539.7</c:v>
                </c:pt>
                <c:pt idx="305">
                  <c:v>1575.3</c:v>
                </c:pt>
                <c:pt idx="306">
                  <c:v>1596.4</c:v>
                </c:pt>
                <c:pt idx="307">
                  <c:v>1596.4</c:v>
                </c:pt>
                <c:pt idx="308">
                  <c:v>1596.4</c:v>
                </c:pt>
                <c:pt idx="309">
                  <c:v>1688.3</c:v>
                </c:pt>
                <c:pt idx="310">
                  <c:v>1750.2</c:v>
                </c:pt>
                <c:pt idx="311">
                  <c:v>1867.1</c:v>
                </c:pt>
                <c:pt idx="312">
                  <c:v>1990.5</c:v>
                </c:pt>
                <c:pt idx="313">
                  <c:v>1721.1</c:v>
                </c:pt>
                <c:pt idx="314">
                  <c:v>1721.1</c:v>
                </c:pt>
                <c:pt idx="315">
                  <c:v>1721.1</c:v>
                </c:pt>
                <c:pt idx="316">
                  <c:v>1851.9</c:v>
                </c:pt>
                <c:pt idx="317">
                  <c:v>1881.8</c:v>
                </c:pt>
                <c:pt idx="318">
                  <c:v>1863.5</c:v>
                </c:pt>
                <c:pt idx="319">
                  <c:v>1847.2</c:v>
                </c:pt>
                <c:pt idx="320">
                  <c:v>1840</c:v>
                </c:pt>
                <c:pt idx="321">
                  <c:v>1840</c:v>
                </c:pt>
                <c:pt idx="322">
                  <c:v>1840</c:v>
                </c:pt>
                <c:pt idx="323">
                  <c:v>1915</c:v>
                </c:pt>
                <c:pt idx="324">
                  <c:v>1926.5</c:v>
                </c:pt>
                <c:pt idx="325">
                  <c:v>1929.9</c:v>
                </c:pt>
                <c:pt idx="326">
                  <c:v>1953.7</c:v>
                </c:pt>
                <c:pt idx="327">
                  <c:v>1917.9</c:v>
                </c:pt>
                <c:pt idx="328">
                  <c:v>1917.9</c:v>
                </c:pt>
                <c:pt idx="329">
                  <c:v>1917.9</c:v>
                </c:pt>
                <c:pt idx="330">
                  <c:v>1956.3</c:v>
                </c:pt>
                <c:pt idx="331">
                  <c:v>1957.6</c:v>
                </c:pt>
                <c:pt idx="332">
                  <c:v>2003.1</c:v>
                </c:pt>
                <c:pt idx="333">
                  <c:v>2025.7</c:v>
                </c:pt>
                <c:pt idx="334">
                  <c:v>2057.5</c:v>
                </c:pt>
                <c:pt idx="335">
                  <c:v>2057.5</c:v>
                </c:pt>
                <c:pt idx="336">
                  <c:v>2057.5</c:v>
                </c:pt>
                <c:pt idx="337">
                  <c:v>2127.8000000000002</c:v>
                </c:pt>
                <c:pt idx="338">
                  <c:v>2101.6</c:v>
                </c:pt>
                <c:pt idx="339">
                  <c:v>2071.4</c:v>
                </c:pt>
                <c:pt idx="340">
                  <c:v>2065.1</c:v>
                </c:pt>
                <c:pt idx="341">
                  <c:v>2098.3000000000002</c:v>
                </c:pt>
                <c:pt idx="342">
                  <c:v>2098.3000000000002</c:v>
                </c:pt>
                <c:pt idx="343">
                  <c:v>2098.3000000000002</c:v>
                </c:pt>
                <c:pt idx="344">
                  <c:v>2032.6</c:v>
                </c:pt>
                <c:pt idx="345">
                  <c:v>1998.6</c:v>
                </c:pt>
                <c:pt idx="346">
                  <c:v>1947.5</c:v>
                </c:pt>
                <c:pt idx="347">
                  <c:v>1885.1</c:v>
                </c:pt>
                <c:pt idx="348">
                  <c:v>1793</c:v>
                </c:pt>
                <c:pt idx="349">
                  <c:v>1793</c:v>
                </c:pt>
                <c:pt idx="350">
                  <c:v>1793</c:v>
                </c:pt>
                <c:pt idx="351">
                  <c:v>1790</c:v>
                </c:pt>
                <c:pt idx="352">
                  <c:v>1864.1</c:v>
                </c:pt>
                <c:pt idx="353">
                  <c:v>1815.9</c:v>
                </c:pt>
                <c:pt idx="354">
                  <c:v>1830.4</c:v>
                </c:pt>
                <c:pt idx="355">
                  <c:v>1906.1</c:v>
                </c:pt>
                <c:pt idx="356">
                  <c:v>1906.1</c:v>
                </c:pt>
                <c:pt idx="357">
                  <c:v>1906.1</c:v>
                </c:pt>
                <c:pt idx="358">
                  <c:v>1906.1</c:v>
                </c:pt>
                <c:pt idx="359">
                  <c:v>1907.6</c:v>
                </c:pt>
                <c:pt idx="360">
                  <c:v>1918.7</c:v>
                </c:pt>
                <c:pt idx="361">
                  <c:v>2000.5</c:v>
                </c:pt>
                <c:pt idx="362">
                  <c:v>2022.7</c:v>
                </c:pt>
                <c:pt idx="363">
                  <c:v>2022.7</c:v>
                </c:pt>
                <c:pt idx="364">
                  <c:v>2022.7</c:v>
                </c:pt>
                <c:pt idx="365">
                  <c:v>1859.1</c:v>
                </c:pt>
                <c:pt idx="366">
                  <c:v>1853.8</c:v>
                </c:pt>
                <c:pt idx="367">
                  <c:v>1877.2</c:v>
                </c:pt>
                <c:pt idx="368">
                  <c:v>1964.6</c:v>
                </c:pt>
                <c:pt idx="369">
                  <c:v>1958.6</c:v>
                </c:pt>
                <c:pt idx="370">
                  <c:v>1958.6</c:v>
                </c:pt>
                <c:pt idx="371">
                  <c:v>1958.6</c:v>
                </c:pt>
                <c:pt idx="372">
                  <c:v>1892.2</c:v>
                </c:pt>
                <c:pt idx="373">
                  <c:v>1904</c:v>
                </c:pt>
                <c:pt idx="374">
                  <c:v>1900.9</c:v>
                </c:pt>
                <c:pt idx="375">
                  <c:v>1948.1</c:v>
                </c:pt>
                <c:pt idx="376">
                  <c:v>1937.4</c:v>
                </c:pt>
                <c:pt idx="377">
                  <c:v>1937.4</c:v>
                </c:pt>
                <c:pt idx="378">
                  <c:v>1937.4</c:v>
                </c:pt>
                <c:pt idx="379">
                  <c:v>1893.1</c:v>
                </c:pt>
                <c:pt idx="380">
                  <c:v>1814.7</c:v>
                </c:pt>
                <c:pt idx="381">
                  <c:v>1858.2</c:v>
                </c:pt>
                <c:pt idx="382">
                  <c:v>1813.3</c:v>
                </c:pt>
                <c:pt idx="383">
                  <c:v>1826</c:v>
                </c:pt>
                <c:pt idx="384">
                  <c:v>1826</c:v>
                </c:pt>
                <c:pt idx="385">
                  <c:v>1826</c:v>
                </c:pt>
                <c:pt idx="386">
                  <c:v>1808.6</c:v>
                </c:pt>
                <c:pt idx="387">
                  <c:v>1805.8</c:v>
                </c:pt>
                <c:pt idx="388">
                  <c:v>1787.1</c:v>
                </c:pt>
                <c:pt idx="389">
                  <c:v>1755.5</c:v>
                </c:pt>
                <c:pt idx="390">
                  <c:v>1755.5</c:v>
                </c:pt>
                <c:pt idx="391">
                  <c:v>1755.5</c:v>
                </c:pt>
                <c:pt idx="392">
                  <c:v>1755.5</c:v>
                </c:pt>
                <c:pt idx="393">
                  <c:v>1776.2</c:v>
                </c:pt>
                <c:pt idx="394">
                  <c:v>1764.9</c:v>
                </c:pt>
                <c:pt idx="395">
                  <c:v>1776.3</c:v>
                </c:pt>
                <c:pt idx="396">
                  <c:v>1826.9</c:v>
                </c:pt>
                <c:pt idx="397">
                  <c:v>1860.8</c:v>
                </c:pt>
                <c:pt idx="398">
                  <c:v>1860.8</c:v>
                </c:pt>
                <c:pt idx="399">
                  <c:v>1860.8</c:v>
                </c:pt>
                <c:pt idx="400">
                  <c:v>1776.8</c:v>
                </c:pt>
                <c:pt idx="401">
                  <c:v>1766.8</c:v>
                </c:pt>
                <c:pt idx="402">
                  <c:v>1724</c:v>
                </c:pt>
                <c:pt idx="403">
                  <c:v>1687.4</c:v>
                </c:pt>
                <c:pt idx="404">
                  <c:v>1681.6</c:v>
                </c:pt>
                <c:pt idx="405">
                  <c:v>1681.6</c:v>
                </c:pt>
                <c:pt idx="406">
                  <c:v>1681.6</c:v>
                </c:pt>
                <c:pt idx="407">
                  <c:v>1682.7</c:v>
                </c:pt>
                <c:pt idx="408">
                  <c:v>1682.7</c:v>
                </c:pt>
                <c:pt idx="409">
                  <c:v>1631.6</c:v>
                </c:pt>
                <c:pt idx="410">
                  <c:v>1576.2</c:v>
                </c:pt>
                <c:pt idx="411">
                  <c:v>1543.4</c:v>
                </c:pt>
                <c:pt idx="412">
                  <c:v>1543.4</c:v>
                </c:pt>
                <c:pt idx="413">
                  <c:v>1543.4</c:v>
                </c:pt>
                <c:pt idx="414">
                  <c:v>1500.4</c:v>
                </c:pt>
                <c:pt idx="415">
                  <c:v>1433.5</c:v>
                </c:pt>
                <c:pt idx="416">
                  <c:v>1482.9</c:v>
                </c:pt>
                <c:pt idx="417">
                  <c:v>1444.7</c:v>
                </c:pt>
                <c:pt idx="418">
                  <c:v>1479.6</c:v>
                </c:pt>
                <c:pt idx="419">
                  <c:v>1479.6</c:v>
                </c:pt>
                <c:pt idx="420">
                  <c:v>1479.6</c:v>
                </c:pt>
                <c:pt idx="421">
                  <c:v>1505.6</c:v>
                </c:pt>
                <c:pt idx="422">
                  <c:v>1526.5</c:v>
                </c:pt>
                <c:pt idx="423">
                  <c:v>1503</c:v>
                </c:pt>
                <c:pt idx="424">
                  <c:v>1505.7</c:v>
                </c:pt>
                <c:pt idx="425">
                  <c:v>1505.7</c:v>
                </c:pt>
                <c:pt idx="426">
                  <c:v>1505.7</c:v>
                </c:pt>
                <c:pt idx="427">
                  <c:v>1505.7</c:v>
                </c:pt>
                <c:pt idx="428">
                  <c:v>1489.7</c:v>
                </c:pt>
                <c:pt idx="429">
                  <c:v>1468</c:v>
                </c:pt>
                <c:pt idx="430">
                  <c:v>1452.1</c:v>
                </c:pt>
                <c:pt idx="431">
                  <c:v>1448.7</c:v>
                </c:pt>
                <c:pt idx="432">
                  <c:v>1440.8</c:v>
                </c:pt>
                <c:pt idx="433">
                  <c:v>1440.8</c:v>
                </c:pt>
                <c:pt idx="434">
                  <c:v>1440.8</c:v>
                </c:pt>
                <c:pt idx="435">
                  <c:v>1425.7</c:v>
                </c:pt>
                <c:pt idx="436">
                  <c:v>1393.4</c:v>
                </c:pt>
                <c:pt idx="437">
                  <c:v>1366.8</c:v>
                </c:pt>
                <c:pt idx="438">
                  <c:v>1369.6</c:v>
                </c:pt>
                <c:pt idx="439">
                  <c:v>1410</c:v>
                </c:pt>
                <c:pt idx="440">
                  <c:v>1410</c:v>
                </c:pt>
                <c:pt idx="441">
                  <c:v>1410</c:v>
                </c:pt>
                <c:pt idx="442">
                  <c:v>1405.5</c:v>
                </c:pt>
                <c:pt idx="443">
                  <c:v>1423.6</c:v>
                </c:pt>
                <c:pt idx="444">
                  <c:v>1436.4</c:v>
                </c:pt>
                <c:pt idx="445">
                  <c:v>1506.3</c:v>
                </c:pt>
                <c:pt idx="446">
                  <c:v>1485.6</c:v>
                </c:pt>
                <c:pt idx="447">
                  <c:v>1485.6</c:v>
                </c:pt>
                <c:pt idx="448">
                  <c:v>1485.6</c:v>
                </c:pt>
                <c:pt idx="449">
                  <c:v>1469.7</c:v>
                </c:pt>
                <c:pt idx="450">
                  <c:v>1490.5</c:v>
                </c:pt>
                <c:pt idx="451">
                  <c:v>1486.4</c:v>
                </c:pt>
                <c:pt idx="452">
                  <c:v>1486.4</c:v>
                </c:pt>
                <c:pt idx="453">
                  <c:v>1486.4</c:v>
                </c:pt>
                <c:pt idx="454">
                  <c:v>1486.4</c:v>
                </c:pt>
                <c:pt idx="455">
                  <c:v>1486.4</c:v>
                </c:pt>
                <c:pt idx="456">
                  <c:v>1534.1</c:v>
                </c:pt>
                <c:pt idx="457">
                  <c:v>1593.7</c:v>
                </c:pt>
                <c:pt idx="458">
                  <c:v>1527.8</c:v>
                </c:pt>
                <c:pt idx="459">
                  <c:v>1574.3</c:v>
                </c:pt>
                <c:pt idx="460">
                  <c:v>1558.9</c:v>
                </c:pt>
                <c:pt idx="461">
                  <c:v>1558.9</c:v>
                </c:pt>
                <c:pt idx="462">
                  <c:v>1558.9</c:v>
                </c:pt>
                <c:pt idx="463">
                  <c:v>1532.3</c:v>
                </c:pt>
                <c:pt idx="464">
                  <c:v>1549.5</c:v>
                </c:pt>
                <c:pt idx="465">
                  <c:v>1533</c:v>
                </c:pt>
                <c:pt idx="466">
                  <c:v>1550.8</c:v>
                </c:pt>
                <c:pt idx="467">
                  <c:v>1540.6</c:v>
                </c:pt>
                <c:pt idx="468">
                  <c:v>1540.6</c:v>
                </c:pt>
                <c:pt idx="469">
                  <c:v>1540.6</c:v>
                </c:pt>
                <c:pt idx="470">
                  <c:v>1552.4</c:v>
                </c:pt>
                <c:pt idx="471">
                  <c:v>1544.5</c:v>
                </c:pt>
                <c:pt idx="472">
                  <c:v>1520.5</c:v>
                </c:pt>
                <c:pt idx="473">
                  <c:v>1481.2</c:v>
                </c:pt>
                <c:pt idx="474">
                  <c:v>1415.9</c:v>
                </c:pt>
                <c:pt idx="475">
                  <c:v>1415.9</c:v>
                </c:pt>
                <c:pt idx="476">
                  <c:v>1415.9</c:v>
                </c:pt>
                <c:pt idx="477">
                  <c:v>1469.3</c:v>
                </c:pt>
                <c:pt idx="478">
                  <c:v>1464</c:v>
                </c:pt>
                <c:pt idx="479">
                  <c:v>1486.6</c:v>
                </c:pt>
                <c:pt idx="480">
                  <c:v>1457.8</c:v>
                </c:pt>
                <c:pt idx="481">
                  <c:v>1474.9</c:v>
                </c:pt>
                <c:pt idx="482">
                  <c:v>1474.9</c:v>
                </c:pt>
                <c:pt idx="483">
                  <c:v>1474.9</c:v>
                </c:pt>
                <c:pt idx="484">
                  <c:v>1477.7</c:v>
                </c:pt>
                <c:pt idx="485">
                  <c:v>1477.7</c:v>
                </c:pt>
                <c:pt idx="486">
                  <c:v>1481.3</c:v>
                </c:pt>
                <c:pt idx="487">
                  <c:v>1478.4</c:v>
                </c:pt>
                <c:pt idx="488">
                  <c:v>1471.7</c:v>
                </c:pt>
                <c:pt idx="489">
                  <c:v>1471.7</c:v>
                </c:pt>
                <c:pt idx="490">
                  <c:v>1471.7</c:v>
                </c:pt>
                <c:pt idx="491">
                  <c:v>1523.5</c:v>
                </c:pt>
                <c:pt idx="492">
                  <c:v>1529.8</c:v>
                </c:pt>
                <c:pt idx="493">
                  <c:v>1537.3</c:v>
                </c:pt>
                <c:pt idx="494">
                  <c:v>1529.3</c:v>
                </c:pt>
                <c:pt idx="495">
                  <c:v>1501.7</c:v>
                </c:pt>
                <c:pt idx="496">
                  <c:v>1501.7</c:v>
                </c:pt>
                <c:pt idx="497">
                  <c:v>1501.7</c:v>
                </c:pt>
                <c:pt idx="498">
                  <c:v>1439.5</c:v>
                </c:pt>
                <c:pt idx="499">
                  <c:v>1469.4</c:v>
                </c:pt>
                <c:pt idx="500">
                  <c:v>1498.9</c:v>
                </c:pt>
                <c:pt idx="501">
                  <c:v>1482.6</c:v>
                </c:pt>
                <c:pt idx="502">
                  <c:v>1490.3</c:v>
                </c:pt>
                <c:pt idx="503">
                  <c:v>1490.3</c:v>
                </c:pt>
                <c:pt idx="504">
                  <c:v>1490.3</c:v>
                </c:pt>
                <c:pt idx="505">
                  <c:v>1465.9</c:v>
                </c:pt>
                <c:pt idx="506">
                  <c:v>1425.7</c:v>
                </c:pt>
                <c:pt idx="507">
                  <c:v>1375.8</c:v>
                </c:pt>
                <c:pt idx="508">
                  <c:v>1386.3</c:v>
                </c:pt>
                <c:pt idx="509">
                  <c:v>1376.5</c:v>
                </c:pt>
                <c:pt idx="510">
                  <c:v>1376.5</c:v>
                </c:pt>
                <c:pt idx="511">
                  <c:v>1376.5</c:v>
                </c:pt>
                <c:pt idx="512">
                  <c:v>1324.2</c:v>
                </c:pt>
                <c:pt idx="513">
                  <c:v>1308.2</c:v>
                </c:pt>
                <c:pt idx="514">
                  <c:v>1315.5</c:v>
                </c:pt>
                <c:pt idx="515">
                  <c:v>1312.7</c:v>
                </c:pt>
                <c:pt idx="516">
                  <c:v>1345</c:v>
                </c:pt>
                <c:pt idx="517">
                  <c:v>1345</c:v>
                </c:pt>
                <c:pt idx="518">
                  <c:v>1345</c:v>
                </c:pt>
                <c:pt idx="519">
                  <c:v>1360.1</c:v>
                </c:pt>
                <c:pt idx="520">
                  <c:v>1373.3</c:v>
                </c:pt>
                <c:pt idx="521">
                  <c:v>1418.9</c:v>
                </c:pt>
                <c:pt idx="522">
                  <c:v>1390.6</c:v>
                </c:pt>
                <c:pt idx="523">
                  <c:v>1402.2</c:v>
                </c:pt>
                <c:pt idx="524">
                  <c:v>1402.2</c:v>
                </c:pt>
                <c:pt idx="525">
                  <c:v>1402.2</c:v>
                </c:pt>
                <c:pt idx="526">
                  <c:v>1323.8</c:v>
                </c:pt>
                <c:pt idx="527">
                  <c:v>1279.4000000000001</c:v>
                </c:pt>
                <c:pt idx="528">
                  <c:v>1296.5</c:v>
                </c:pt>
                <c:pt idx="529">
                  <c:v>1316.9</c:v>
                </c:pt>
                <c:pt idx="530">
                  <c:v>1322.5</c:v>
                </c:pt>
                <c:pt idx="531">
                  <c:v>1322.5</c:v>
                </c:pt>
                <c:pt idx="532">
                  <c:v>1322.5</c:v>
                </c:pt>
                <c:pt idx="533">
                  <c:v>1312.4</c:v>
                </c:pt>
                <c:pt idx="534">
                  <c:v>1320.9</c:v>
                </c:pt>
                <c:pt idx="535">
                  <c:v>1322.1</c:v>
                </c:pt>
                <c:pt idx="536">
                  <c:v>1356.2</c:v>
                </c:pt>
                <c:pt idx="537">
                  <c:v>1330.6</c:v>
                </c:pt>
                <c:pt idx="538">
                  <c:v>1330.6</c:v>
                </c:pt>
                <c:pt idx="539">
                  <c:v>1330.6</c:v>
                </c:pt>
                <c:pt idx="540">
                  <c:v>1350.3</c:v>
                </c:pt>
                <c:pt idx="541">
                  <c:v>1374.6</c:v>
                </c:pt>
                <c:pt idx="542">
                  <c:v>1376</c:v>
                </c:pt>
                <c:pt idx="543">
                  <c:v>1383.2</c:v>
                </c:pt>
                <c:pt idx="544">
                  <c:v>1390.7</c:v>
                </c:pt>
                <c:pt idx="545">
                  <c:v>1390.7</c:v>
                </c:pt>
                <c:pt idx="546">
                  <c:v>1390.7</c:v>
                </c:pt>
                <c:pt idx="547">
                  <c:v>1489.9</c:v>
                </c:pt>
                <c:pt idx="548">
                  <c:v>1548.3</c:v>
                </c:pt>
                <c:pt idx="549">
                  <c:v>1537.9</c:v>
                </c:pt>
                <c:pt idx="550">
                  <c:v>1556.5</c:v>
                </c:pt>
                <c:pt idx="551">
                  <c:v>1573.7</c:v>
                </c:pt>
                <c:pt idx="552">
                  <c:v>1573.7</c:v>
                </c:pt>
                <c:pt idx="553">
                  <c:v>1573.7</c:v>
                </c:pt>
                <c:pt idx="554">
                  <c:v>1729.9</c:v>
                </c:pt>
                <c:pt idx="555">
                  <c:v>1743.8</c:v>
                </c:pt>
                <c:pt idx="556">
                  <c:v>1803.6</c:v>
                </c:pt>
                <c:pt idx="557">
                  <c:v>1788.3</c:v>
                </c:pt>
                <c:pt idx="558">
                  <c:v>1869</c:v>
                </c:pt>
                <c:pt idx="559">
                  <c:v>1869</c:v>
                </c:pt>
                <c:pt idx="560">
                  <c:v>1869</c:v>
                </c:pt>
                <c:pt idx="561">
                  <c:v>1752.8</c:v>
                </c:pt>
                <c:pt idx="562">
                  <c:v>1813.6</c:v>
                </c:pt>
                <c:pt idx="563">
                  <c:v>1754.9</c:v>
                </c:pt>
                <c:pt idx="564">
                  <c:v>1820.3</c:v>
                </c:pt>
                <c:pt idx="565">
                  <c:v>1864.9</c:v>
                </c:pt>
                <c:pt idx="566">
                  <c:v>1864.9</c:v>
                </c:pt>
                <c:pt idx="567">
                  <c:v>1864.9</c:v>
                </c:pt>
                <c:pt idx="568">
                  <c:v>1797.6</c:v>
                </c:pt>
                <c:pt idx="569">
                  <c:v>1791.6</c:v>
                </c:pt>
                <c:pt idx="570">
                  <c:v>1812.3</c:v>
                </c:pt>
                <c:pt idx="571">
                  <c:v>1839</c:v>
                </c:pt>
                <c:pt idx="572">
                  <c:v>1826.4</c:v>
                </c:pt>
                <c:pt idx="573">
                  <c:v>1826.4</c:v>
                </c:pt>
                <c:pt idx="574">
                  <c:v>1826.4</c:v>
                </c:pt>
                <c:pt idx="575">
                  <c:v>1726.7</c:v>
                </c:pt>
                <c:pt idx="576">
                  <c:v>1807.2</c:v>
                </c:pt>
                <c:pt idx="577">
                  <c:v>1831.4</c:v>
                </c:pt>
                <c:pt idx="578">
                  <c:v>1790.5</c:v>
                </c:pt>
                <c:pt idx="579">
                  <c:v>1808.2</c:v>
                </c:pt>
                <c:pt idx="580">
                  <c:v>1808.2</c:v>
                </c:pt>
                <c:pt idx="581">
                  <c:v>1808.2</c:v>
                </c:pt>
                <c:pt idx="582">
                  <c:v>1803.5</c:v>
                </c:pt>
                <c:pt idx="583">
                  <c:v>1822.1</c:v>
                </c:pt>
                <c:pt idx="584">
                  <c:v>1851.5</c:v>
                </c:pt>
                <c:pt idx="585">
                  <c:v>1887.7</c:v>
                </c:pt>
                <c:pt idx="586">
                  <c:v>1898.7</c:v>
                </c:pt>
                <c:pt idx="587">
                  <c:v>1898.7</c:v>
                </c:pt>
                <c:pt idx="588">
                  <c:v>1898.7</c:v>
                </c:pt>
                <c:pt idx="589">
                  <c:v>1941</c:v>
                </c:pt>
                <c:pt idx="590">
                  <c:v>1919.1</c:v>
                </c:pt>
                <c:pt idx="591">
                  <c:v>1919.1</c:v>
                </c:pt>
                <c:pt idx="592">
                  <c:v>1904.2</c:v>
                </c:pt>
                <c:pt idx="593">
                  <c:v>1915.4</c:v>
                </c:pt>
                <c:pt idx="594">
                  <c:v>1915.4</c:v>
                </c:pt>
                <c:pt idx="595">
                  <c:v>1915.4</c:v>
                </c:pt>
                <c:pt idx="596">
                  <c:v>1922.8</c:v>
                </c:pt>
                <c:pt idx="597">
                  <c:v>1934.1</c:v>
                </c:pt>
                <c:pt idx="598">
                  <c:v>1934.1</c:v>
                </c:pt>
                <c:pt idx="599">
                  <c:v>1938.7</c:v>
                </c:pt>
                <c:pt idx="600">
                  <c:v>1947.1</c:v>
                </c:pt>
                <c:pt idx="601">
                  <c:v>1947.1</c:v>
                </c:pt>
                <c:pt idx="602">
                  <c:v>1947.1</c:v>
                </c:pt>
                <c:pt idx="603">
                  <c:v>2009.1</c:v>
                </c:pt>
                <c:pt idx="604">
                  <c:v>2022.3</c:v>
                </c:pt>
                <c:pt idx="605">
                  <c:v>2070.9</c:v>
                </c:pt>
                <c:pt idx="606">
                  <c:v>2047.8</c:v>
                </c:pt>
                <c:pt idx="607">
                  <c:v>2088</c:v>
                </c:pt>
                <c:pt idx="608">
                  <c:v>2088</c:v>
                </c:pt>
                <c:pt idx="609">
                  <c:v>2088</c:v>
                </c:pt>
                <c:pt idx="610">
                  <c:v>1918.2</c:v>
                </c:pt>
                <c:pt idx="611">
                  <c:v>1891.8</c:v>
                </c:pt>
                <c:pt idx="612">
                  <c:v>1851.7</c:v>
                </c:pt>
                <c:pt idx="613">
                  <c:v>1892.7</c:v>
                </c:pt>
                <c:pt idx="614">
                  <c:v>1914.4</c:v>
                </c:pt>
                <c:pt idx="615">
                  <c:v>1914.4</c:v>
                </c:pt>
                <c:pt idx="616">
                  <c:v>1914.4</c:v>
                </c:pt>
                <c:pt idx="617">
                  <c:v>1980.1</c:v>
                </c:pt>
                <c:pt idx="618">
                  <c:v>1926.3</c:v>
                </c:pt>
                <c:pt idx="619">
                  <c:v>1919.7</c:v>
                </c:pt>
                <c:pt idx="620">
                  <c:v>1919.7</c:v>
                </c:pt>
                <c:pt idx="621">
                  <c:v>1918.3</c:v>
                </c:pt>
                <c:pt idx="622">
                  <c:v>1918.3</c:v>
                </c:pt>
                <c:pt idx="623">
                  <c:v>1918.3</c:v>
                </c:pt>
                <c:pt idx="624">
                  <c:v>1841.4</c:v>
                </c:pt>
                <c:pt idx="625">
                  <c:v>1842.6</c:v>
                </c:pt>
                <c:pt idx="626">
                  <c:v>1912.9</c:v>
                </c:pt>
                <c:pt idx="627">
                  <c:v>1912.9</c:v>
                </c:pt>
                <c:pt idx="628">
                  <c:v>1885.5</c:v>
                </c:pt>
                <c:pt idx="629">
                  <c:v>1885.5</c:v>
                </c:pt>
                <c:pt idx="630">
                  <c:v>1885.5</c:v>
                </c:pt>
                <c:pt idx="631">
                  <c:v>1877.7</c:v>
                </c:pt>
                <c:pt idx="632">
                  <c:v>1870.3</c:v>
                </c:pt>
                <c:pt idx="633">
                  <c:v>1850.7</c:v>
                </c:pt>
                <c:pt idx="634">
                  <c:v>1844.4</c:v>
                </c:pt>
                <c:pt idx="635">
                  <c:v>1854.3</c:v>
                </c:pt>
                <c:pt idx="636">
                  <c:v>1854.3</c:v>
                </c:pt>
                <c:pt idx="637">
                  <c:v>1854.3</c:v>
                </c:pt>
                <c:pt idx="638">
                  <c:v>1873.3</c:v>
                </c:pt>
                <c:pt idx="639">
                  <c:v>1873.3</c:v>
                </c:pt>
                <c:pt idx="640">
                  <c:v>1849.5</c:v>
                </c:pt>
                <c:pt idx="641">
                  <c:v>1887</c:v>
                </c:pt>
                <c:pt idx="642">
                  <c:v>1882.9</c:v>
                </c:pt>
                <c:pt idx="643">
                  <c:v>1882.9</c:v>
                </c:pt>
                <c:pt idx="644">
                  <c:v>1882.9</c:v>
                </c:pt>
                <c:pt idx="645">
                  <c:v>1876.1</c:v>
                </c:pt>
                <c:pt idx="646">
                  <c:v>1888.8</c:v>
                </c:pt>
                <c:pt idx="647">
                  <c:v>1900.3</c:v>
                </c:pt>
                <c:pt idx="648">
                  <c:v>1862.7</c:v>
                </c:pt>
                <c:pt idx="649">
                  <c:v>1874.8</c:v>
                </c:pt>
                <c:pt idx="650">
                  <c:v>1874.8</c:v>
                </c:pt>
                <c:pt idx="651">
                  <c:v>1874.8</c:v>
                </c:pt>
                <c:pt idx="652">
                  <c:v>1878</c:v>
                </c:pt>
                <c:pt idx="653">
                  <c:v>1878.7</c:v>
                </c:pt>
                <c:pt idx="654">
                  <c:v>1875</c:v>
                </c:pt>
                <c:pt idx="655">
                  <c:v>1875</c:v>
                </c:pt>
                <c:pt idx="656">
                  <c:v>1865.8</c:v>
                </c:pt>
                <c:pt idx="657">
                  <c:v>1865.8</c:v>
                </c:pt>
                <c:pt idx="658">
                  <c:v>1865.8</c:v>
                </c:pt>
                <c:pt idx="659">
                  <c:v>1888.2</c:v>
                </c:pt>
                <c:pt idx="660">
                  <c:v>1890.8</c:v>
                </c:pt>
                <c:pt idx="661">
                  <c:v>1914.7</c:v>
                </c:pt>
                <c:pt idx="662">
                  <c:v>1938.8</c:v>
                </c:pt>
                <c:pt idx="663">
                  <c:v>1929.7</c:v>
                </c:pt>
                <c:pt idx="664">
                  <c:v>1929.7</c:v>
                </c:pt>
                <c:pt idx="665">
                  <c:v>1929.7</c:v>
                </c:pt>
                <c:pt idx="666">
                  <c:v>1954</c:v>
                </c:pt>
                <c:pt idx="667">
                  <c:v>1943.1</c:v>
                </c:pt>
                <c:pt idx="668">
                  <c:v>1930.3</c:v>
                </c:pt>
                <c:pt idx="669">
                  <c:v>1967.7</c:v>
                </c:pt>
                <c:pt idx="670">
                  <c:v>1924.6</c:v>
                </c:pt>
                <c:pt idx="671">
                  <c:v>1924.6</c:v>
                </c:pt>
                <c:pt idx="672">
                  <c:v>1924.6</c:v>
                </c:pt>
                <c:pt idx="673">
                  <c:v>1904</c:v>
                </c:pt>
                <c:pt idx="674">
                  <c:v>1921.1</c:v>
                </c:pt>
                <c:pt idx="675">
                  <c:v>1921.1</c:v>
                </c:pt>
                <c:pt idx="676">
                  <c:v>1921.1</c:v>
                </c:pt>
                <c:pt idx="677">
                  <c:v>1921.1</c:v>
                </c:pt>
                <c:pt idx="678">
                  <c:v>1921.1</c:v>
                </c:pt>
                <c:pt idx="679">
                  <c:v>1921.1</c:v>
                </c:pt>
                <c:pt idx="680">
                  <c:v>1962.3</c:v>
                </c:pt>
                <c:pt idx="681">
                  <c:v>1954.1</c:v>
                </c:pt>
                <c:pt idx="682">
                  <c:v>1946.4</c:v>
                </c:pt>
                <c:pt idx="683">
                  <c:v>1960.5</c:v>
                </c:pt>
                <c:pt idx="684">
                  <c:v>1948.2</c:v>
                </c:pt>
                <c:pt idx="685">
                  <c:v>1948.2</c:v>
                </c:pt>
                <c:pt idx="686">
                  <c:v>1948.2</c:v>
                </c:pt>
                <c:pt idx="687">
                  <c:v>1889.1</c:v>
                </c:pt>
                <c:pt idx="688">
                  <c:v>1828.4</c:v>
                </c:pt>
                <c:pt idx="689">
                  <c:v>1828.9</c:v>
                </c:pt>
                <c:pt idx="690">
                  <c:v>1850.5</c:v>
                </c:pt>
                <c:pt idx="691">
                  <c:v>1850.5</c:v>
                </c:pt>
                <c:pt idx="692">
                  <c:v>1850.5</c:v>
                </c:pt>
                <c:pt idx="693">
                  <c:v>1850.5</c:v>
                </c:pt>
                <c:pt idx="694">
                  <c:v>1848.3</c:v>
                </c:pt>
                <c:pt idx="695">
                  <c:v>1862.7</c:v>
                </c:pt>
                <c:pt idx="696">
                  <c:v>1850.9</c:v>
                </c:pt>
                <c:pt idx="697">
                  <c:v>1880</c:v>
                </c:pt>
                <c:pt idx="698">
                  <c:v>1840.6</c:v>
                </c:pt>
                <c:pt idx="699">
                  <c:v>1840.6</c:v>
                </c:pt>
                <c:pt idx="700">
                  <c:v>1840.6</c:v>
                </c:pt>
                <c:pt idx="701">
                  <c:v>1768.1</c:v>
                </c:pt>
                <c:pt idx="702">
                  <c:v>1811.7</c:v>
                </c:pt>
                <c:pt idx="703">
                  <c:v>1811.2</c:v>
                </c:pt>
                <c:pt idx="704">
                  <c:v>1801.5</c:v>
                </c:pt>
                <c:pt idx="705">
                  <c:v>1803.3</c:v>
                </c:pt>
                <c:pt idx="706">
                  <c:v>1803.3</c:v>
                </c:pt>
                <c:pt idx="707">
                  <c:v>1803.3</c:v>
                </c:pt>
                <c:pt idx="708">
                  <c:v>1724.8</c:v>
                </c:pt>
                <c:pt idx="709">
                  <c:v>1751.6</c:v>
                </c:pt>
                <c:pt idx="710">
                  <c:v>1702.1</c:v>
                </c:pt>
                <c:pt idx="711">
                  <c:v>1723.3</c:v>
                </c:pt>
                <c:pt idx="712">
                  <c:v>1705.9</c:v>
                </c:pt>
                <c:pt idx="713">
                  <c:v>1705.9</c:v>
                </c:pt>
                <c:pt idx="714">
                  <c:v>1705.9</c:v>
                </c:pt>
                <c:pt idx="715">
                  <c:v>1705.7</c:v>
                </c:pt>
                <c:pt idx="716">
                  <c:v>1698.5</c:v>
                </c:pt>
                <c:pt idx="717">
                  <c:v>1687.8</c:v>
                </c:pt>
                <c:pt idx="718">
                  <c:v>1718.3</c:v>
                </c:pt>
                <c:pt idx="719">
                  <c:v>1670</c:v>
                </c:pt>
                <c:pt idx="720">
                  <c:v>1670</c:v>
                </c:pt>
                <c:pt idx="721">
                  <c:v>1670</c:v>
                </c:pt>
                <c:pt idx="722">
                  <c:v>1647.7</c:v>
                </c:pt>
                <c:pt idx="723">
                  <c:v>1647.7</c:v>
                </c:pt>
                <c:pt idx="724">
                  <c:v>1676.1</c:v>
                </c:pt>
                <c:pt idx="725">
                  <c:v>1710.9</c:v>
                </c:pt>
                <c:pt idx="726">
                  <c:v>1693.4</c:v>
                </c:pt>
                <c:pt idx="727">
                  <c:v>1693.4</c:v>
                </c:pt>
                <c:pt idx="728">
                  <c:v>1693.4</c:v>
                </c:pt>
                <c:pt idx="729">
                  <c:v>1707.9</c:v>
                </c:pt>
                <c:pt idx="730">
                  <c:v>1733.6</c:v>
                </c:pt>
                <c:pt idx="731">
                  <c:v>1741.6</c:v>
                </c:pt>
                <c:pt idx="732">
                  <c:v>1734.2</c:v>
                </c:pt>
                <c:pt idx="733">
                  <c:v>1737.6</c:v>
                </c:pt>
                <c:pt idx="734">
                  <c:v>1737.6</c:v>
                </c:pt>
                <c:pt idx="735">
                  <c:v>1737.6</c:v>
                </c:pt>
                <c:pt idx="736">
                  <c:v>1773.2</c:v>
                </c:pt>
                <c:pt idx="737">
                  <c:v>1783.9</c:v>
                </c:pt>
                <c:pt idx="738">
                  <c:v>1772.8</c:v>
                </c:pt>
                <c:pt idx="739">
                  <c:v>1750.8</c:v>
                </c:pt>
                <c:pt idx="740">
                  <c:v>1764.6</c:v>
                </c:pt>
                <c:pt idx="741">
                  <c:v>1764.6</c:v>
                </c:pt>
                <c:pt idx="742">
                  <c:v>1764.6</c:v>
                </c:pt>
                <c:pt idx="743">
                  <c:v>1737</c:v>
                </c:pt>
                <c:pt idx="744">
                  <c:v>1746.4</c:v>
                </c:pt>
                <c:pt idx="745">
                  <c:v>1748.8</c:v>
                </c:pt>
                <c:pt idx="746">
                  <c:v>1758.5</c:v>
                </c:pt>
                <c:pt idx="747">
                  <c:v>1758.9</c:v>
                </c:pt>
                <c:pt idx="748">
                  <c:v>1758.9</c:v>
                </c:pt>
                <c:pt idx="749">
                  <c:v>1758.9</c:v>
                </c:pt>
                <c:pt idx="750">
                  <c:v>1739.1</c:v>
                </c:pt>
                <c:pt idx="751">
                  <c:v>1661.6</c:v>
                </c:pt>
                <c:pt idx="752">
                  <c:v>1648.4</c:v>
                </c:pt>
                <c:pt idx="753">
                  <c:v>1672.3</c:v>
                </c:pt>
                <c:pt idx="754">
                  <c:v>1661.9</c:v>
                </c:pt>
                <c:pt idx="755">
                  <c:v>1661.9</c:v>
                </c:pt>
                <c:pt idx="756">
                  <c:v>1661.9</c:v>
                </c:pt>
                <c:pt idx="757">
                  <c:v>1705.5</c:v>
                </c:pt>
                <c:pt idx="758">
                  <c:v>1711.7</c:v>
                </c:pt>
                <c:pt idx="759">
                  <c:v>1742.5</c:v>
                </c:pt>
                <c:pt idx="760">
                  <c:v>1702.2</c:v>
                </c:pt>
                <c:pt idx="761">
                  <c:v>1712.3</c:v>
                </c:pt>
                <c:pt idx="762">
                  <c:v>1712.3</c:v>
                </c:pt>
                <c:pt idx="763">
                  <c:v>1712.3</c:v>
                </c:pt>
                <c:pt idx="764">
                  <c:v>1731.4</c:v>
                </c:pt>
                <c:pt idx="765">
                  <c:v>1732.4</c:v>
                </c:pt>
                <c:pt idx="766">
                  <c:v>1709.1</c:v>
                </c:pt>
                <c:pt idx="767">
                  <c:v>1697.3</c:v>
                </c:pt>
                <c:pt idx="768">
                  <c:v>1713.7</c:v>
                </c:pt>
                <c:pt idx="769">
                  <c:v>1713.7</c:v>
                </c:pt>
                <c:pt idx="770">
                  <c:v>1713.7</c:v>
                </c:pt>
                <c:pt idx="771">
                  <c:v>1733.6</c:v>
                </c:pt>
                <c:pt idx="772">
                  <c:v>1702.7</c:v>
                </c:pt>
                <c:pt idx="773">
                  <c:v>1718.2</c:v>
                </c:pt>
                <c:pt idx="774">
                  <c:v>1734.1</c:v>
                </c:pt>
                <c:pt idx="775">
                  <c:v>1717.9</c:v>
                </c:pt>
                <c:pt idx="776">
                  <c:v>1717.9</c:v>
                </c:pt>
                <c:pt idx="777">
                  <c:v>1717.9</c:v>
                </c:pt>
                <c:pt idx="778">
                  <c:v>1734.5</c:v>
                </c:pt>
                <c:pt idx="779">
                  <c:v>1727</c:v>
                </c:pt>
                <c:pt idx="780">
                  <c:v>1726.7</c:v>
                </c:pt>
                <c:pt idx="781">
                  <c:v>1731.2</c:v>
                </c:pt>
                <c:pt idx="782">
                  <c:v>1731</c:v>
                </c:pt>
                <c:pt idx="783">
                  <c:v>1731</c:v>
                </c:pt>
                <c:pt idx="784">
                  <c:v>1731</c:v>
                </c:pt>
                <c:pt idx="785">
                  <c:v>1740.3</c:v>
                </c:pt>
                <c:pt idx="786">
                  <c:v>1744.6</c:v>
                </c:pt>
                <c:pt idx="787">
                  <c:v>1747.9</c:v>
                </c:pt>
                <c:pt idx="788">
                  <c:v>1719.6</c:v>
                </c:pt>
                <c:pt idx="789">
                  <c:v>1716.8</c:v>
                </c:pt>
                <c:pt idx="790">
                  <c:v>1716.8</c:v>
                </c:pt>
                <c:pt idx="791">
                  <c:v>1716.8</c:v>
                </c:pt>
                <c:pt idx="792">
                  <c:v>1716.8</c:v>
                </c:pt>
                <c:pt idx="793">
                  <c:v>1729.4</c:v>
                </c:pt>
                <c:pt idx="794">
                  <c:v>1733.8</c:v>
                </c:pt>
                <c:pt idx="795">
                  <c:v>1729.4</c:v>
                </c:pt>
                <c:pt idx="796">
                  <c:v>1739.6</c:v>
                </c:pt>
                <c:pt idx="797">
                  <c:v>1739.6</c:v>
                </c:pt>
                <c:pt idx="798">
                  <c:v>1739.6</c:v>
                </c:pt>
                <c:pt idx="799">
                  <c:v>1751.1</c:v>
                </c:pt>
                <c:pt idx="800">
                  <c:v>1784.1</c:v>
                </c:pt>
                <c:pt idx="801">
                  <c:v>1773.8</c:v>
                </c:pt>
                <c:pt idx="802">
                  <c:v>1765</c:v>
                </c:pt>
                <c:pt idx="803">
                  <c:v>1769.1</c:v>
                </c:pt>
                <c:pt idx="804">
                  <c:v>1769.1</c:v>
                </c:pt>
                <c:pt idx="805">
                  <c:v>1769.1</c:v>
                </c:pt>
                <c:pt idx="806">
                  <c:v>1738.6</c:v>
                </c:pt>
                <c:pt idx="807">
                  <c:v>1725</c:v>
                </c:pt>
                <c:pt idx="808">
                  <c:v>1728.2</c:v>
                </c:pt>
                <c:pt idx="809">
                  <c:v>1728.2</c:v>
                </c:pt>
                <c:pt idx="810">
                  <c:v>1719.9</c:v>
                </c:pt>
                <c:pt idx="811">
                  <c:v>1719.9</c:v>
                </c:pt>
                <c:pt idx="812">
                  <c:v>1719.9</c:v>
                </c:pt>
                <c:pt idx="813">
                  <c:v>1741.5</c:v>
                </c:pt>
                <c:pt idx="814">
                  <c:v>1742.2</c:v>
                </c:pt>
                <c:pt idx="815">
                  <c:v>1762.3</c:v>
                </c:pt>
                <c:pt idx="816">
                  <c:v>1746.8</c:v>
                </c:pt>
                <c:pt idx="817">
                  <c:v>1724.5</c:v>
                </c:pt>
                <c:pt idx="818">
                  <c:v>1724.5</c:v>
                </c:pt>
                <c:pt idx="819">
                  <c:v>1724.5</c:v>
                </c:pt>
                <c:pt idx="820">
                  <c:v>1746</c:v>
                </c:pt>
                <c:pt idx="821">
                  <c:v>1717.2</c:v>
                </c:pt>
                <c:pt idx="822">
                  <c:v>1695</c:v>
                </c:pt>
                <c:pt idx="823">
                  <c:v>1694.1</c:v>
                </c:pt>
                <c:pt idx="824">
                  <c:v>1677.2</c:v>
                </c:pt>
                <c:pt idx="825">
                  <c:v>1677.2</c:v>
                </c:pt>
                <c:pt idx="826">
                  <c:v>1677.2</c:v>
                </c:pt>
                <c:pt idx="827">
                  <c:v>1617.6</c:v>
                </c:pt>
                <c:pt idx="828">
                  <c:v>1617.2</c:v>
                </c:pt>
                <c:pt idx="829">
                  <c:v>1596.4</c:v>
                </c:pt>
                <c:pt idx="830">
                  <c:v>1561.5</c:v>
                </c:pt>
                <c:pt idx="831">
                  <c:v>1587.3</c:v>
                </c:pt>
                <c:pt idx="832">
                  <c:v>1587.3</c:v>
                </c:pt>
                <c:pt idx="833">
                  <c:v>1587.3</c:v>
                </c:pt>
                <c:pt idx="834">
                  <c:v>1611.1</c:v>
                </c:pt>
                <c:pt idx="835">
                  <c:v>1607</c:v>
                </c:pt>
                <c:pt idx="836">
                  <c:v>1607</c:v>
                </c:pt>
                <c:pt idx="837">
                  <c:v>1612.3</c:v>
                </c:pt>
                <c:pt idx="838">
                  <c:v>1612.3</c:v>
                </c:pt>
                <c:pt idx="839">
                  <c:v>1612.3</c:v>
                </c:pt>
                <c:pt idx="840">
                  <c:v>1612.3</c:v>
                </c:pt>
                <c:pt idx="841">
                  <c:v>1611.2</c:v>
                </c:pt>
                <c:pt idx="842">
                  <c:v>1611.2</c:v>
                </c:pt>
                <c:pt idx="843">
                  <c:v>1614.1</c:v>
                </c:pt>
                <c:pt idx="844">
                  <c:v>1611.5</c:v>
                </c:pt>
                <c:pt idx="845">
                  <c:v>1612.8</c:v>
                </c:pt>
                <c:pt idx="846">
                  <c:v>1612.8</c:v>
                </c:pt>
                <c:pt idx="847">
                  <c:v>1612.8</c:v>
                </c:pt>
                <c:pt idx="848">
                  <c:v>1612.8</c:v>
                </c:pt>
                <c:pt idx="849">
                  <c:v>1568.4</c:v>
                </c:pt>
                <c:pt idx="850">
                  <c:v>1568.4</c:v>
                </c:pt>
                <c:pt idx="851">
                  <c:v>1519.1</c:v>
                </c:pt>
                <c:pt idx="852">
                  <c:v>1535</c:v>
                </c:pt>
                <c:pt idx="853">
                  <c:v>1535</c:v>
                </c:pt>
                <c:pt idx="854">
                  <c:v>1535</c:v>
                </c:pt>
                <c:pt idx="855">
                  <c:v>1535</c:v>
                </c:pt>
                <c:pt idx="856">
                  <c:v>1527.7</c:v>
                </c:pt>
                <c:pt idx="857">
                  <c:v>1540.8</c:v>
                </c:pt>
                <c:pt idx="858">
                  <c:v>1570.7</c:v>
                </c:pt>
                <c:pt idx="859">
                  <c:v>1563.6</c:v>
                </c:pt>
                <c:pt idx="860">
                  <c:v>1563.6</c:v>
                </c:pt>
                <c:pt idx="861">
                  <c:v>1563.6</c:v>
                </c:pt>
                <c:pt idx="862">
                  <c:v>1584.9</c:v>
                </c:pt>
                <c:pt idx="863">
                  <c:v>1564.7</c:v>
                </c:pt>
                <c:pt idx="864">
                  <c:v>1528.1</c:v>
                </c:pt>
                <c:pt idx="865">
                  <c:v>1542.6</c:v>
                </c:pt>
                <c:pt idx="866">
                  <c:v>1546.7</c:v>
                </c:pt>
                <c:pt idx="867">
                  <c:v>1546.7</c:v>
                </c:pt>
                <c:pt idx="868">
                  <c:v>1546.7</c:v>
                </c:pt>
                <c:pt idx="869">
                  <c:v>1571.5</c:v>
                </c:pt>
                <c:pt idx="870">
                  <c:v>1539.3</c:v>
                </c:pt>
                <c:pt idx="871">
                  <c:v>1554.4</c:v>
                </c:pt>
                <c:pt idx="872">
                  <c:v>1538.2</c:v>
                </c:pt>
                <c:pt idx="873">
                  <c:v>1551.7</c:v>
                </c:pt>
                <c:pt idx="874">
                  <c:v>1551.7</c:v>
                </c:pt>
                <c:pt idx="875">
                  <c:v>1551.7</c:v>
                </c:pt>
                <c:pt idx="876">
                  <c:v>1475.1</c:v>
                </c:pt>
                <c:pt idx="877">
                  <c:v>1451.8</c:v>
                </c:pt>
                <c:pt idx="878">
                  <c:v>1428.9</c:v>
                </c:pt>
                <c:pt idx="879">
                  <c:v>1444.3</c:v>
                </c:pt>
                <c:pt idx="880">
                  <c:v>1443.1</c:v>
                </c:pt>
                <c:pt idx="881">
                  <c:v>1443.1</c:v>
                </c:pt>
                <c:pt idx="882">
                  <c:v>1443.1</c:v>
                </c:pt>
                <c:pt idx="883">
                  <c:v>1452.1</c:v>
                </c:pt>
                <c:pt idx="884">
                  <c:v>1435.2</c:v>
                </c:pt>
                <c:pt idx="885">
                  <c:v>1435.2</c:v>
                </c:pt>
                <c:pt idx="886">
                  <c:v>1457</c:v>
                </c:pt>
                <c:pt idx="887">
                  <c:v>1446.6</c:v>
                </c:pt>
                <c:pt idx="888">
                  <c:v>1446.6</c:v>
                </c:pt>
                <c:pt idx="889">
                  <c:v>1446.6</c:v>
                </c:pt>
                <c:pt idx="890">
                  <c:v>1372.5</c:v>
                </c:pt>
                <c:pt idx="891">
                  <c:v>1397.2</c:v>
                </c:pt>
                <c:pt idx="892">
                  <c:v>1381.4</c:v>
                </c:pt>
                <c:pt idx="893">
                  <c:v>1435</c:v>
                </c:pt>
                <c:pt idx="894">
                  <c:v>1400.1</c:v>
                </c:pt>
                <c:pt idx="895">
                  <c:v>1400.1</c:v>
                </c:pt>
                <c:pt idx="896">
                  <c:v>1400.1</c:v>
                </c:pt>
                <c:pt idx="897">
                  <c:v>1436.3</c:v>
                </c:pt>
                <c:pt idx="898">
                  <c:v>1411</c:v>
                </c:pt>
                <c:pt idx="899">
                  <c:v>1411.1</c:v>
                </c:pt>
                <c:pt idx="900">
                  <c:v>1384.9</c:v>
                </c:pt>
                <c:pt idx="901">
                  <c:v>1377</c:v>
                </c:pt>
                <c:pt idx="902">
                  <c:v>1377</c:v>
                </c:pt>
                <c:pt idx="903">
                  <c:v>1377</c:v>
                </c:pt>
                <c:pt idx="904">
                  <c:v>1360.6</c:v>
                </c:pt>
                <c:pt idx="905">
                  <c:v>1361.6</c:v>
                </c:pt>
                <c:pt idx="906">
                  <c:v>1375.3</c:v>
                </c:pt>
                <c:pt idx="907">
                  <c:v>1366.9</c:v>
                </c:pt>
                <c:pt idx="908">
                  <c:v>1357.2</c:v>
                </c:pt>
                <c:pt idx="909">
                  <c:v>1357.2</c:v>
                </c:pt>
                <c:pt idx="910">
                  <c:v>1357.2</c:v>
                </c:pt>
                <c:pt idx="911">
                  <c:v>1329.5</c:v>
                </c:pt>
                <c:pt idx="912">
                  <c:v>1324.6</c:v>
                </c:pt>
                <c:pt idx="913">
                  <c:v>1316.5</c:v>
                </c:pt>
                <c:pt idx="914">
                  <c:v>1322.1</c:v>
                </c:pt>
                <c:pt idx="915">
                  <c:v>1326.6</c:v>
                </c:pt>
                <c:pt idx="916">
                  <c:v>1326.6</c:v>
                </c:pt>
                <c:pt idx="917">
                  <c:v>1326.6</c:v>
                </c:pt>
                <c:pt idx="918">
                  <c:v>1298.5999999999999</c:v>
                </c:pt>
                <c:pt idx="919">
                  <c:v>1281.3</c:v>
                </c:pt>
                <c:pt idx="920">
                  <c:v>1300</c:v>
                </c:pt>
                <c:pt idx="921">
                  <c:v>1309.0999999999999</c:v>
                </c:pt>
                <c:pt idx="922">
                  <c:v>1328.1</c:v>
                </c:pt>
                <c:pt idx="923">
                  <c:v>1328.1</c:v>
                </c:pt>
                <c:pt idx="924">
                  <c:v>1328.1</c:v>
                </c:pt>
                <c:pt idx="925">
                  <c:v>1328.1</c:v>
                </c:pt>
                <c:pt idx="926">
                  <c:v>1328.1</c:v>
                </c:pt>
                <c:pt idx="927">
                  <c:v>1328.1</c:v>
                </c:pt>
                <c:pt idx="928">
                  <c:v>1328.1</c:v>
                </c:pt>
                <c:pt idx="929">
                  <c:v>1328.1</c:v>
                </c:pt>
                <c:pt idx="930">
                  <c:v>1328.1</c:v>
                </c:pt>
                <c:pt idx="931">
                  <c:v>1328.1</c:v>
                </c:pt>
                <c:pt idx="932">
                  <c:v>1328.1</c:v>
                </c:pt>
                <c:pt idx="933">
                  <c:v>1328.1</c:v>
                </c:pt>
                <c:pt idx="934">
                  <c:v>1328.1</c:v>
                </c:pt>
                <c:pt idx="935">
                  <c:v>1328.1</c:v>
                </c:pt>
                <c:pt idx="936">
                  <c:v>1328.1</c:v>
                </c:pt>
                <c:pt idx="937">
                  <c:v>1328.1</c:v>
                </c:pt>
                <c:pt idx="938">
                  <c:v>1328.1</c:v>
                </c:pt>
                <c:pt idx="939">
                  <c:v>1328.1</c:v>
                </c:pt>
                <c:pt idx="940">
                  <c:v>1328.1</c:v>
                </c:pt>
                <c:pt idx="941">
                  <c:v>1328.1</c:v>
                </c:pt>
                <c:pt idx="942">
                  <c:v>1419.4</c:v>
                </c:pt>
                <c:pt idx="943">
                  <c:v>1409.6</c:v>
                </c:pt>
                <c:pt idx="944">
                  <c:v>1409.6</c:v>
                </c:pt>
                <c:pt idx="945">
                  <c:v>1409.6</c:v>
                </c:pt>
                <c:pt idx="946">
                  <c:v>1412</c:v>
                </c:pt>
                <c:pt idx="947">
                  <c:v>1404.9</c:v>
                </c:pt>
                <c:pt idx="948">
                  <c:v>1400.4</c:v>
                </c:pt>
                <c:pt idx="949">
                  <c:v>1412.9</c:v>
                </c:pt>
                <c:pt idx="950">
                  <c:v>1432.3</c:v>
                </c:pt>
                <c:pt idx="951">
                  <c:v>1432.3</c:v>
                </c:pt>
                <c:pt idx="952">
                  <c:v>1432.3</c:v>
                </c:pt>
                <c:pt idx="953">
                  <c:v>1432.3</c:v>
                </c:pt>
                <c:pt idx="954">
                  <c:v>1426.8</c:v>
                </c:pt>
                <c:pt idx="955">
                  <c:v>1421</c:v>
                </c:pt>
                <c:pt idx="956">
                  <c:v>1421</c:v>
                </c:pt>
                <c:pt idx="957">
                  <c:v>1436.2</c:v>
                </c:pt>
                <c:pt idx="958">
                  <c:v>1436.2</c:v>
                </c:pt>
                <c:pt idx="959">
                  <c:v>1436.2</c:v>
                </c:pt>
                <c:pt idx="960">
                  <c:v>1464.5</c:v>
                </c:pt>
                <c:pt idx="961">
                  <c:v>1456.3</c:v>
                </c:pt>
                <c:pt idx="962">
                  <c:v>1456.6</c:v>
                </c:pt>
                <c:pt idx="963">
                  <c:v>1448.5</c:v>
                </c:pt>
                <c:pt idx="964">
                  <c:v>1442.4</c:v>
                </c:pt>
                <c:pt idx="965">
                  <c:v>1442.4</c:v>
                </c:pt>
                <c:pt idx="966">
                  <c:v>1442.4</c:v>
                </c:pt>
                <c:pt idx="967">
                  <c:v>1449.8</c:v>
                </c:pt>
                <c:pt idx="968">
                  <c:v>1448.8</c:v>
                </c:pt>
                <c:pt idx="969">
                  <c:v>1457.1</c:v>
                </c:pt>
                <c:pt idx="970">
                  <c:v>1444.9</c:v>
                </c:pt>
                <c:pt idx="971">
                  <c:v>1425.9</c:v>
                </c:pt>
                <c:pt idx="972">
                  <c:v>1425.9</c:v>
                </c:pt>
                <c:pt idx="973">
                  <c:v>1425.9</c:v>
                </c:pt>
                <c:pt idx="974">
                  <c:v>1425.9</c:v>
                </c:pt>
                <c:pt idx="975">
                  <c:v>1422.5</c:v>
                </c:pt>
                <c:pt idx="976">
                  <c:v>1424.9</c:v>
                </c:pt>
                <c:pt idx="977">
                  <c:v>1433.9</c:v>
                </c:pt>
                <c:pt idx="978">
                  <c:v>1425.8</c:v>
                </c:pt>
                <c:pt idx="979">
                  <c:v>1425.8</c:v>
                </c:pt>
                <c:pt idx="980">
                  <c:v>1425.8</c:v>
                </c:pt>
                <c:pt idx="981">
                  <c:v>1438.8</c:v>
                </c:pt>
                <c:pt idx="982">
                  <c:v>1438.8</c:v>
                </c:pt>
                <c:pt idx="983">
                  <c:v>1443.9</c:v>
                </c:pt>
                <c:pt idx="984">
                  <c:v>1437.6</c:v>
                </c:pt>
                <c:pt idx="985">
                  <c:v>1440.5</c:v>
                </c:pt>
                <c:pt idx="986">
                  <c:v>1440.5</c:v>
                </c:pt>
                <c:pt idx="987">
                  <c:v>1440.5</c:v>
                </c:pt>
                <c:pt idx="988">
                  <c:v>1431.9</c:v>
                </c:pt>
                <c:pt idx="989">
                  <c:v>1434.6</c:v>
                </c:pt>
                <c:pt idx="990">
                  <c:v>1430.1</c:v>
                </c:pt>
                <c:pt idx="991">
                  <c:v>1421</c:v>
                </c:pt>
                <c:pt idx="992">
                  <c:v>1428.1</c:v>
                </c:pt>
                <c:pt idx="993">
                  <c:v>1428.1</c:v>
                </c:pt>
                <c:pt idx="994">
                  <c:v>1428.1</c:v>
                </c:pt>
                <c:pt idx="995">
                  <c:v>1410</c:v>
                </c:pt>
                <c:pt idx="996">
                  <c:v>1412.9</c:v>
                </c:pt>
                <c:pt idx="997">
                  <c:v>1410.6</c:v>
                </c:pt>
                <c:pt idx="998">
                  <c:v>1415.1</c:v>
                </c:pt>
                <c:pt idx="999">
                  <c:v>1420.7</c:v>
                </c:pt>
                <c:pt idx="1000">
                  <c:v>1420.7</c:v>
                </c:pt>
                <c:pt idx="1001">
                  <c:v>1420.7</c:v>
                </c:pt>
                <c:pt idx="1002">
                  <c:v>1407.1</c:v>
                </c:pt>
                <c:pt idx="1003">
                  <c:v>1402.7</c:v>
                </c:pt>
                <c:pt idx="1004">
                  <c:v>1402.7</c:v>
                </c:pt>
                <c:pt idx="1005">
                  <c:v>1364.1</c:v>
                </c:pt>
                <c:pt idx="1006">
                  <c:v>1368.3</c:v>
                </c:pt>
                <c:pt idx="1007">
                  <c:v>1368.3</c:v>
                </c:pt>
                <c:pt idx="1008">
                  <c:v>1368.3</c:v>
                </c:pt>
                <c:pt idx="1009">
                  <c:v>1370.7</c:v>
                </c:pt>
                <c:pt idx="1010">
                  <c:v>1370.7</c:v>
                </c:pt>
                <c:pt idx="1011">
                  <c:v>1361</c:v>
                </c:pt>
                <c:pt idx="1012">
                  <c:v>1391.3</c:v>
                </c:pt>
                <c:pt idx="1013">
                  <c:v>1370.7</c:v>
                </c:pt>
                <c:pt idx="1014">
                  <c:v>1370.7</c:v>
                </c:pt>
                <c:pt idx="1015">
                  <c:v>1370.7</c:v>
                </c:pt>
                <c:pt idx="1016">
                  <c:v>1352.6</c:v>
                </c:pt>
                <c:pt idx="1017">
                  <c:v>1363.7</c:v>
                </c:pt>
                <c:pt idx="1018">
                  <c:v>1365.2</c:v>
                </c:pt>
                <c:pt idx="1019">
                  <c:v>1363.4</c:v>
                </c:pt>
                <c:pt idx="1020">
                  <c:v>1359.1</c:v>
                </c:pt>
                <c:pt idx="1021">
                  <c:v>1359.1</c:v>
                </c:pt>
                <c:pt idx="1022">
                  <c:v>1359.1</c:v>
                </c:pt>
                <c:pt idx="1023">
                  <c:v>1359.1</c:v>
                </c:pt>
                <c:pt idx="1024">
                  <c:v>1364.8</c:v>
                </c:pt>
                <c:pt idx="1025">
                  <c:v>1369.7</c:v>
                </c:pt>
                <c:pt idx="1026">
                  <c:v>1362.2</c:v>
                </c:pt>
                <c:pt idx="1027">
                  <c:v>1367.1</c:v>
                </c:pt>
                <c:pt idx="1028">
                  <c:v>1367.1</c:v>
                </c:pt>
                <c:pt idx="1029">
                  <c:v>1367.1</c:v>
                </c:pt>
                <c:pt idx="1030">
                  <c:v>1367.1</c:v>
                </c:pt>
                <c:pt idx="1031">
                  <c:v>1367.1</c:v>
                </c:pt>
                <c:pt idx="1032">
                  <c:v>1365.9</c:v>
                </c:pt>
                <c:pt idx="1033">
                  <c:v>1371.9</c:v>
                </c:pt>
                <c:pt idx="1034">
                  <c:v>1361.5</c:v>
                </c:pt>
                <c:pt idx="1035">
                  <c:v>1361.5</c:v>
                </c:pt>
                <c:pt idx="1036">
                  <c:v>1361.5</c:v>
                </c:pt>
                <c:pt idx="1037">
                  <c:v>1376.8</c:v>
                </c:pt>
                <c:pt idx="1038">
                  <c:v>1392.2</c:v>
                </c:pt>
                <c:pt idx="1039">
                  <c:v>1403.2</c:v>
                </c:pt>
                <c:pt idx="1040">
                  <c:v>1385.6</c:v>
                </c:pt>
                <c:pt idx="1041">
                  <c:v>1394.1</c:v>
                </c:pt>
                <c:pt idx="1042">
                  <c:v>1394.1</c:v>
                </c:pt>
                <c:pt idx="1043">
                  <c:v>1394.1</c:v>
                </c:pt>
                <c:pt idx="1044">
                  <c:v>1408.7</c:v>
                </c:pt>
                <c:pt idx="1045">
                  <c:v>1408.7</c:v>
                </c:pt>
                <c:pt idx="1046">
                  <c:v>1430.7</c:v>
                </c:pt>
                <c:pt idx="1047">
                  <c:v>1429.5</c:v>
                </c:pt>
                <c:pt idx="1048">
                  <c:v>1423.8</c:v>
                </c:pt>
                <c:pt idx="1049">
                  <c:v>1423.8</c:v>
                </c:pt>
                <c:pt idx="1050">
                  <c:v>1423.8</c:v>
                </c:pt>
                <c:pt idx="1051">
                  <c:v>1397.5</c:v>
                </c:pt>
                <c:pt idx="1052">
                  <c:v>1402</c:v>
                </c:pt>
                <c:pt idx="1053">
                  <c:v>1397.4</c:v>
                </c:pt>
                <c:pt idx="1054">
                  <c:v>1412.2</c:v>
                </c:pt>
                <c:pt idx="1055">
                  <c:v>1390.3</c:v>
                </c:pt>
                <c:pt idx="1056">
                  <c:v>1390.3</c:v>
                </c:pt>
                <c:pt idx="1057">
                  <c:v>1390.3</c:v>
                </c:pt>
                <c:pt idx="1058">
                  <c:v>1401.5</c:v>
                </c:pt>
                <c:pt idx="1059">
                  <c:v>1402.5</c:v>
                </c:pt>
                <c:pt idx="1060">
                  <c:v>1408.2</c:v>
                </c:pt>
                <c:pt idx="1061">
                  <c:v>1399</c:v>
                </c:pt>
                <c:pt idx="1062">
                  <c:v>1399.4</c:v>
                </c:pt>
                <c:pt idx="1063">
                  <c:v>1399.4</c:v>
                </c:pt>
                <c:pt idx="1064">
                  <c:v>1399.4</c:v>
                </c:pt>
                <c:pt idx="1065">
                  <c:v>1419.9</c:v>
                </c:pt>
                <c:pt idx="1066">
                  <c:v>1408.2</c:v>
                </c:pt>
                <c:pt idx="1067">
                  <c:v>1415.2</c:v>
                </c:pt>
                <c:pt idx="1068">
                  <c:v>1414</c:v>
                </c:pt>
                <c:pt idx="1069">
                  <c:v>1411.9</c:v>
                </c:pt>
                <c:pt idx="1070">
                  <c:v>1411.9</c:v>
                </c:pt>
                <c:pt idx="1071">
                  <c:v>1411.9</c:v>
                </c:pt>
                <c:pt idx="1072">
                  <c:v>1413.2</c:v>
                </c:pt>
                <c:pt idx="1073">
                  <c:v>1422</c:v>
                </c:pt>
                <c:pt idx="1074">
                  <c:v>1410.3</c:v>
                </c:pt>
                <c:pt idx="1075">
                  <c:v>1415.7</c:v>
                </c:pt>
                <c:pt idx="1076">
                  <c:v>1418</c:v>
                </c:pt>
                <c:pt idx="1077">
                  <c:v>1418</c:v>
                </c:pt>
                <c:pt idx="1078">
                  <c:v>1418</c:v>
                </c:pt>
                <c:pt idx="1079">
                  <c:v>1421.7</c:v>
                </c:pt>
                <c:pt idx="1080">
                  <c:v>1422.5</c:v>
                </c:pt>
                <c:pt idx="1081">
                  <c:v>1422.1</c:v>
                </c:pt>
                <c:pt idx="1082">
                  <c:v>1411.7</c:v>
                </c:pt>
                <c:pt idx="1083">
                  <c:v>1411.7</c:v>
                </c:pt>
                <c:pt idx="1084">
                  <c:v>1411.7</c:v>
                </c:pt>
                <c:pt idx="1085">
                  <c:v>1411.7</c:v>
                </c:pt>
                <c:pt idx="1086">
                  <c:v>1411.7</c:v>
                </c:pt>
                <c:pt idx="1087">
                  <c:v>1409.1</c:v>
                </c:pt>
                <c:pt idx="1088">
                  <c:v>1409.1</c:v>
                </c:pt>
                <c:pt idx="1089">
                  <c:v>1424.2</c:v>
                </c:pt>
                <c:pt idx="1090">
                  <c:v>1428.4</c:v>
                </c:pt>
                <c:pt idx="1091">
                  <c:v>1428.4</c:v>
                </c:pt>
                <c:pt idx="1092">
                  <c:v>1428.4</c:v>
                </c:pt>
                <c:pt idx="1093">
                  <c:v>1437.2</c:v>
                </c:pt>
                <c:pt idx="1094">
                  <c:v>1432.4</c:v>
                </c:pt>
                <c:pt idx="1095">
                  <c:v>1419.1</c:v>
                </c:pt>
                <c:pt idx="1096">
                  <c:v>1422.4</c:v>
                </c:pt>
                <c:pt idx="1097">
                  <c:v>1417.4</c:v>
                </c:pt>
                <c:pt idx="1098">
                  <c:v>1417.4</c:v>
                </c:pt>
                <c:pt idx="1099">
                  <c:v>1417.4</c:v>
                </c:pt>
                <c:pt idx="1100">
                  <c:v>1408.5</c:v>
                </c:pt>
                <c:pt idx="1101">
                  <c:v>1413.5</c:v>
                </c:pt>
                <c:pt idx="1102">
                  <c:v>1415.3</c:v>
                </c:pt>
                <c:pt idx="1103">
                  <c:v>1406.1</c:v>
                </c:pt>
                <c:pt idx="1104">
                  <c:v>1418.7</c:v>
                </c:pt>
                <c:pt idx="1105">
                  <c:v>1418.7</c:v>
                </c:pt>
                <c:pt idx="1106">
                  <c:v>1418.7</c:v>
                </c:pt>
                <c:pt idx="1107">
                  <c:v>1422</c:v>
                </c:pt>
                <c:pt idx="1108">
                  <c:v>1420.7</c:v>
                </c:pt>
                <c:pt idx="1109">
                  <c:v>1416.5</c:v>
                </c:pt>
                <c:pt idx="1110">
                  <c:v>1401.3</c:v>
                </c:pt>
                <c:pt idx="1111">
                  <c:v>1399.1</c:v>
                </c:pt>
                <c:pt idx="1112">
                  <c:v>1399.1</c:v>
                </c:pt>
                <c:pt idx="1113">
                  <c:v>1399.1</c:v>
                </c:pt>
                <c:pt idx="1114">
                  <c:v>1398.7</c:v>
                </c:pt>
                <c:pt idx="1115">
                  <c:v>1383.1</c:v>
                </c:pt>
                <c:pt idx="1116">
                  <c:v>1387.6</c:v>
                </c:pt>
                <c:pt idx="1117">
                  <c:v>1361.9</c:v>
                </c:pt>
                <c:pt idx="1118">
                  <c:v>1375.7</c:v>
                </c:pt>
                <c:pt idx="1119">
                  <c:v>1375.7</c:v>
                </c:pt>
                <c:pt idx="1120">
                  <c:v>1375.7</c:v>
                </c:pt>
                <c:pt idx="1121">
                  <c:v>1374.2</c:v>
                </c:pt>
                <c:pt idx="1122">
                  <c:v>1346.1</c:v>
                </c:pt>
                <c:pt idx="1123">
                  <c:v>1339.7</c:v>
                </c:pt>
                <c:pt idx="1124">
                  <c:v>1353.6</c:v>
                </c:pt>
                <c:pt idx="1125">
                  <c:v>1336.8</c:v>
                </c:pt>
                <c:pt idx="1126">
                  <c:v>1336.8</c:v>
                </c:pt>
                <c:pt idx="1127">
                  <c:v>1336.8</c:v>
                </c:pt>
                <c:pt idx="1128">
                  <c:v>1323.1</c:v>
                </c:pt>
                <c:pt idx="1129">
                  <c:v>1322.4</c:v>
                </c:pt>
                <c:pt idx="1130">
                  <c:v>1334.7</c:v>
                </c:pt>
                <c:pt idx="1131">
                  <c:v>1345.8</c:v>
                </c:pt>
                <c:pt idx="1132">
                  <c:v>1321.6</c:v>
                </c:pt>
                <c:pt idx="1133">
                  <c:v>1321.6</c:v>
                </c:pt>
                <c:pt idx="1134">
                  <c:v>1321.6</c:v>
                </c:pt>
                <c:pt idx="1135">
                  <c:v>1324</c:v>
                </c:pt>
                <c:pt idx="1136">
                  <c:v>1327.3</c:v>
                </c:pt>
                <c:pt idx="1137">
                  <c:v>1314.1</c:v>
                </c:pt>
                <c:pt idx="1138">
                  <c:v>1320.3</c:v>
                </c:pt>
                <c:pt idx="1139">
                  <c:v>1291.0999999999999</c:v>
                </c:pt>
                <c:pt idx="1140">
                  <c:v>1291.0999999999999</c:v>
                </c:pt>
                <c:pt idx="1141">
                  <c:v>1291.0999999999999</c:v>
                </c:pt>
                <c:pt idx="1142">
                  <c:v>1303.4000000000001</c:v>
                </c:pt>
                <c:pt idx="1143">
                  <c:v>1323.2</c:v>
                </c:pt>
                <c:pt idx="1144">
                  <c:v>1304.8</c:v>
                </c:pt>
                <c:pt idx="1145">
                  <c:v>1304.5999999999999</c:v>
                </c:pt>
                <c:pt idx="1146">
                  <c:v>1304.5999999999999</c:v>
                </c:pt>
                <c:pt idx="1147">
                  <c:v>1304.5999999999999</c:v>
                </c:pt>
                <c:pt idx="1148">
                  <c:v>1304.5999999999999</c:v>
                </c:pt>
                <c:pt idx="1149">
                  <c:v>1319</c:v>
                </c:pt>
                <c:pt idx="1150">
                  <c:v>1315.2</c:v>
                </c:pt>
                <c:pt idx="1151">
                  <c:v>1308.0999999999999</c:v>
                </c:pt>
                <c:pt idx="1152">
                  <c:v>1307.0999999999999</c:v>
                </c:pt>
                <c:pt idx="1153">
                  <c:v>1316.2</c:v>
                </c:pt>
                <c:pt idx="1154">
                  <c:v>1316.2</c:v>
                </c:pt>
                <c:pt idx="1155">
                  <c:v>1316.2</c:v>
                </c:pt>
                <c:pt idx="1156">
                  <c:v>1292.2</c:v>
                </c:pt>
                <c:pt idx="1157">
                  <c:v>1299.5999999999999</c:v>
                </c:pt>
                <c:pt idx="1158">
                  <c:v>1324</c:v>
                </c:pt>
                <c:pt idx="1159">
                  <c:v>1319.3</c:v>
                </c:pt>
                <c:pt idx="1160">
                  <c:v>1306.0999999999999</c:v>
                </c:pt>
                <c:pt idx="1161">
                  <c:v>1306.0999999999999</c:v>
                </c:pt>
                <c:pt idx="1162">
                  <c:v>1306.0999999999999</c:v>
                </c:pt>
                <c:pt idx="1163">
                  <c:v>1308.8</c:v>
                </c:pt>
                <c:pt idx="1164">
                  <c:v>1308.8</c:v>
                </c:pt>
                <c:pt idx="1165">
                  <c:v>1305.9000000000001</c:v>
                </c:pt>
                <c:pt idx="1166">
                  <c:v>1296.2</c:v>
                </c:pt>
                <c:pt idx="1167">
                  <c:v>1305.9000000000001</c:v>
                </c:pt>
                <c:pt idx="1168">
                  <c:v>1305.9000000000001</c:v>
                </c:pt>
                <c:pt idx="1169">
                  <c:v>1305.9000000000001</c:v>
                </c:pt>
                <c:pt idx="1170">
                  <c:v>1294.7</c:v>
                </c:pt>
                <c:pt idx="1171">
                  <c:v>1305.4000000000001</c:v>
                </c:pt>
                <c:pt idx="1172">
                  <c:v>1306.9000000000001</c:v>
                </c:pt>
                <c:pt idx="1173">
                  <c:v>1307.5999999999999</c:v>
                </c:pt>
                <c:pt idx="1174">
                  <c:v>1301.5</c:v>
                </c:pt>
                <c:pt idx="1175">
                  <c:v>1301.5</c:v>
                </c:pt>
                <c:pt idx="1176">
                  <c:v>1301.5</c:v>
                </c:pt>
                <c:pt idx="1177">
                  <c:v>1301.5</c:v>
                </c:pt>
                <c:pt idx="1178">
                  <c:v>1301.5</c:v>
                </c:pt>
                <c:pt idx="1179">
                  <c:v>1301.5</c:v>
                </c:pt>
                <c:pt idx="1180">
                  <c:v>1301.5</c:v>
                </c:pt>
                <c:pt idx="1181">
                  <c:v>1301.5</c:v>
                </c:pt>
                <c:pt idx="1182">
                  <c:v>1301.5</c:v>
                </c:pt>
                <c:pt idx="1183">
                  <c:v>1301.5</c:v>
                </c:pt>
                <c:pt idx="1184">
                  <c:v>1301.5</c:v>
                </c:pt>
                <c:pt idx="1185">
                  <c:v>1301.5</c:v>
                </c:pt>
                <c:pt idx="1186">
                  <c:v>1301.5</c:v>
                </c:pt>
                <c:pt idx="1187">
                  <c:v>1301.5</c:v>
                </c:pt>
                <c:pt idx="1188">
                  <c:v>1301.5</c:v>
                </c:pt>
                <c:pt idx="1189">
                  <c:v>1301.5</c:v>
                </c:pt>
                <c:pt idx="1190">
                  <c:v>1301.5</c:v>
                </c:pt>
                <c:pt idx="1191">
                  <c:v>1301.5</c:v>
                </c:pt>
                <c:pt idx="1192">
                  <c:v>1301.5</c:v>
                </c:pt>
                <c:pt idx="1193">
                  <c:v>1301.5</c:v>
                </c:pt>
                <c:pt idx="1194">
                  <c:v>1301.5</c:v>
                </c:pt>
                <c:pt idx="1195">
                  <c:v>1301.5</c:v>
                </c:pt>
                <c:pt idx="1196">
                  <c:v>1301.5</c:v>
                </c:pt>
                <c:pt idx="1197">
                  <c:v>1301.5</c:v>
                </c:pt>
                <c:pt idx="1198">
                  <c:v>1301.5</c:v>
                </c:pt>
                <c:pt idx="1199">
                  <c:v>1301.5</c:v>
                </c:pt>
                <c:pt idx="1200">
                  <c:v>1301.5</c:v>
                </c:pt>
                <c:pt idx="1201">
                  <c:v>1301.5</c:v>
                </c:pt>
                <c:pt idx="1202">
                  <c:v>1301.5</c:v>
                </c:pt>
                <c:pt idx="1203">
                  <c:v>1301.5</c:v>
                </c:pt>
                <c:pt idx="1204">
                  <c:v>1301.5</c:v>
                </c:pt>
                <c:pt idx="1205">
                  <c:v>1301.5</c:v>
                </c:pt>
                <c:pt idx="1206">
                  <c:v>1301.5</c:v>
                </c:pt>
                <c:pt idx="1207">
                  <c:v>1301.5</c:v>
                </c:pt>
                <c:pt idx="1208">
                  <c:v>1301.5</c:v>
                </c:pt>
                <c:pt idx="1209">
                  <c:v>1301.5</c:v>
                </c:pt>
                <c:pt idx="1210">
                  <c:v>1301.5</c:v>
                </c:pt>
                <c:pt idx="1211">
                  <c:v>1301.5</c:v>
                </c:pt>
                <c:pt idx="1212">
                  <c:v>1301.5</c:v>
                </c:pt>
                <c:pt idx="1213">
                  <c:v>1301.5</c:v>
                </c:pt>
                <c:pt idx="1214">
                  <c:v>1301.5</c:v>
                </c:pt>
                <c:pt idx="1215">
                  <c:v>1301.5</c:v>
                </c:pt>
                <c:pt idx="1216">
                  <c:v>1301.5</c:v>
                </c:pt>
                <c:pt idx="1217">
                  <c:v>1301.5</c:v>
                </c:pt>
                <c:pt idx="1218">
                  <c:v>1301.5</c:v>
                </c:pt>
                <c:pt idx="1219">
                  <c:v>1301.5</c:v>
                </c:pt>
                <c:pt idx="1220">
                  <c:v>1301.5</c:v>
                </c:pt>
                <c:pt idx="1221">
                  <c:v>1301.5</c:v>
                </c:pt>
                <c:pt idx="1222">
                  <c:v>1301.5</c:v>
                </c:pt>
                <c:pt idx="1223">
                  <c:v>1301.5</c:v>
                </c:pt>
                <c:pt idx="1224">
                  <c:v>1301.5</c:v>
                </c:pt>
                <c:pt idx="1225">
                  <c:v>1301.5</c:v>
                </c:pt>
                <c:pt idx="1226">
                  <c:v>1301.5</c:v>
                </c:pt>
                <c:pt idx="1227">
                  <c:v>1301.5</c:v>
                </c:pt>
                <c:pt idx="1228">
                  <c:v>1301.5</c:v>
                </c:pt>
                <c:pt idx="1229">
                  <c:v>1301.5</c:v>
                </c:pt>
                <c:pt idx="1230">
                  <c:v>1301.5</c:v>
                </c:pt>
                <c:pt idx="1231">
                  <c:v>1301.5</c:v>
                </c:pt>
                <c:pt idx="1232">
                  <c:v>1301.5</c:v>
                </c:pt>
                <c:pt idx="1233">
                  <c:v>1301.5</c:v>
                </c:pt>
                <c:pt idx="1234">
                  <c:v>1301.5</c:v>
                </c:pt>
                <c:pt idx="1235">
                  <c:v>1301.5</c:v>
                </c:pt>
                <c:pt idx="1236">
                  <c:v>1301.5</c:v>
                </c:pt>
                <c:pt idx="1237">
                  <c:v>1301.5</c:v>
                </c:pt>
                <c:pt idx="1238">
                  <c:v>1301.5</c:v>
                </c:pt>
                <c:pt idx="1239">
                  <c:v>1301.5</c:v>
                </c:pt>
                <c:pt idx="1240">
                  <c:v>1301.5</c:v>
                </c:pt>
                <c:pt idx="1241">
                  <c:v>1301.5</c:v>
                </c:pt>
                <c:pt idx="1242">
                  <c:v>1301.5</c:v>
                </c:pt>
                <c:pt idx="1243">
                  <c:v>1201.2</c:v>
                </c:pt>
                <c:pt idx="1244">
                  <c:v>1191.7</c:v>
                </c:pt>
                <c:pt idx="1245">
                  <c:v>1191.7</c:v>
                </c:pt>
                <c:pt idx="1246">
                  <c:v>1191.7</c:v>
                </c:pt>
                <c:pt idx="1247">
                  <c:v>1201.5</c:v>
                </c:pt>
                <c:pt idx="1248">
                  <c:v>1193.3</c:v>
                </c:pt>
                <c:pt idx="1249">
                  <c:v>1215.3</c:v>
                </c:pt>
                <c:pt idx="1250">
                  <c:v>1233.7</c:v>
                </c:pt>
                <c:pt idx="1251">
                  <c:v>1199.2</c:v>
                </c:pt>
                <c:pt idx="1252">
                  <c:v>1199.2</c:v>
                </c:pt>
                <c:pt idx="1253">
                  <c:v>1199.2</c:v>
                </c:pt>
                <c:pt idx="1254">
                  <c:v>1155.3</c:v>
                </c:pt>
                <c:pt idx="1255">
                  <c:v>1143.9000000000001</c:v>
                </c:pt>
                <c:pt idx="1256">
                  <c:v>1126.5999999999999</c:v>
                </c:pt>
                <c:pt idx="1257">
                  <c:v>1146.8</c:v>
                </c:pt>
                <c:pt idx="1258">
                  <c:v>1118.5999999999999</c:v>
                </c:pt>
                <c:pt idx="1259">
                  <c:v>1118.5999999999999</c:v>
                </c:pt>
                <c:pt idx="1260">
                  <c:v>1118.5999999999999</c:v>
                </c:pt>
                <c:pt idx="1261">
                  <c:v>1079.4000000000001</c:v>
                </c:pt>
                <c:pt idx="1262">
                  <c:v>1080.7</c:v>
                </c:pt>
                <c:pt idx="1263">
                  <c:v>1125</c:v>
                </c:pt>
                <c:pt idx="1264">
                  <c:v>1106.8</c:v>
                </c:pt>
                <c:pt idx="1265">
                  <c:v>1117.4000000000001</c:v>
                </c:pt>
                <c:pt idx="1266">
                  <c:v>1117.4000000000001</c:v>
                </c:pt>
                <c:pt idx="1267">
                  <c:v>1117.4000000000001</c:v>
                </c:pt>
                <c:pt idx="1268">
                  <c:v>1127.5</c:v>
                </c:pt>
                <c:pt idx="1269">
                  <c:v>1100.3</c:v>
                </c:pt>
                <c:pt idx="1270">
                  <c:v>1125.9000000000001</c:v>
                </c:pt>
                <c:pt idx="1271">
                  <c:v>1099.3</c:v>
                </c:pt>
                <c:pt idx="1272">
                  <c:v>1085.3</c:v>
                </c:pt>
                <c:pt idx="1273">
                  <c:v>1085.3</c:v>
                </c:pt>
                <c:pt idx="1274">
                  <c:v>1085.3</c:v>
                </c:pt>
                <c:pt idx="1275">
                  <c:v>1087.2</c:v>
                </c:pt>
                <c:pt idx="1276">
                  <c:v>1113.7</c:v>
                </c:pt>
                <c:pt idx="1277">
                  <c:v>1099.5</c:v>
                </c:pt>
                <c:pt idx="1278">
                  <c:v>1083.9000000000001</c:v>
                </c:pt>
                <c:pt idx="1279">
                  <c:v>1123.4000000000001</c:v>
                </c:pt>
                <c:pt idx="1280">
                  <c:v>1123.4000000000001</c:v>
                </c:pt>
                <c:pt idx="1281">
                  <c:v>1123.4000000000001</c:v>
                </c:pt>
                <c:pt idx="1282">
                  <c:v>1089.4000000000001</c:v>
                </c:pt>
                <c:pt idx="1283">
                  <c:v>1097.7</c:v>
                </c:pt>
                <c:pt idx="1284">
                  <c:v>1097.9000000000001</c:v>
                </c:pt>
                <c:pt idx="1285">
                  <c:v>1090.4000000000001</c:v>
                </c:pt>
                <c:pt idx="1286">
                  <c:v>1098.8</c:v>
                </c:pt>
                <c:pt idx="1287">
                  <c:v>1098.8</c:v>
                </c:pt>
                <c:pt idx="1288">
                  <c:v>1098.8</c:v>
                </c:pt>
                <c:pt idx="1289">
                  <c:v>1098.8</c:v>
                </c:pt>
                <c:pt idx="1290">
                  <c:v>1098.8</c:v>
                </c:pt>
                <c:pt idx="1291">
                  <c:v>1092.5</c:v>
                </c:pt>
                <c:pt idx="1292">
                  <c:v>1086.9000000000001</c:v>
                </c:pt>
                <c:pt idx="1293">
                  <c:v>1103.7</c:v>
                </c:pt>
                <c:pt idx="1294">
                  <c:v>1103.7</c:v>
                </c:pt>
                <c:pt idx="1295">
                  <c:v>1103.7</c:v>
                </c:pt>
                <c:pt idx="1296">
                  <c:v>1103.5</c:v>
                </c:pt>
                <c:pt idx="1297">
                  <c:v>1073.4000000000001</c:v>
                </c:pt>
                <c:pt idx="1298">
                  <c:v>1039.0999999999999</c:v>
                </c:pt>
                <c:pt idx="1299">
                  <c:v>1058.5</c:v>
                </c:pt>
                <c:pt idx="1300">
                  <c:v>1049.4000000000001</c:v>
                </c:pt>
                <c:pt idx="1301">
                  <c:v>1049.4000000000001</c:v>
                </c:pt>
                <c:pt idx="1302">
                  <c:v>1049.4000000000001</c:v>
                </c:pt>
                <c:pt idx="1303">
                  <c:v>1074.2</c:v>
                </c:pt>
                <c:pt idx="1304">
                  <c:v>1063.3</c:v>
                </c:pt>
                <c:pt idx="1305">
                  <c:v>1066.0999999999999</c:v>
                </c:pt>
                <c:pt idx="1306">
                  <c:v>1049.2</c:v>
                </c:pt>
                <c:pt idx="1307">
                  <c:v>1078.2</c:v>
                </c:pt>
                <c:pt idx="1308">
                  <c:v>1078.2</c:v>
                </c:pt>
                <c:pt idx="1309">
                  <c:v>1078.2</c:v>
                </c:pt>
                <c:pt idx="1310">
                  <c:v>1078.2</c:v>
                </c:pt>
                <c:pt idx="1311">
                  <c:v>1059.7</c:v>
                </c:pt>
                <c:pt idx="1312">
                  <c:v>1086.7</c:v>
                </c:pt>
                <c:pt idx="1313">
                  <c:v>1121.2</c:v>
                </c:pt>
                <c:pt idx="1314">
                  <c:v>1123.4000000000001</c:v>
                </c:pt>
                <c:pt idx="1315">
                  <c:v>1123.4000000000001</c:v>
                </c:pt>
                <c:pt idx="1316">
                  <c:v>1123.4000000000001</c:v>
                </c:pt>
                <c:pt idx="1317">
                  <c:v>1111.5</c:v>
                </c:pt>
                <c:pt idx="1318">
                  <c:v>1124.7</c:v>
                </c:pt>
                <c:pt idx="1319">
                  <c:v>1124.7</c:v>
                </c:pt>
                <c:pt idx="1320">
                  <c:v>1118.5999999999999</c:v>
                </c:pt>
                <c:pt idx="1321">
                  <c:v>1114.7</c:v>
                </c:pt>
                <c:pt idx="1322">
                  <c:v>1114.7</c:v>
                </c:pt>
                <c:pt idx="1323">
                  <c:v>1114.7</c:v>
                </c:pt>
                <c:pt idx="1324">
                  <c:v>1122.2</c:v>
                </c:pt>
                <c:pt idx="1325">
                  <c:v>1119.5999999999999</c:v>
                </c:pt>
                <c:pt idx="1326">
                  <c:v>1121.5999999999999</c:v>
                </c:pt>
                <c:pt idx="1327">
                  <c:v>1123.3</c:v>
                </c:pt>
                <c:pt idx="1328">
                  <c:v>1162.9000000000001</c:v>
                </c:pt>
                <c:pt idx="1329">
                  <c:v>1162.9000000000001</c:v>
                </c:pt>
                <c:pt idx="1330">
                  <c:v>1162.9000000000001</c:v>
                </c:pt>
                <c:pt idx="1331">
                  <c:v>1151.0999999999999</c:v>
                </c:pt>
                <c:pt idx="1332">
                  <c:v>1154.0999999999999</c:v>
                </c:pt>
                <c:pt idx="1333">
                  <c:v>1136.5999999999999</c:v>
                </c:pt>
                <c:pt idx="1334">
                  <c:v>1140</c:v>
                </c:pt>
                <c:pt idx="1335">
                  <c:v>1142</c:v>
                </c:pt>
                <c:pt idx="1336">
                  <c:v>1142</c:v>
                </c:pt>
                <c:pt idx="1337">
                  <c:v>1142</c:v>
                </c:pt>
                <c:pt idx="1338">
                  <c:v>1129.5</c:v>
                </c:pt>
                <c:pt idx="1339">
                  <c:v>1128.5999999999999</c:v>
                </c:pt>
                <c:pt idx="1340">
                  <c:v>1105.4000000000001</c:v>
                </c:pt>
                <c:pt idx="1341">
                  <c:v>1121.0999999999999</c:v>
                </c:pt>
                <c:pt idx="1342">
                  <c:v>1116.8</c:v>
                </c:pt>
                <c:pt idx="1343">
                  <c:v>1116.8</c:v>
                </c:pt>
                <c:pt idx="1344">
                  <c:v>1116.8</c:v>
                </c:pt>
                <c:pt idx="1345">
                  <c:v>1089</c:v>
                </c:pt>
                <c:pt idx="1346">
                  <c:v>1082.3</c:v>
                </c:pt>
                <c:pt idx="1347">
                  <c:v>1122.5</c:v>
                </c:pt>
                <c:pt idx="1348">
                  <c:v>1111.7</c:v>
                </c:pt>
                <c:pt idx="1349">
                  <c:v>1113.8</c:v>
                </c:pt>
                <c:pt idx="1350">
                  <c:v>1113.8</c:v>
                </c:pt>
                <c:pt idx="1351">
                  <c:v>1113.8</c:v>
                </c:pt>
                <c:pt idx="1352">
                  <c:v>1092.2</c:v>
                </c:pt>
                <c:pt idx="1353">
                  <c:v>1107.4000000000001</c:v>
                </c:pt>
                <c:pt idx="1354">
                  <c:v>1095.5999999999999</c:v>
                </c:pt>
                <c:pt idx="1355">
                  <c:v>1129.4000000000001</c:v>
                </c:pt>
                <c:pt idx="1356">
                  <c:v>1118.0999999999999</c:v>
                </c:pt>
                <c:pt idx="1357">
                  <c:v>1118.0999999999999</c:v>
                </c:pt>
                <c:pt idx="1358">
                  <c:v>1118.0999999999999</c:v>
                </c:pt>
                <c:pt idx="1359">
                  <c:v>1093</c:v>
                </c:pt>
                <c:pt idx="1360">
                  <c:v>1093.3</c:v>
                </c:pt>
                <c:pt idx="1361">
                  <c:v>1089.5</c:v>
                </c:pt>
                <c:pt idx="1362">
                  <c:v>1096.5999999999999</c:v>
                </c:pt>
                <c:pt idx="1363">
                  <c:v>1098.8</c:v>
                </c:pt>
                <c:pt idx="1364">
                  <c:v>1098.8</c:v>
                </c:pt>
                <c:pt idx="1365">
                  <c:v>1098.8</c:v>
                </c:pt>
                <c:pt idx="1366">
                  <c:v>1098.0999999999999</c:v>
                </c:pt>
                <c:pt idx="1367">
                  <c:v>1103.9000000000001</c:v>
                </c:pt>
                <c:pt idx="1368">
                  <c:v>1092</c:v>
                </c:pt>
                <c:pt idx="1369">
                  <c:v>1101.3</c:v>
                </c:pt>
                <c:pt idx="1370">
                  <c:v>1101.3</c:v>
                </c:pt>
                <c:pt idx="1371">
                  <c:v>1101.3</c:v>
                </c:pt>
                <c:pt idx="1372">
                  <c:v>1101.3</c:v>
                </c:pt>
                <c:pt idx="1373">
                  <c:v>1071.5999999999999</c:v>
                </c:pt>
                <c:pt idx="1374">
                  <c:v>1117.5999999999999</c:v>
                </c:pt>
                <c:pt idx="1375">
                  <c:v>1122</c:v>
                </c:pt>
                <c:pt idx="1376">
                  <c:v>1122</c:v>
                </c:pt>
                <c:pt idx="1377">
                  <c:v>1096.5</c:v>
                </c:pt>
                <c:pt idx="1378">
                  <c:v>1096.5</c:v>
                </c:pt>
                <c:pt idx="1379">
                  <c:v>1096.5</c:v>
                </c:pt>
                <c:pt idx="1380">
                  <c:v>1096.0999999999999</c:v>
                </c:pt>
                <c:pt idx="1381">
                  <c:v>1096.5</c:v>
                </c:pt>
                <c:pt idx="1382">
                  <c:v>1097</c:v>
                </c:pt>
                <c:pt idx="1383">
                  <c:v>1093.3</c:v>
                </c:pt>
                <c:pt idx="1384">
                  <c:v>1087.2</c:v>
                </c:pt>
                <c:pt idx="1385">
                  <c:v>1087.2</c:v>
                </c:pt>
                <c:pt idx="1386">
                  <c:v>1087.2</c:v>
                </c:pt>
                <c:pt idx="1387">
                  <c:v>1106.3</c:v>
                </c:pt>
                <c:pt idx="1388">
                  <c:v>1081.9000000000001</c:v>
                </c:pt>
                <c:pt idx="1389">
                  <c:v>1105.3</c:v>
                </c:pt>
                <c:pt idx="1390">
                  <c:v>1082.4000000000001</c:v>
                </c:pt>
                <c:pt idx="1391">
                  <c:v>1102.8</c:v>
                </c:pt>
                <c:pt idx="1392">
                  <c:v>1102.8</c:v>
                </c:pt>
                <c:pt idx="1393">
                  <c:v>1102.8</c:v>
                </c:pt>
                <c:pt idx="1394">
                  <c:v>1101</c:v>
                </c:pt>
                <c:pt idx="1395">
                  <c:v>1117.9000000000001</c:v>
                </c:pt>
                <c:pt idx="1396">
                  <c:v>1088.5999999999999</c:v>
                </c:pt>
                <c:pt idx="1397">
                  <c:v>1092.2</c:v>
                </c:pt>
                <c:pt idx="1398">
                  <c:v>1069.0999999999999</c:v>
                </c:pt>
                <c:pt idx="1399">
                  <c:v>1069.0999999999999</c:v>
                </c:pt>
                <c:pt idx="1400">
                  <c:v>1069.0999999999999</c:v>
                </c:pt>
                <c:pt idx="1401">
                  <c:v>1071</c:v>
                </c:pt>
                <c:pt idx="1402">
                  <c:v>1115.5</c:v>
                </c:pt>
                <c:pt idx="1403">
                  <c:v>1115.5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5-4115-A054-695CF987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109856"/>
        <c:axId val="1080790944"/>
      </c:lineChart>
      <c:dateAx>
        <c:axId val="1216109856"/>
        <c:scaling>
          <c:orientation val="minMax"/>
        </c:scaling>
        <c:delete val="0"/>
        <c:axPos val="b"/>
        <c:numFmt formatCode="[$-14009]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90944"/>
        <c:crosses val="autoZero"/>
        <c:auto val="1"/>
        <c:lblOffset val="100"/>
        <c:baseTimeUnit val="days"/>
      </c:dateAx>
      <c:valAx>
        <c:axId val="10807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'Mentha oil futures spot 2017-20'!$H$1</c:f>
              <c:strCache>
                <c:ptCount val="1"/>
                <c:pt idx="0">
                  <c:v>Deviation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'Mentha oil futures spot 2017-20'!$A$2:$A$1407</c:f>
              <c:numCache>
                <c:formatCode>[$-14009]dd/mm/yy</c:formatCode>
                <c:ptCount val="140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</c:numCache>
            </c:numRef>
          </c:cat>
          <c:val>
            <c:numRef>
              <c:f>'Mentha oil futures spot 2017-20'!$H$2:$H$1407</c:f>
              <c:numCache>
                <c:formatCode>General</c:formatCode>
                <c:ptCount val="1406"/>
                <c:pt idx="0">
                  <c:v>-106</c:v>
                </c:pt>
                <c:pt idx="1">
                  <c:v>-89</c:v>
                </c:pt>
                <c:pt idx="2">
                  <c:v>-93.299999999999955</c:v>
                </c:pt>
                <c:pt idx="3">
                  <c:v>-91.300000000000182</c:v>
                </c:pt>
                <c:pt idx="4">
                  <c:v>-89.399999999999864</c:v>
                </c:pt>
                <c:pt idx="5">
                  <c:v>-83.799999999999955</c:v>
                </c:pt>
                <c:pt idx="6">
                  <c:v>-83.799999999999955</c:v>
                </c:pt>
                <c:pt idx="7">
                  <c:v>-83.799999999999955</c:v>
                </c:pt>
                <c:pt idx="8">
                  <c:v>-100.59999999999991</c:v>
                </c:pt>
                <c:pt idx="9">
                  <c:v>-105.20000000000005</c:v>
                </c:pt>
                <c:pt idx="10">
                  <c:v>-103.10000000000014</c:v>
                </c:pt>
                <c:pt idx="11">
                  <c:v>-98.900000000000091</c:v>
                </c:pt>
                <c:pt idx="12">
                  <c:v>-100.5</c:v>
                </c:pt>
                <c:pt idx="13">
                  <c:v>-100.5</c:v>
                </c:pt>
                <c:pt idx="14">
                  <c:v>-100.5</c:v>
                </c:pt>
                <c:pt idx="15">
                  <c:v>-99.299999999999955</c:v>
                </c:pt>
                <c:pt idx="16">
                  <c:v>-113.19999999999993</c:v>
                </c:pt>
                <c:pt idx="17">
                  <c:v>-108.09999999999991</c:v>
                </c:pt>
                <c:pt idx="18">
                  <c:v>-107.79999999999995</c:v>
                </c:pt>
                <c:pt idx="19">
                  <c:v>-120.89999999999986</c:v>
                </c:pt>
                <c:pt idx="20">
                  <c:v>-120.89999999999986</c:v>
                </c:pt>
                <c:pt idx="21">
                  <c:v>-120.89999999999986</c:v>
                </c:pt>
                <c:pt idx="22">
                  <c:v>-120.20000000000005</c:v>
                </c:pt>
                <c:pt idx="23">
                  <c:v>-123.90000000000009</c:v>
                </c:pt>
                <c:pt idx="24">
                  <c:v>-125.20000000000005</c:v>
                </c:pt>
                <c:pt idx="25">
                  <c:v>-125.20000000000005</c:v>
                </c:pt>
                <c:pt idx="26">
                  <c:v>-118.09999999999991</c:v>
                </c:pt>
                <c:pt idx="27">
                  <c:v>-118.09999999999991</c:v>
                </c:pt>
                <c:pt idx="28">
                  <c:v>-118.09999999999991</c:v>
                </c:pt>
                <c:pt idx="29">
                  <c:v>-125.79999999999995</c:v>
                </c:pt>
                <c:pt idx="30">
                  <c:v>-138.5</c:v>
                </c:pt>
                <c:pt idx="31">
                  <c:v>-117.80000000000007</c:v>
                </c:pt>
                <c:pt idx="32">
                  <c:v>-119.30000000000007</c:v>
                </c:pt>
                <c:pt idx="33">
                  <c:v>-124.29999999999995</c:v>
                </c:pt>
                <c:pt idx="34">
                  <c:v>-124.29999999999995</c:v>
                </c:pt>
                <c:pt idx="35">
                  <c:v>-124.29999999999995</c:v>
                </c:pt>
                <c:pt idx="36">
                  <c:v>-125.09999999999991</c:v>
                </c:pt>
                <c:pt idx="37">
                  <c:v>-116.79999999999995</c:v>
                </c:pt>
                <c:pt idx="38">
                  <c:v>-117.5</c:v>
                </c:pt>
                <c:pt idx="39">
                  <c:v>-117.19999999999982</c:v>
                </c:pt>
                <c:pt idx="40">
                  <c:v>-123.89999999999986</c:v>
                </c:pt>
                <c:pt idx="41">
                  <c:v>-123.89999999999986</c:v>
                </c:pt>
                <c:pt idx="42">
                  <c:v>-123.89999999999986</c:v>
                </c:pt>
                <c:pt idx="43">
                  <c:v>-118.19999999999982</c:v>
                </c:pt>
                <c:pt idx="44">
                  <c:v>-119.70000000000005</c:v>
                </c:pt>
                <c:pt idx="45">
                  <c:v>-136.79999999999995</c:v>
                </c:pt>
                <c:pt idx="46">
                  <c:v>-123.30000000000018</c:v>
                </c:pt>
                <c:pt idx="47">
                  <c:v>-131.90000000000009</c:v>
                </c:pt>
                <c:pt idx="48">
                  <c:v>-131.90000000000009</c:v>
                </c:pt>
                <c:pt idx="49">
                  <c:v>-131.90000000000009</c:v>
                </c:pt>
                <c:pt idx="50">
                  <c:v>-130.89999999999998</c:v>
                </c:pt>
                <c:pt idx="51">
                  <c:v>-137.80000000000007</c:v>
                </c:pt>
                <c:pt idx="52">
                  <c:v>-135.89999999999998</c:v>
                </c:pt>
                <c:pt idx="53">
                  <c:v>-141.99999999999989</c:v>
                </c:pt>
                <c:pt idx="54">
                  <c:v>-141.99999999999989</c:v>
                </c:pt>
                <c:pt idx="55">
                  <c:v>-141.99999999999989</c:v>
                </c:pt>
                <c:pt idx="56">
                  <c:v>-141.99999999999989</c:v>
                </c:pt>
                <c:pt idx="57">
                  <c:v>-144.09999999999991</c:v>
                </c:pt>
                <c:pt idx="58">
                  <c:v>-130.30000000000018</c:v>
                </c:pt>
                <c:pt idx="59">
                  <c:v>-117.29999999999995</c:v>
                </c:pt>
                <c:pt idx="60">
                  <c:v>-121.09999999999991</c:v>
                </c:pt>
                <c:pt idx="61">
                  <c:v>-122.5</c:v>
                </c:pt>
                <c:pt idx="62">
                  <c:v>-122.5</c:v>
                </c:pt>
                <c:pt idx="63">
                  <c:v>-122.5</c:v>
                </c:pt>
                <c:pt idx="64">
                  <c:v>-133.09999999999991</c:v>
                </c:pt>
                <c:pt idx="65">
                  <c:v>-130.40000000000009</c:v>
                </c:pt>
                <c:pt idx="66">
                  <c:v>-133.70000000000005</c:v>
                </c:pt>
                <c:pt idx="67">
                  <c:v>-133.20000000000005</c:v>
                </c:pt>
                <c:pt idx="68">
                  <c:v>-139.80000000000007</c:v>
                </c:pt>
                <c:pt idx="69">
                  <c:v>-139.80000000000007</c:v>
                </c:pt>
                <c:pt idx="70">
                  <c:v>-139.80000000000007</c:v>
                </c:pt>
                <c:pt idx="71">
                  <c:v>-139.80000000000007</c:v>
                </c:pt>
                <c:pt idx="72">
                  <c:v>-137.40000000000009</c:v>
                </c:pt>
                <c:pt idx="73">
                  <c:v>-152.89999999999998</c:v>
                </c:pt>
                <c:pt idx="74">
                  <c:v>-151.70000000000005</c:v>
                </c:pt>
                <c:pt idx="75">
                  <c:v>-154.60000000000002</c:v>
                </c:pt>
                <c:pt idx="76">
                  <c:v>-154.60000000000002</c:v>
                </c:pt>
                <c:pt idx="77">
                  <c:v>-154.60000000000002</c:v>
                </c:pt>
                <c:pt idx="78">
                  <c:v>-147.5</c:v>
                </c:pt>
                <c:pt idx="79">
                  <c:v>-151.69999999999993</c:v>
                </c:pt>
                <c:pt idx="80">
                  <c:v>-157.30000000000007</c:v>
                </c:pt>
                <c:pt idx="81">
                  <c:v>-161.60000000000002</c:v>
                </c:pt>
                <c:pt idx="82">
                  <c:v>-155.80000000000007</c:v>
                </c:pt>
                <c:pt idx="83">
                  <c:v>-155.80000000000007</c:v>
                </c:pt>
                <c:pt idx="84">
                  <c:v>-155.80000000000007</c:v>
                </c:pt>
                <c:pt idx="85">
                  <c:v>-159</c:v>
                </c:pt>
                <c:pt idx="86">
                  <c:v>-153.29999999999995</c:v>
                </c:pt>
                <c:pt idx="87">
                  <c:v>-140.09999999999991</c:v>
                </c:pt>
                <c:pt idx="88">
                  <c:v>-154.20000000000005</c:v>
                </c:pt>
                <c:pt idx="89">
                  <c:v>-149.5</c:v>
                </c:pt>
                <c:pt idx="90">
                  <c:v>-149.5</c:v>
                </c:pt>
                <c:pt idx="91">
                  <c:v>-149.5</c:v>
                </c:pt>
                <c:pt idx="92">
                  <c:v>-130</c:v>
                </c:pt>
                <c:pt idx="93">
                  <c:v>-130</c:v>
                </c:pt>
                <c:pt idx="94">
                  <c:v>-139.09999999999991</c:v>
                </c:pt>
                <c:pt idx="95">
                  <c:v>-143.79999999999995</c:v>
                </c:pt>
                <c:pt idx="96">
                  <c:v>-136.59999999999991</c:v>
                </c:pt>
                <c:pt idx="97">
                  <c:v>-136.59999999999991</c:v>
                </c:pt>
                <c:pt idx="98">
                  <c:v>-136.59999999999991</c:v>
                </c:pt>
                <c:pt idx="99">
                  <c:v>-150.10000000000014</c:v>
                </c:pt>
                <c:pt idx="100">
                  <c:v>-143.89999999999998</c:v>
                </c:pt>
                <c:pt idx="101">
                  <c:v>-141.90000000000009</c:v>
                </c:pt>
                <c:pt idx="102">
                  <c:v>-138.5</c:v>
                </c:pt>
                <c:pt idx="103">
                  <c:v>-138.5</c:v>
                </c:pt>
                <c:pt idx="104">
                  <c:v>-138.5</c:v>
                </c:pt>
                <c:pt idx="105">
                  <c:v>-138.5</c:v>
                </c:pt>
                <c:pt idx="106">
                  <c:v>-155.59999999999991</c:v>
                </c:pt>
                <c:pt idx="107">
                  <c:v>-156.89999999999986</c:v>
                </c:pt>
                <c:pt idx="108">
                  <c:v>-158.30000000000007</c:v>
                </c:pt>
                <c:pt idx="109">
                  <c:v>-164.5</c:v>
                </c:pt>
                <c:pt idx="110">
                  <c:v>-165.79999999999995</c:v>
                </c:pt>
                <c:pt idx="111">
                  <c:v>-165.79999999999995</c:v>
                </c:pt>
                <c:pt idx="112">
                  <c:v>-165.79999999999995</c:v>
                </c:pt>
                <c:pt idx="113">
                  <c:v>-166.50000000000011</c:v>
                </c:pt>
                <c:pt idx="114">
                  <c:v>-171.5</c:v>
                </c:pt>
                <c:pt idx="115">
                  <c:v>-157.29999999999995</c:v>
                </c:pt>
                <c:pt idx="116">
                  <c:v>-163.60000000000002</c:v>
                </c:pt>
                <c:pt idx="117">
                  <c:v>-150.10000000000002</c:v>
                </c:pt>
                <c:pt idx="118">
                  <c:v>-150.10000000000002</c:v>
                </c:pt>
                <c:pt idx="119">
                  <c:v>-150.10000000000002</c:v>
                </c:pt>
                <c:pt idx="120">
                  <c:v>-140.20000000000005</c:v>
                </c:pt>
                <c:pt idx="121">
                  <c:v>-161.10000000000014</c:v>
                </c:pt>
                <c:pt idx="122">
                  <c:v>-155.20000000000005</c:v>
                </c:pt>
                <c:pt idx="123">
                  <c:v>-154.79999999999995</c:v>
                </c:pt>
                <c:pt idx="124">
                  <c:v>-157.69999999999993</c:v>
                </c:pt>
                <c:pt idx="125">
                  <c:v>-157.69999999999993</c:v>
                </c:pt>
                <c:pt idx="126">
                  <c:v>-157.69999999999993</c:v>
                </c:pt>
                <c:pt idx="127">
                  <c:v>-145.90000000000009</c:v>
                </c:pt>
                <c:pt idx="128">
                  <c:v>-128.49999999999989</c:v>
                </c:pt>
                <c:pt idx="129">
                  <c:v>-149.5</c:v>
                </c:pt>
                <c:pt idx="130">
                  <c:v>-123.60000000000002</c:v>
                </c:pt>
                <c:pt idx="131">
                  <c:v>-123.70000000000005</c:v>
                </c:pt>
                <c:pt idx="132">
                  <c:v>-123.70000000000005</c:v>
                </c:pt>
                <c:pt idx="133">
                  <c:v>-123.70000000000005</c:v>
                </c:pt>
                <c:pt idx="134">
                  <c:v>-115.49999999999989</c:v>
                </c:pt>
                <c:pt idx="135">
                  <c:v>-122.89999999999998</c:v>
                </c:pt>
                <c:pt idx="136">
                  <c:v>-117</c:v>
                </c:pt>
                <c:pt idx="137">
                  <c:v>-114.00000000000011</c:v>
                </c:pt>
                <c:pt idx="138">
                  <c:v>-124.50000000000011</c:v>
                </c:pt>
                <c:pt idx="139">
                  <c:v>-124.50000000000011</c:v>
                </c:pt>
                <c:pt idx="140">
                  <c:v>-124.50000000000011</c:v>
                </c:pt>
                <c:pt idx="141">
                  <c:v>-113.30000000000007</c:v>
                </c:pt>
                <c:pt idx="142">
                  <c:v>-116.89999999999998</c:v>
                </c:pt>
                <c:pt idx="143">
                  <c:v>-104.20000000000005</c:v>
                </c:pt>
                <c:pt idx="144">
                  <c:v>-99.000000000000114</c:v>
                </c:pt>
                <c:pt idx="145">
                  <c:v>-67.100000000000023</c:v>
                </c:pt>
                <c:pt idx="146">
                  <c:v>-67.100000000000023</c:v>
                </c:pt>
                <c:pt idx="147">
                  <c:v>-67.100000000000023</c:v>
                </c:pt>
                <c:pt idx="148">
                  <c:v>-33</c:v>
                </c:pt>
                <c:pt idx="149">
                  <c:v>-69.5</c:v>
                </c:pt>
                <c:pt idx="150">
                  <c:v>-104.09999999999991</c:v>
                </c:pt>
                <c:pt idx="151">
                  <c:v>-130.5</c:v>
                </c:pt>
                <c:pt idx="152">
                  <c:v>-130.20000000000005</c:v>
                </c:pt>
                <c:pt idx="153">
                  <c:v>-130.20000000000005</c:v>
                </c:pt>
                <c:pt idx="154">
                  <c:v>-130.20000000000005</c:v>
                </c:pt>
                <c:pt idx="155">
                  <c:v>-123.39999999999998</c:v>
                </c:pt>
                <c:pt idx="156">
                  <c:v>-117.10000000000002</c:v>
                </c:pt>
                <c:pt idx="157">
                  <c:v>-120.80000000000007</c:v>
                </c:pt>
                <c:pt idx="158">
                  <c:v>-117.50000000000011</c:v>
                </c:pt>
                <c:pt idx="159">
                  <c:v>-119.49999999999989</c:v>
                </c:pt>
                <c:pt idx="160">
                  <c:v>-119.49999999999989</c:v>
                </c:pt>
                <c:pt idx="161">
                  <c:v>-119.49999999999989</c:v>
                </c:pt>
                <c:pt idx="162">
                  <c:v>-120.69999999999993</c:v>
                </c:pt>
                <c:pt idx="163">
                  <c:v>-112.79999999999995</c:v>
                </c:pt>
                <c:pt idx="164">
                  <c:v>-115.60000000000002</c:v>
                </c:pt>
                <c:pt idx="165">
                  <c:v>-120.20000000000005</c:v>
                </c:pt>
                <c:pt idx="166">
                  <c:v>-117.70000000000005</c:v>
                </c:pt>
                <c:pt idx="167">
                  <c:v>-117.70000000000005</c:v>
                </c:pt>
                <c:pt idx="168">
                  <c:v>-117.70000000000005</c:v>
                </c:pt>
                <c:pt idx="169">
                  <c:v>-111</c:v>
                </c:pt>
                <c:pt idx="170">
                  <c:v>-115.70000000000005</c:v>
                </c:pt>
                <c:pt idx="171">
                  <c:v>-107.29999999999995</c:v>
                </c:pt>
                <c:pt idx="172">
                  <c:v>-109.89999999999998</c:v>
                </c:pt>
                <c:pt idx="173">
                  <c:v>-122.60000000000002</c:v>
                </c:pt>
                <c:pt idx="174">
                  <c:v>-122.60000000000002</c:v>
                </c:pt>
                <c:pt idx="175">
                  <c:v>-122.60000000000002</c:v>
                </c:pt>
                <c:pt idx="176">
                  <c:v>-122.60000000000002</c:v>
                </c:pt>
                <c:pt idx="177">
                  <c:v>-128.5</c:v>
                </c:pt>
                <c:pt idx="178">
                  <c:v>-135.60000000000002</c:v>
                </c:pt>
                <c:pt idx="179">
                  <c:v>-127.10000000000002</c:v>
                </c:pt>
                <c:pt idx="180">
                  <c:v>-133.20000000000005</c:v>
                </c:pt>
                <c:pt idx="181">
                  <c:v>-133.20000000000005</c:v>
                </c:pt>
                <c:pt idx="182">
                  <c:v>-133.20000000000005</c:v>
                </c:pt>
                <c:pt idx="183">
                  <c:v>-114.70000000000005</c:v>
                </c:pt>
                <c:pt idx="184">
                  <c:v>-114</c:v>
                </c:pt>
                <c:pt idx="185">
                  <c:v>-108.79999999999995</c:v>
                </c:pt>
                <c:pt idx="186">
                  <c:v>-121.19999999999993</c:v>
                </c:pt>
                <c:pt idx="187">
                  <c:v>-110.80000000000007</c:v>
                </c:pt>
                <c:pt idx="188">
                  <c:v>-110.80000000000007</c:v>
                </c:pt>
                <c:pt idx="189">
                  <c:v>-110.80000000000007</c:v>
                </c:pt>
                <c:pt idx="190">
                  <c:v>-124.79999999999995</c:v>
                </c:pt>
                <c:pt idx="191">
                  <c:v>-139.60000000000002</c:v>
                </c:pt>
                <c:pt idx="192">
                  <c:v>-133.20000000000005</c:v>
                </c:pt>
                <c:pt idx="193">
                  <c:v>-134.69999999999993</c:v>
                </c:pt>
                <c:pt idx="194">
                  <c:v>-142.89999999999998</c:v>
                </c:pt>
                <c:pt idx="195">
                  <c:v>-142.89999999999998</c:v>
                </c:pt>
                <c:pt idx="196">
                  <c:v>-142.89999999999998</c:v>
                </c:pt>
                <c:pt idx="197">
                  <c:v>-150.10000000000002</c:v>
                </c:pt>
                <c:pt idx="198">
                  <c:v>-144.79999999999995</c:v>
                </c:pt>
                <c:pt idx="199">
                  <c:v>-147.40000000000009</c:v>
                </c:pt>
                <c:pt idx="200">
                  <c:v>-149.79999999999995</c:v>
                </c:pt>
                <c:pt idx="201">
                  <c:v>-153.39999999999986</c:v>
                </c:pt>
                <c:pt idx="202">
                  <c:v>-153.39999999999986</c:v>
                </c:pt>
                <c:pt idx="203">
                  <c:v>-153.39999999999986</c:v>
                </c:pt>
                <c:pt idx="204">
                  <c:v>-157.29999999999995</c:v>
                </c:pt>
                <c:pt idx="205">
                  <c:v>-136</c:v>
                </c:pt>
                <c:pt idx="206">
                  <c:v>-152.5</c:v>
                </c:pt>
                <c:pt idx="207">
                  <c:v>-127.79999999999995</c:v>
                </c:pt>
                <c:pt idx="208">
                  <c:v>-146.20000000000005</c:v>
                </c:pt>
                <c:pt idx="209">
                  <c:v>-146.20000000000005</c:v>
                </c:pt>
                <c:pt idx="210">
                  <c:v>-146.20000000000005</c:v>
                </c:pt>
                <c:pt idx="211">
                  <c:v>-187.19999999999982</c:v>
                </c:pt>
                <c:pt idx="212">
                  <c:v>-164.59999999999991</c:v>
                </c:pt>
                <c:pt idx="213">
                  <c:v>-173.29999999999995</c:v>
                </c:pt>
                <c:pt idx="214">
                  <c:v>-144.20000000000005</c:v>
                </c:pt>
                <c:pt idx="215">
                  <c:v>-162.29999999999995</c:v>
                </c:pt>
                <c:pt idx="216">
                  <c:v>-162.29999999999995</c:v>
                </c:pt>
                <c:pt idx="217">
                  <c:v>-162.29999999999995</c:v>
                </c:pt>
                <c:pt idx="218">
                  <c:v>-170.59999999999991</c:v>
                </c:pt>
                <c:pt idx="219">
                  <c:v>-170.39999999999986</c:v>
                </c:pt>
                <c:pt idx="220">
                  <c:v>-169.09999999999991</c:v>
                </c:pt>
                <c:pt idx="221">
                  <c:v>-164</c:v>
                </c:pt>
                <c:pt idx="222">
                  <c:v>-152.59999999999991</c:v>
                </c:pt>
                <c:pt idx="223">
                  <c:v>-152.59999999999991</c:v>
                </c:pt>
                <c:pt idx="224">
                  <c:v>-152.59999999999991</c:v>
                </c:pt>
                <c:pt idx="225">
                  <c:v>-147.09999999999991</c:v>
                </c:pt>
                <c:pt idx="226">
                  <c:v>-147.09999999999991</c:v>
                </c:pt>
                <c:pt idx="227">
                  <c:v>-161.5</c:v>
                </c:pt>
                <c:pt idx="228">
                  <c:v>-147.70000000000005</c:v>
                </c:pt>
                <c:pt idx="229">
                  <c:v>-159.90000000000009</c:v>
                </c:pt>
                <c:pt idx="230">
                  <c:v>-159.90000000000009</c:v>
                </c:pt>
                <c:pt idx="231">
                  <c:v>-159.90000000000009</c:v>
                </c:pt>
                <c:pt idx="232">
                  <c:v>-173.79999999999995</c:v>
                </c:pt>
                <c:pt idx="233">
                  <c:v>-173.79999999999995</c:v>
                </c:pt>
                <c:pt idx="234">
                  <c:v>-183.90000000000009</c:v>
                </c:pt>
                <c:pt idx="235">
                  <c:v>-183.5</c:v>
                </c:pt>
                <c:pt idx="236">
                  <c:v>-183.5</c:v>
                </c:pt>
                <c:pt idx="237">
                  <c:v>-183.5</c:v>
                </c:pt>
                <c:pt idx="238">
                  <c:v>-183.5</c:v>
                </c:pt>
                <c:pt idx="239">
                  <c:v>-183.09999999999991</c:v>
                </c:pt>
                <c:pt idx="240">
                  <c:v>-169.59999999999991</c:v>
                </c:pt>
                <c:pt idx="241">
                  <c:v>-185.09999999999991</c:v>
                </c:pt>
                <c:pt idx="242">
                  <c:v>-191.59999999999991</c:v>
                </c:pt>
                <c:pt idx="243">
                  <c:v>-176.5</c:v>
                </c:pt>
                <c:pt idx="244">
                  <c:v>-176.5</c:v>
                </c:pt>
                <c:pt idx="245">
                  <c:v>-176.5</c:v>
                </c:pt>
                <c:pt idx="246">
                  <c:v>-186.59999999999991</c:v>
                </c:pt>
                <c:pt idx="247">
                  <c:v>-175.20000000000005</c:v>
                </c:pt>
                <c:pt idx="248">
                  <c:v>-169.29999999999995</c:v>
                </c:pt>
                <c:pt idx="249">
                  <c:v>-152.40000000000009</c:v>
                </c:pt>
                <c:pt idx="250">
                  <c:v>-169.39999999999986</c:v>
                </c:pt>
                <c:pt idx="251">
                  <c:v>-169.39999999999986</c:v>
                </c:pt>
                <c:pt idx="252">
                  <c:v>-169.39999999999986</c:v>
                </c:pt>
                <c:pt idx="253">
                  <c:v>-159.20000000000005</c:v>
                </c:pt>
                <c:pt idx="254">
                  <c:v>-172.59999999999991</c:v>
                </c:pt>
                <c:pt idx="255">
                  <c:v>-172.70000000000005</c:v>
                </c:pt>
                <c:pt idx="256">
                  <c:v>-166.39999999999986</c:v>
                </c:pt>
                <c:pt idx="257">
                  <c:v>-167.89999999999986</c:v>
                </c:pt>
                <c:pt idx="258">
                  <c:v>-167.89999999999986</c:v>
                </c:pt>
                <c:pt idx="259">
                  <c:v>-167.89999999999986</c:v>
                </c:pt>
                <c:pt idx="260">
                  <c:v>-174.29999999999995</c:v>
                </c:pt>
                <c:pt idx="261">
                  <c:v>-178.5</c:v>
                </c:pt>
                <c:pt idx="262">
                  <c:v>-166.79999999999995</c:v>
                </c:pt>
                <c:pt idx="263">
                  <c:v>-176.30000000000018</c:v>
                </c:pt>
                <c:pt idx="264">
                  <c:v>-174.70000000000005</c:v>
                </c:pt>
                <c:pt idx="265">
                  <c:v>-174.70000000000005</c:v>
                </c:pt>
                <c:pt idx="266">
                  <c:v>-174.70000000000005</c:v>
                </c:pt>
                <c:pt idx="267">
                  <c:v>-189.09999999999991</c:v>
                </c:pt>
                <c:pt idx="268">
                  <c:v>-185.90000000000009</c:v>
                </c:pt>
                <c:pt idx="269">
                  <c:v>-158.70000000000005</c:v>
                </c:pt>
                <c:pt idx="270">
                  <c:v>-174.90000000000009</c:v>
                </c:pt>
                <c:pt idx="271">
                  <c:v>-168</c:v>
                </c:pt>
                <c:pt idx="272">
                  <c:v>-168</c:v>
                </c:pt>
                <c:pt idx="273">
                  <c:v>-168</c:v>
                </c:pt>
                <c:pt idx="274">
                  <c:v>-168</c:v>
                </c:pt>
                <c:pt idx="275">
                  <c:v>-154.90000000000009</c:v>
                </c:pt>
                <c:pt idx="276">
                  <c:v>-149.5</c:v>
                </c:pt>
                <c:pt idx="277">
                  <c:v>-151.5</c:v>
                </c:pt>
                <c:pt idx="278">
                  <c:v>-166.70000000000005</c:v>
                </c:pt>
                <c:pt idx="279">
                  <c:v>-166.70000000000005</c:v>
                </c:pt>
                <c:pt idx="280">
                  <c:v>-166.70000000000005</c:v>
                </c:pt>
                <c:pt idx="281">
                  <c:v>-164</c:v>
                </c:pt>
                <c:pt idx="282">
                  <c:v>-162.69999999999982</c:v>
                </c:pt>
                <c:pt idx="283">
                  <c:v>-147.40000000000009</c:v>
                </c:pt>
                <c:pt idx="284">
                  <c:v>-170.5</c:v>
                </c:pt>
                <c:pt idx="285">
                  <c:v>-159.20000000000005</c:v>
                </c:pt>
                <c:pt idx="286">
                  <c:v>-159.20000000000005</c:v>
                </c:pt>
                <c:pt idx="287">
                  <c:v>-159.20000000000005</c:v>
                </c:pt>
                <c:pt idx="288">
                  <c:v>-157.90000000000009</c:v>
                </c:pt>
                <c:pt idx="289">
                  <c:v>-153.39999999999986</c:v>
                </c:pt>
                <c:pt idx="290">
                  <c:v>-158.20000000000005</c:v>
                </c:pt>
                <c:pt idx="291">
                  <c:v>-157.29999999999995</c:v>
                </c:pt>
                <c:pt idx="292">
                  <c:v>-157.29999999999995</c:v>
                </c:pt>
                <c:pt idx="293">
                  <c:v>-157.29999999999995</c:v>
                </c:pt>
                <c:pt idx="294">
                  <c:v>-157.29999999999995</c:v>
                </c:pt>
                <c:pt idx="295">
                  <c:v>-164</c:v>
                </c:pt>
                <c:pt idx="296">
                  <c:v>-162.5</c:v>
                </c:pt>
                <c:pt idx="297">
                  <c:v>-155.5</c:v>
                </c:pt>
                <c:pt idx="298">
                  <c:v>-151.69999999999982</c:v>
                </c:pt>
                <c:pt idx="299">
                  <c:v>-151.69999999999982</c:v>
                </c:pt>
                <c:pt idx="300">
                  <c:v>-151.69999999999982</c:v>
                </c:pt>
                <c:pt idx="301">
                  <c:v>-151.69999999999982</c:v>
                </c:pt>
                <c:pt idx="302">
                  <c:v>-151.89999999999986</c:v>
                </c:pt>
                <c:pt idx="303">
                  <c:v>-172</c:v>
                </c:pt>
                <c:pt idx="304">
                  <c:v>-174.20000000000005</c:v>
                </c:pt>
                <c:pt idx="305">
                  <c:v>-155.89999999999986</c:v>
                </c:pt>
                <c:pt idx="306">
                  <c:v>-129.10000000000014</c:v>
                </c:pt>
                <c:pt idx="307">
                  <c:v>-129.10000000000014</c:v>
                </c:pt>
                <c:pt idx="308">
                  <c:v>-129.10000000000014</c:v>
                </c:pt>
                <c:pt idx="309">
                  <c:v>-162.39999999999986</c:v>
                </c:pt>
                <c:pt idx="310">
                  <c:v>-163.29999999999995</c:v>
                </c:pt>
                <c:pt idx="311">
                  <c:v>-216.79999999999995</c:v>
                </c:pt>
                <c:pt idx="312">
                  <c:v>-274.20000000000005</c:v>
                </c:pt>
                <c:pt idx="313">
                  <c:v>-73.399999999999864</c:v>
                </c:pt>
                <c:pt idx="314">
                  <c:v>-73.399999999999864</c:v>
                </c:pt>
                <c:pt idx="315">
                  <c:v>-73.399999999999864</c:v>
                </c:pt>
                <c:pt idx="316">
                  <c:v>-138.30000000000018</c:v>
                </c:pt>
                <c:pt idx="317">
                  <c:v>-224</c:v>
                </c:pt>
                <c:pt idx="318">
                  <c:v>-208.09999999999991</c:v>
                </c:pt>
                <c:pt idx="319">
                  <c:v>-221.40000000000009</c:v>
                </c:pt>
                <c:pt idx="320">
                  <c:v>-215.5</c:v>
                </c:pt>
                <c:pt idx="321">
                  <c:v>-215.5</c:v>
                </c:pt>
                <c:pt idx="322">
                  <c:v>-215.5</c:v>
                </c:pt>
                <c:pt idx="323">
                  <c:v>-225.59999999999991</c:v>
                </c:pt>
                <c:pt idx="324">
                  <c:v>-210.5</c:v>
                </c:pt>
                <c:pt idx="325">
                  <c:v>-222.70000000000005</c:v>
                </c:pt>
                <c:pt idx="326">
                  <c:v>-184.10000000000014</c:v>
                </c:pt>
                <c:pt idx="327">
                  <c:v>-200.40000000000009</c:v>
                </c:pt>
                <c:pt idx="328">
                  <c:v>-200.40000000000009</c:v>
                </c:pt>
                <c:pt idx="329">
                  <c:v>-200.40000000000009</c:v>
                </c:pt>
                <c:pt idx="330">
                  <c:v>-222.59999999999991</c:v>
                </c:pt>
                <c:pt idx="331">
                  <c:v>-201.5</c:v>
                </c:pt>
                <c:pt idx="332">
                  <c:v>-196.09999999999991</c:v>
                </c:pt>
                <c:pt idx="333">
                  <c:v>-208.20000000000005</c:v>
                </c:pt>
                <c:pt idx="334">
                  <c:v>-134.29999999999995</c:v>
                </c:pt>
                <c:pt idx="335">
                  <c:v>-134.29999999999995</c:v>
                </c:pt>
                <c:pt idx="336">
                  <c:v>-134.29999999999995</c:v>
                </c:pt>
                <c:pt idx="337">
                  <c:v>-217.50000000000023</c:v>
                </c:pt>
                <c:pt idx="338">
                  <c:v>-206.39999999999986</c:v>
                </c:pt>
                <c:pt idx="339">
                  <c:v>-216.90000000000009</c:v>
                </c:pt>
                <c:pt idx="340">
                  <c:v>-205</c:v>
                </c:pt>
                <c:pt idx="341">
                  <c:v>-194.00000000000023</c:v>
                </c:pt>
                <c:pt idx="342">
                  <c:v>-194.00000000000023</c:v>
                </c:pt>
                <c:pt idx="343">
                  <c:v>-194.00000000000023</c:v>
                </c:pt>
                <c:pt idx="344">
                  <c:v>-204.39999999999986</c:v>
                </c:pt>
                <c:pt idx="345">
                  <c:v>-238.89999999999986</c:v>
                </c:pt>
                <c:pt idx="346">
                  <c:v>-252.29999999999995</c:v>
                </c:pt>
                <c:pt idx="347">
                  <c:v>-236.19999999999982</c:v>
                </c:pt>
                <c:pt idx="348">
                  <c:v>-210</c:v>
                </c:pt>
                <c:pt idx="349">
                  <c:v>-210</c:v>
                </c:pt>
                <c:pt idx="350">
                  <c:v>-210</c:v>
                </c:pt>
                <c:pt idx="351">
                  <c:v>-185.90000000000009</c:v>
                </c:pt>
                <c:pt idx="352">
                  <c:v>-199.5</c:v>
                </c:pt>
                <c:pt idx="353">
                  <c:v>-217.80000000000018</c:v>
                </c:pt>
                <c:pt idx="354">
                  <c:v>-172.90000000000009</c:v>
                </c:pt>
                <c:pt idx="355">
                  <c:v>-248.5</c:v>
                </c:pt>
                <c:pt idx="356">
                  <c:v>-248.5</c:v>
                </c:pt>
                <c:pt idx="357">
                  <c:v>-248.5</c:v>
                </c:pt>
                <c:pt idx="358">
                  <c:v>-248.5</c:v>
                </c:pt>
                <c:pt idx="359">
                  <c:v>-262.89999999999986</c:v>
                </c:pt>
                <c:pt idx="360">
                  <c:v>-235.79999999999995</c:v>
                </c:pt>
                <c:pt idx="361">
                  <c:v>-254.70000000000005</c:v>
                </c:pt>
                <c:pt idx="362">
                  <c:v>-265.60000000000014</c:v>
                </c:pt>
                <c:pt idx="363">
                  <c:v>-265.60000000000014</c:v>
                </c:pt>
                <c:pt idx="364">
                  <c:v>-265.60000000000014</c:v>
                </c:pt>
                <c:pt idx="365">
                  <c:v>-215.29999999999995</c:v>
                </c:pt>
                <c:pt idx="366">
                  <c:v>-275.70000000000005</c:v>
                </c:pt>
                <c:pt idx="367">
                  <c:v>-255</c:v>
                </c:pt>
                <c:pt idx="368">
                  <c:v>-305.39999999999986</c:v>
                </c:pt>
                <c:pt idx="369">
                  <c:v>-286.79999999999995</c:v>
                </c:pt>
                <c:pt idx="370">
                  <c:v>-286.79999999999995</c:v>
                </c:pt>
                <c:pt idx="371">
                  <c:v>-286.79999999999995</c:v>
                </c:pt>
                <c:pt idx="372">
                  <c:v>-248.40000000000009</c:v>
                </c:pt>
                <c:pt idx="373">
                  <c:v>-294.29999999999995</c:v>
                </c:pt>
                <c:pt idx="374">
                  <c:v>-275.90000000000009</c:v>
                </c:pt>
                <c:pt idx="375">
                  <c:v>-278</c:v>
                </c:pt>
                <c:pt idx="376">
                  <c:v>-280</c:v>
                </c:pt>
                <c:pt idx="377">
                  <c:v>-280</c:v>
                </c:pt>
                <c:pt idx="378">
                  <c:v>-280</c:v>
                </c:pt>
                <c:pt idx="379">
                  <c:v>-298.09999999999991</c:v>
                </c:pt>
                <c:pt idx="380">
                  <c:v>-259.40000000000009</c:v>
                </c:pt>
                <c:pt idx="381">
                  <c:v>-276.40000000000009</c:v>
                </c:pt>
                <c:pt idx="382">
                  <c:v>-292</c:v>
                </c:pt>
                <c:pt idx="383">
                  <c:v>-282.70000000000005</c:v>
                </c:pt>
                <c:pt idx="384">
                  <c:v>-282.70000000000005</c:v>
                </c:pt>
                <c:pt idx="385">
                  <c:v>-282.70000000000005</c:v>
                </c:pt>
                <c:pt idx="386">
                  <c:v>-301.59999999999991</c:v>
                </c:pt>
                <c:pt idx="387">
                  <c:v>-272.09999999999991</c:v>
                </c:pt>
                <c:pt idx="388">
                  <c:v>-284.79999999999995</c:v>
                </c:pt>
                <c:pt idx="389">
                  <c:v>-250.29999999999995</c:v>
                </c:pt>
                <c:pt idx="390">
                  <c:v>-250.29999999999995</c:v>
                </c:pt>
                <c:pt idx="391">
                  <c:v>-250.29999999999995</c:v>
                </c:pt>
                <c:pt idx="392">
                  <c:v>-250.29999999999995</c:v>
                </c:pt>
                <c:pt idx="393">
                  <c:v>-246.79999999999995</c:v>
                </c:pt>
                <c:pt idx="394">
                  <c:v>-258</c:v>
                </c:pt>
                <c:pt idx="395">
                  <c:v>-256.70000000000005</c:v>
                </c:pt>
                <c:pt idx="396">
                  <c:v>-261.5</c:v>
                </c:pt>
                <c:pt idx="397">
                  <c:v>-289.09999999999991</c:v>
                </c:pt>
                <c:pt idx="398">
                  <c:v>-289.09999999999991</c:v>
                </c:pt>
                <c:pt idx="399">
                  <c:v>-289.09999999999991</c:v>
                </c:pt>
                <c:pt idx="400">
                  <c:v>-267.89999999999986</c:v>
                </c:pt>
                <c:pt idx="401">
                  <c:v>-265.39999999999986</c:v>
                </c:pt>
                <c:pt idx="402">
                  <c:v>-277.40000000000009</c:v>
                </c:pt>
                <c:pt idx="403">
                  <c:v>-273.40000000000009</c:v>
                </c:pt>
                <c:pt idx="404">
                  <c:v>-245.09999999999991</c:v>
                </c:pt>
                <c:pt idx="405">
                  <c:v>-245.09999999999991</c:v>
                </c:pt>
                <c:pt idx="406">
                  <c:v>-245.09999999999991</c:v>
                </c:pt>
                <c:pt idx="407">
                  <c:v>-248.5</c:v>
                </c:pt>
                <c:pt idx="408">
                  <c:v>-248.5</c:v>
                </c:pt>
                <c:pt idx="409">
                  <c:v>-249</c:v>
                </c:pt>
                <c:pt idx="410">
                  <c:v>-230</c:v>
                </c:pt>
                <c:pt idx="411">
                  <c:v>-187.40000000000009</c:v>
                </c:pt>
                <c:pt idx="412">
                  <c:v>-187.40000000000009</c:v>
                </c:pt>
                <c:pt idx="413">
                  <c:v>-187.40000000000009</c:v>
                </c:pt>
                <c:pt idx="414">
                  <c:v>-185</c:v>
                </c:pt>
                <c:pt idx="415">
                  <c:v>-170.59999999999991</c:v>
                </c:pt>
                <c:pt idx="416">
                  <c:v>-193.20000000000005</c:v>
                </c:pt>
                <c:pt idx="417">
                  <c:v>-193.60000000000014</c:v>
                </c:pt>
                <c:pt idx="418">
                  <c:v>-196.29999999999995</c:v>
                </c:pt>
                <c:pt idx="419">
                  <c:v>-196.29999999999995</c:v>
                </c:pt>
                <c:pt idx="420">
                  <c:v>-196.29999999999995</c:v>
                </c:pt>
                <c:pt idx="421">
                  <c:v>-188.29999999999995</c:v>
                </c:pt>
                <c:pt idx="422">
                  <c:v>-247</c:v>
                </c:pt>
                <c:pt idx="423">
                  <c:v>-217.5</c:v>
                </c:pt>
                <c:pt idx="424">
                  <c:v>-227.60000000000014</c:v>
                </c:pt>
                <c:pt idx="425">
                  <c:v>-227.60000000000014</c:v>
                </c:pt>
                <c:pt idx="426">
                  <c:v>-227.60000000000014</c:v>
                </c:pt>
                <c:pt idx="427">
                  <c:v>-227.60000000000014</c:v>
                </c:pt>
                <c:pt idx="428">
                  <c:v>-239.5</c:v>
                </c:pt>
                <c:pt idx="429">
                  <c:v>-232.70000000000005</c:v>
                </c:pt>
                <c:pt idx="430">
                  <c:v>-241.59999999999991</c:v>
                </c:pt>
                <c:pt idx="431">
                  <c:v>-209.20000000000005</c:v>
                </c:pt>
                <c:pt idx="432">
                  <c:v>-225.89999999999986</c:v>
                </c:pt>
                <c:pt idx="433">
                  <c:v>-225.89999999999986</c:v>
                </c:pt>
                <c:pt idx="434">
                  <c:v>-225.89999999999986</c:v>
                </c:pt>
                <c:pt idx="435">
                  <c:v>-197.20000000000005</c:v>
                </c:pt>
                <c:pt idx="436">
                  <c:v>-210.5</c:v>
                </c:pt>
                <c:pt idx="437">
                  <c:v>-209.79999999999995</c:v>
                </c:pt>
                <c:pt idx="438">
                  <c:v>-209.29999999999995</c:v>
                </c:pt>
                <c:pt idx="439">
                  <c:v>-203.29999999999995</c:v>
                </c:pt>
                <c:pt idx="440">
                  <c:v>-203.29999999999995</c:v>
                </c:pt>
                <c:pt idx="441">
                  <c:v>-203.29999999999995</c:v>
                </c:pt>
                <c:pt idx="442">
                  <c:v>-216.40000000000009</c:v>
                </c:pt>
                <c:pt idx="443">
                  <c:v>-188.19999999999982</c:v>
                </c:pt>
                <c:pt idx="444">
                  <c:v>-158.40000000000009</c:v>
                </c:pt>
                <c:pt idx="445">
                  <c:v>-177.20000000000005</c:v>
                </c:pt>
                <c:pt idx="446">
                  <c:v>-105.29999999999995</c:v>
                </c:pt>
                <c:pt idx="447">
                  <c:v>-105.29999999999995</c:v>
                </c:pt>
                <c:pt idx="448">
                  <c:v>-105.29999999999995</c:v>
                </c:pt>
                <c:pt idx="449">
                  <c:v>-34.5</c:v>
                </c:pt>
                <c:pt idx="450">
                  <c:v>-13.299999999999955</c:v>
                </c:pt>
                <c:pt idx="451">
                  <c:v>26.199999999999818</c:v>
                </c:pt>
                <c:pt idx="452">
                  <c:v>-167.90000000000009</c:v>
                </c:pt>
                <c:pt idx="453">
                  <c:v>-167.90000000000009</c:v>
                </c:pt>
                <c:pt idx="454">
                  <c:v>-167.90000000000009</c:v>
                </c:pt>
                <c:pt idx="455">
                  <c:v>-167.90000000000009</c:v>
                </c:pt>
                <c:pt idx="456">
                  <c:v>-162.89999999999986</c:v>
                </c:pt>
                <c:pt idx="457">
                  <c:v>-168</c:v>
                </c:pt>
                <c:pt idx="458">
                  <c:v>-124.29999999999995</c:v>
                </c:pt>
                <c:pt idx="459">
                  <c:v>-117.5</c:v>
                </c:pt>
                <c:pt idx="460">
                  <c:v>-139.30000000000018</c:v>
                </c:pt>
                <c:pt idx="461">
                  <c:v>-139.30000000000018</c:v>
                </c:pt>
                <c:pt idx="462">
                  <c:v>-139.30000000000018</c:v>
                </c:pt>
                <c:pt idx="463">
                  <c:v>-154.5</c:v>
                </c:pt>
                <c:pt idx="464">
                  <c:v>-136.90000000000009</c:v>
                </c:pt>
                <c:pt idx="465">
                  <c:v>-99.700000000000045</c:v>
                </c:pt>
                <c:pt idx="466">
                  <c:v>-132</c:v>
                </c:pt>
                <c:pt idx="467">
                  <c:v>-132.79999999999995</c:v>
                </c:pt>
                <c:pt idx="468">
                  <c:v>-132.79999999999995</c:v>
                </c:pt>
                <c:pt idx="469">
                  <c:v>-132.79999999999995</c:v>
                </c:pt>
                <c:pt idx="470">
                  <c:v>-110.30000000000018</c:v>
                </c:pt>
                <c:pt idx="471">
                  <c:v>-83</c:v>
                </c:pt>
                <c:pt idx="472">
                  <c:v>-84.099999999999909</c:v>
                </c:pt>
                <c:pt idx="473">
                  <c:v>-65.700000000000045</c:v>
                </c:pt>
                <c:pt idx="474">
                  <c:v>-21.400000000000091</c:v>
                </c:pt>
                <c:pt idx="475">
                  <c:v>-21.400000000000091</c:v>
                </c:pt>
                <c:pt idx="476">
                  <c:v>-21.400000000000091</c:v>
                </c:pt>
                <c:pt idx="477">
                  <c:v>-19.099999999999909</c:v>
                </c:pt>
                <c:pt idx="478">
                  <c:v>17.700000000000045</c:v>
                </c:pt>
                <c:pt idx="479">
                  <c:v>18.200000000000045</c:v>
                </c:pt>
                <c:pt idx="480">
                  <c:v>35.5</c:v>
                </c:pt>
                <c:pt idx="481">
                  <c:v>24.699999999999818</c:v>
                </c:pt>
                <c:pt idx="482">
                  <c:v>24.699999999999818</c:v>
                </c:pt>
                <c:pt idx="483">
                  <c:v>24.699999999999818</c:v>
                </c:pt>
                <c:pt idx="484">
                  <c:v>19.399999999999864</c:v>
                </c:pt>
                <c:pt idx="485">
                  <c:v>-195.79999999999995</c:v>
                </c:pt>
                <c:pt idx="486">
                  <c:v>-191.39999999999986</c:v>
                </c:pt>
                <c:pt idx="487">
                  <c:v>-201</c:v>
                </c:pt>
                <c:pt idx="488">
                  <c:v>-171.40000000000009</c:v>
                </c:pt>
                <c:pt idx="489">
                  <c:v>-171.40000000000009</c:v>
                </c:pt>
                <c:pt idx="490">
                  <c:v>-171.40000000000009</c:v>
                </c:pt>
                <c:pt idx="491">
                  <c:v>-171.20000000000005</c:v>
                </c:pt>
                <c:pt idx="492">
                  <c:v>-159.5</c:v>
                </c:pt>
                <c:pt idx="493">
                  <c:v>-144.20000000000005</c:v>
                </c:pt>
                <c:pt idx="494">
                  <c:v>-140.70000000000005</c:v>
                </c:pt>
                <c:pt idx="495">
                  <c:v>-168.5</c:v>
                </c:pt>
                <c:pt idx="496">
                  <c:v>-168.5</c:v>
                </c:pt>
                <c:pt idx="497">
                  <c:v>-168.5</c:v>
                </c:pt>
                <c:pt idx="498">
                  <c:v>-159.40000000000009</c:v>
                </c:pt>
                <c:pt idx="499">
                  <c:v>-164.60000000000014</c:v>
                </c:pt>
                <c:pt idx="500">
                  <c:v>-160</c:v>
                </c:pt>
                <c:pt idx="501">
                  <c:v>-188</c:v>
                </c:pt>
                <c:pt idx="502">
                  <c:v>-166.70000000000005</c:v>
                </c:pt>
                <c:pt idx="503">
                  <c:v>-166.70000000000005</c:v>
                </c:pt>
                <c:pt idx="504">
                  <c:v>-166.70000000000005</c:v>
                </c:pt>
                <c:pt idx="505">
                  <c:v>-151</c:v>
                </c:pt>
                <c:pt idx="506">
                  <c:v>-159.10000000000014</c:v>
                </c:pt>
                <c:pt idx="507">
                  <c:v>-126.70000000000005</c:v>
                </c:pt>
                <c:pt idx="508">
                  <c:v>-87.700000000000045</c:v>
                </c:pt>
                <c:pt idx="509">
                  <c:v>-38.5</c:v>
                </c:pt>
                <c:pt idx="510">
                  <c:v>-38.5</c:v>
                </c:pt>
                <c:pt idx="511">
                  <c:v>-38.5</c:v>
                </c:pt>
                <c:pt idx="512">
                  <c:v>-29.200000000000045</c:v>
                </c:pt>
                <c:pt idx="513">
                  <c:v>-6</c:v>
                </c:pt>
                <c:pt idx="514">
                  <c:v>-21.099999999999909</c:v>
                </c:pt>
                <c:pt idx="515">
                  <c:v>-54.299999999999955</c:v>
                </c:pt>
                <c:pt idx="516">
                  <c:v>-194.29999999999995</c:v>
                </c:pt>
                <c:pt idx="517">
                  <c:v>-194.29999999999995</c:v>
                </c:pt>
                <c:pt idx="518">
                  <c:v>-194.29999999999995</c:v>
                </c:pt>
                <c:pt idx="519">
                  <c:v>-200.79999999999995</c:v>
                </c:pt>
                <c:pt idx="520">
                  <c:v>-169</c:v>
                </c:pt>
                <c:pt idx="521">
                  <c:v>-205.5</c:v>
                </c:pt>
                <c:pt idx="522">
                  <c:v>-178.29999999999995</c:v>
                </c:pt>
                <c:pt idx="523">
                  <c:v>-183.79999999999995</c:v>
                </c:pt>
                <c:pt idx="524">
                  <c:v>-183.79999999999995</c:v>
                </c:pt>
                <c:pt idx="525">
                  <c:v>-183.79999999999995</c:v>
                </c:pt>
                <c:pt idx="526">
                  <c:v>-154.09999999999991</c:v>
                </c:pt>
                <c:pt idx="527">
                  <c:v>-156.40000000000009</c:v>
                </c:pt>
                <c:pt idx="528">
                  <c:v>-152.09999999999991</c:v>
                </c:pt>
                <c:pt idx="529">
                  <c:v>-160.30000000000018</c:v>
                </c:pt>
                <c:pt idx="530">
                  <c:v>-165.20000000000005</c:v>
                </c:pt>
                <c:pt idx="531">
                  <c:v>-165.20000000000005</c:v>
                </c:pt>
                <c:pt idx="532">
                  <c:v>-165.20000000000005</c:v>
                </c:pt>
                <c:pt idx="533">
                  <c:v>-165.10000000000014</c:v>
                </c:pt>
                <c:pt idx="534">
                  <c:v>-167.10000000000014</c:v>
                </c:pt>
                <c:pt idx="535">
                  <c:v>-164.89999999999986</c:v>
                </c:pt>
                <c:pt idx="536">
                  <c:v>-174.60000000000014</c:v>
                </c:pt>
                <c:pt idx="537">
                  <c:v>-182.69999999999982</c:v>
                </c:pt>
                <c:pt idx="538">
                  <c:v>-182.69999999999982</c:v>
                </c:pt>
                <c:pt idx="539">
                  <c:v>-182.69999999999982</c:v>
                </c:pt>
                <c:pt idx="540">
                  <c:v>-190.29999999999995</c:v>
                </c:pt>
                <c:pt idx="541">
                  <c:v>-198.09999999999991</c:v>
                </c:pt>
                <c:pt idx="542">
                  <c:v>-189.79999999999995</c:v>
                </c:pt>
                <c:pt idx="543">
                  <c:v>-197.5</c:v>
                </c:pt>
                <c:pt idx="544">
                  <c:v>-170.79999999999995</c:v>
                </c:pt>
                <c:pt idx="545">
                  <c:v>-170.79999999999995</c:v>
                </c:pt>
                <c:pt idx="546">
                  <c:v>-170.79999999999995</c:v>
                </c:pt>
                <c:pt idx="547">
                  <c:v>-221.70000000000005</c:v>
                </c:pt>
                <c:pt idx="548">
                  <c:v>-229.39999999999986</c:v>
                </c:pt>
                <c:pt idx="549">
                  <c:v>-233.80000000000018</c:v>
                </c:pt>
                <c:pt idx="550">
                  <c:v>-220.59999999999991</c:v>
                </c:pt>
                <c:pt idx="551">
                  <c:v>-191</c:v>
                </c:pt>
                <c:pt idx="552">
                  <c:v>-191</c:v>
                </c:pt>
                <c:pt idx="553">
                  <c:v>-191</c:v>
                </c:pt>
                <c:pt idx="554">
                  <c:v>-291.90000000000009</c:v>
                </c:pt>
                <c:pt idx="555">
                  <c:v>-281.70000000000005</c:v>
                </c:pt>
                <c:pt idx="556">
                  <c:v>-283.09999999999991</c:v>
                </c:pt>
                <c:pt idx="557">
                  <c:v>-246.39999999999986</c:v>
                </c:pt>
                <c:pt idx="558">
                  <c:v>-265.59999999999991</c:v>
                </c:pt>
                <c:pt idx="559">
                  <c:v>-265.59999999999991</c:v>
                </c:pt>
                <c:pt idx="560">
                  <c:v>-265.59999999999991</c:v>
                </c:pt>
                <c:pt idx="561">
                  <c:v>-213.5</c:v>
                </c:pt>
                <c:pt idx="562">
                  <c:v>-240</c:v>
                </c:pt>
                <c:pt idx="563">
                  <c:v>-243.30000000000018</c:v>
                </c:pt>
                <c:pt idx="564">
                  <c:v>-248.29999999999995</c:v>
                </c:pt>
                <c:pt idx="565">
                  <c:v>-285.30000000000018</c:v>
                </c:pt>
                <c:pt idx="566">
                  <c:v>-285.30000000000018</c:v>
                </c:pt>
                <c:pt idx="567">
                  <c:v>-285.30000000000018</c:v>
                </c:pt>
                <c:pt idx="568">
                  <c:v>-247.19999999999982</c:v>
                </c:pt>
                <c:pt idx="569">
                  <c:v>-287.29999999999995</c:v>
                </c:pt>
                <c:pt idx="570">
                  <c:v>-282.09999999999991</c:v>
                </c:pt>
                <c:pt idx="571">
                  <c:v>-279.20000000000005</c:v>
                </c:pt>
                <c:pt idx="572">
                  <c:v>-280.70000000000005</c:v>
                </c:pt>
                <c:pt idx="573">
                  <c:v>-280.70000000000005</c:v>
                </c:pt>
                <c:pt idx="574">
                  <c:v>-280.70000000000005</c:v>
                </c:pt>
                <c:pt idx="575">
                  <c:v>-242.79999999999995</c:v>
                </c:pt>
                <c:pt idx="576">
                  <c:v>-291.5</c:v>
                </c:pt>
                <c:pt idx="577">
                  <c:v>-278.70000000000005</c:v>
                </c:pt>
                <c:pt idx="578">
                  <c:v>-253.40000000000009</c:v>
                </c:pt>
                <c:pt idx="579">
                  <c:v>-262.29999999999995</c:v>
                </c:pt>
                <c:pt idx="580">
                  <c:v>-262.29999999999995</c:v>
                </c:pt>
                <c:pt idx="581">
                  <c:v>-262.29999999999995</c:v>
                </c:pt>
                <c:pt idx="582">
                  <c:v>-273.09999999999991</c:v>
                </c:pt>
                <c:pt idx="583">
                  <c:v>-270.29999999999995</c:v>
                </c:pt>
                <c:pt idx="584">
                  <c:v>-265.20000000000005</c:v>
                </c:pt>
                <c:pt idx="585">
                  <c:v>-252.79999999999995</c:v>
                </c:pt>
                <c:pt idx="586">
                  <c:v>-265</c:v>
                </c:pt>
                <c:pt idx="587">
                  <c:v>-265</c:v>
                </c:pt>
                <c:pt idx="588">
                  <c:v>-265</c:v>
                </c:pt>
                <c:pt idx="589">
                  <c:v>-259.70000000000005</c:v>
                </c:pt>
                <c:pt idx="590">
                  <c:v>-266.5</c:v>
                </c:pt>
                <c:pt idx="591">
                  <c:v>-266.5</c:v>
                </c:pt>
                <c:pt idx="592">
                  <c:v>-236.40000000000009</c:v>
                </c:pt>
                <c:pt idx="593">
                  <c:v>-266.60000000000014</c:v>
                </c:pt>
                <c:pt idx="594">
                  <c:v>-266.60000000000014</c:v>
                </c:pt>
                <c:pt idx="595">
                  <c:v>-266.60000000000014</c:v>
                </c:pt>
                <c:pt idx="596">
                  <c:v>-264.39999999999986</c:v>
                </c:pt>
                <c:pt idx="597">
                  <c:v>-267.39999999999986</c:v>
                </c:pt>
                <c:pt idx="598">
                  <c:v>-267.39999999999986</c:v>
                </c:pt>
                <c:pt idx="599">
                  <c:v>-268.90000000000009</c:v>
                </c:pt>
                <c:pt idx="600">
                  <c:v>-268.29999999999995</c:v>
                </c:pt>
                <c:pt idx="601">
                  <c:v>-268.29999999999995</c:v>
                </c:pt>
                <c:pt idx="602">
                  <c:v>-268.29999999999995</c:v>
                </c:pt>
                <c:pt idx="603">
                  <c:v>-297.69999999999982</c:v>
                </c:pt>
                <c:pt idx="604">
                  <c:v>-293.20000000000005</c:v>
                </c:pt>
                <c:pt idx="605">
                  <c:v>-299.20000000000005</c:v>
                </c:pt>
                <c:pt idx="606">
                  <c:v>-325.59999999999991</c:v>
                </c:pt>
                <c:pt idx="607">
                  <c:v>-331.09999999999991</c:v>
                </c:pt>
                <c:pt idx="608">
                  <c:v>-331.09999999999991</c:v>
                </c:pt>
                <c:pt idx="609">
                  <c:v>-331.09999999999991</c:v>
                </c:pt>
                <c:pt idx="610">
                  <c:v>-155.29999999999995</c:v>
                </c:pt>
                <c:pt idx="611">
                  <c:v>-182</c:v>
                </c:pt>
                <c:pt idx="612">
                  <c:v>-174.60000000000014</c:v>
                </c:pt>
                <c:pt idx="613">
                  <c:v>-170.10000000000014</c:v>
                </c:pt>
                <c:pt idx="614">
                  <c:v>-169.80000000000018</c:v>
                </c:pt>
                <c:pt idx="615">
                  <c:v>-169.80000000000018</c:v>
                </c:pt>
                <c:pt idx="616">
                  <c:v>-169.80000000000018</c:v>
                </c:pt>
                <c:pt idx="617">
                  <c:v>-167.59999999999991</c:v>
                </c:pt>
                <c:pt idx="618">
                  <c:v>-138.5</c:v>
                </c:pt>
                <c:pt idx="619">
                  <c:v>-140.79999999999995</c:v>
                </c:pt>
                <c:pt idx="620">
                  <c:v>-140.79999999999995</c:v>
                </c:pt>
                <c:pt idx="621">
                  <c:v>-197.09999999999991</c:v>
                </c:pt>
                <c:pt idx="622">
                  <c:v>-197.09999999999991</c:v>
                </c:pt>
                <c:pt idx="623">
                  <c:v>-197.09999999999991</c:v>
                </c:pt>
                <c:pt idx="624">
                  <c:v>-163</c:v>
                </c:pt>
                <c:pt idx="625">
                  <c:v>-150.89999999999986</c:v>
                </c:pt>
                <c:pt idx="626">
                  <c:v>-200.80000000000018</c:v>
                </c:pt>
                <c:pt idx="627">
                  <c:v>-200.80000000000018</c:v>
                </c:pt>
                <c:pt idx="628">
                  <c:v>-180</c:v>
                </c:pt>
                <c:pt idx="629">
                  <c:v>-180</c:v>
                </c:pt>
                <c:pt idx="630">
                  <c:v>-180</c:v>
                </c:pt>
                <c:pt idx="631">
                  <c:v>-214.29999999999995</c:v>
                </c:pt>
                <c:pt idx="632">
                  <c:v>-218.5</c:v>
                </c:pt>
                <c:pt idx="633">
                  <c:v>-238.10000000000014</c:v>
                </c:pt>
                <c:pt idx="634">
                  <c:v>-237.90000000000009</c:v>
                </c:pt>
                <c:pt idx="635">
                  <c:v>-212.89999999999986</c:v>
                </c:pt>
                <c:pt idx="636">
                  <c:v>-212.89999999999986</c:v>
                </c:pt>
                <c:pt idx="637">
                  <c:v>-212.89999999999986</c:v>
                </c:pt>
                <c:pt idx="638">
                  <c:v>-201</c:v>
                </c:pt>
                <c:pt idx="639">
                  <c:v>-201</c:v>
                </c:pt>
                <c:pt idx="640">
                  <c:v>-187.59999999999991</c:v>
                </c:pt>
                <c:pt idx="641">
                  <c:v>-162.90000000000009</c:v>
                </c:pt>
                <c:pt idx="642">
                  <c:v>-166.40000000000009</c:v>
                </c:pt>
                <c:pt idx="643">
                  <c:v>-166.40000000000009</c:v>
                </c:pt>
                <c:pt idx="644">
                  <c:v>-166.40000000000009</c:v>
                </c:pt>
                <c:pt idx="645">
                  <c:v>-172.19999999999982</c:v>
                </c:pt>
                <c:pt idx="646">
                  <c:v>-158.20000000000005</c:v>
                </c:pt>
                <c:pt idx="647">
                  <c:v>-165.59999999999991</c:v>
                </c:pt>
                <c:pt idx="648">
                  <c:v>-154.10000000000014</c:v>
                </c:pt>
                <c:pt idx="649">
                  <c:v>-186.70000000000005</c:v>
                </c:pt>
                <c:pt idx="650">
                  <c:v>-186.70000000000005</c:v>
                </c:pt>
                <c:pt idx="651">
                  <c:v>-186.70000000000005</c:v>
                </c:pt>
                <c:pt idx="652">
                  <c:v>-162.09999999999991</c:v>
                </c:pt>
                <c:pt idx="653">
                  <c:v>-170.29999999999995</c:v>
                </c:pt>
                <c:pt idx="654">
                  <c:v>-160</c:v>
                </c:pt>
                <c:pt idx="655">
                  <c:v>-160</c:v>
                </c:pt>
                <c:pt idx="656">
                  <c:v>-163.5</c:v>
                </c:pt>
                <c:pt idx="657">
                  <c:v>-163.5</c:v>
                </c:pt>
                <c:pt idx="658">
                  <c:v>-163.5</c:v>
                </c:pt>
                <c:pt idx="659">
                  <c:v>-161.70000000000005</c:v>
                </c:pt>
                <c:pt idx="660">
                  <c:v>-135</c:v>
                </c:pt>
                <c:pt idx="661">
                  <c:v>-136.60000000000014</c:v>
                </c:pt>
                <c:pt idx="662">
                  <c:v>-156</c:v>
                </c:pt>
                <c:pt idx="663">
                  <c:v>-149.60000000000014</c:v>
                </c:pt>
                <c:pt idx="664">
                  <c:v>-149.60000000000014</c:v>
                </c:pt>
                <c:pt idx="665">
                  <c:v>-149.60000000000014</c:v>
                </c:pt>
                <c:pt idx="666">
                  <c:v>-171.79999999999995</c:v>
                </c:pt>
                <c:pt idx="667">
                  <c:v>-150.69999999999982</c:v>
                </c:pt>
                <c:pt idx="668">
                  <c:v>-118.29999999999995</c:v>
                </c:pt>
                <c:pt idx="669">
                  <c:v>-147.5</c:v>
                </c:pt>
                <c:pt idx="670">
                  <c:v>-156.69999999999982</c:v>
                </c:pt>
                <c:pt idx="671">
                  <c:v>-156.69999999999982</c:v>
                </c:pt>
                <c:pt idx="672">
                  <c:v>-156.69999999999982</c:v>
                </c:pt>
                <c:pt idx="673">
                  <c:v>-162.90000000000009</c:v>
                </c:pt>
                <c:pt idx="674">
                  <c:v>-148.69999999999982</c:v>
                </c:pt>
                <c:pt idx="675">
                  <c:v>-159.39999999999986</c:v>
                </c:pt>
                <c:pt idx="676">
                  <c:v>-159.39999999999986</c:v>
                </c:pt>
                <c:pt idx="677">
                  <c:v>-159.29999999999995</c:v>
                </c:pt>
                <c:pt idx="678">
                  <c:v>-159.29999999999995</c:v>
                </c:pt>
                <c:pt idx="679">
                  <c:v>-159.29999999999995</c:v>
                </c:pt>
                <c:pt idx="680">
                  <c:v>-153.89999999999986</c:v>
                </c:pt>
                <c:pt idx="681">
                  <c:v>-135.59999999999991</c:v>
                </c:pt>
                <c:pt idx="682">
                  <c:v>-148.90000000000009</c:v>
                </c:pt>
                <c:pt idx="683">
                  <c:v>-155.79999999999995</c:v>
                </c:pt>
                <c:pt idx="684">
                  <c:v>-151.79999999999995</c:v>
                </c:pt>
                <c:pt idx="685">
                  <c:v>-151.79999999999995</c:v>
                </c:pt>
                <c:pt idx="686">
                  <c:v>-151.79999999999995</c:v>
                </c:pt>
                <c:pt idx="687">
                  <c:v>-164.5</c:v>
                </c:pt>
                <c:pt idx="688">
                  <c:v>-172.70000000000005</c:v>
                </c:pt>
                <c:pt idx="689">
                  <c:v>-187</c:v>
                </c:pt>
                <c:pt idx="690">
                  <c:v>-182.09999999999991</c:v>
                </c:pt>
                <c:pt idx="691">
                  <c:v>-182.09999999999991</c:v>
                </c:pt>
                <c:pt idx="692">
                  <c:v>-182.09999999999991</c:v>
                </c:pt>
                <c:pt idx="693">
                  <c:v>-182.09999999999991</c:v>
                </c:pt>
                <c:pt idx="694">
                  <c:v>-179.89999999999986</c:v>
                </c:pt>
                <c:pt idx="695">
                  <c:v>-183.79999999999995</c:v>
                </c:pt>
                <c:pt idx="696">
                  <c:v>-167.40000000000009</c:v>
                </c:pt>
                <c:pt idx="697">
                  <c:v>-193.09999999999991</c:v>
                </c:pt>
                <c:pt idx="698">
                  <c:v>-209.59999999999991</c:v>
                </c:pt>
                <c:pt idx="699">
                  <c:v>-209.59999999999991</c:v>
                </c:pt>
                <c:pt idx="700">
                  <c:v>-209.59999999999991</c:v>
                </c:pt>
                <c:pt idx="701">
                  <c:v>-184.5</c:v>
                </c:pt>
                <c:pt idx="702">
                  <c:v>-200.79999999999995</c:v>
                </c:pt>
                <c:pt idx="703">
                  <c:v>-194.79999999999995</c:v>
                </c:pt>
                <c:pt idx="704">
                  <c:v>-187.70000000000005</c:v>
                </c:pt>
                <c:pt idx="705">
                  <c:v>-215</c:v>
                </c:pt>
                <c:pt idx="706">
                  <c:v>-215</c:v>
                </c:pt>
                <c:pt idx="707">
                  <c:v>-215</c:v>
                </c:pt>
                <c:pt idx="708">
                  <c:v>-200</c:v>
                </c:pt>
                <c:pt idx="709">
                  <c:v>-207.79999999999995</c:v>
                </c:pt>
                <c:pt idx="710">
                  <c:v>-214.5</c:v>
                </c:pt>
                <c:pt idx="711">
                  <c:v>-229.89999999999986</c:v>
                </c:pt>
                <c:pt idx="712">
                  <c:v>-214.20000000000005</c:v>
                </c:pt>
                <c:pt idx="713">
                  <c:v>-214.20000000000005</c:v>
                </c:pt>
                <c:pt idx="714">
                  <c:v>-214.20000000000005</c:v>
                </c:pt>
                <c:pt idx="715">
                  <c:v>-224.20000000000005</c:v>
                </c:pt>
                <c:pt idx="716">
                  <c:v>-228.20000000000005</c:v>
                </c:pt>
                <c:pt idx="717">
                  <c:v>-201.20000000000005</c:v>
                </c:pt>
                <c:pt idx="718">
                  <c:v>-207.5</c:v>
                </c:pt>
                <c:pt idx="719">
                  <c:v>-193.59999999999991</c:v>
                </c:pt>
                <c:pt idx="720">
                  <c:v>-193.59999999999991</c:v>
                </c:pt>
                <c:pt idx="721">
                  <c:v>-193.59999999999991</c:v>
                </c:pt>
                <c:pt idx="722">
                  <c:v>-172.20000000000005</c:v>
                </c:pt>
                <c:pt idx="723">
                  <c:v>-172.20000000000005</c:v>
                </c:pt>
                <c:pt idx="724">
                  <c:v>-175.29999999999995</c:v>
                </c:pt>
                <c:pt idx="725">
                  <c:v>-175.70000000000005</c:v>
                </c:pt>
                <c:pt idx="726">
                  <c:v>-182.40000000000009</c:v>
                </c:pt>
                <c:pt idx="727">
                  <c:v>-182.40000000000009</c:v>
                </c:pt>
                <c:pt idx="728">
                  <c:v>-182.40000000000009</c:v>
                </c:pt>
                <c:pt idx="729">
                  <c:v>-173.5</c:v>
                </c:pt>
                <c:pt idx="730">
                  <c:v>-121.79999999999995</c:v>
                </c:pt>
                <c:pt idx="731">
                  <c:v>-151.19999999999982</c:v>
                </c:pt>
                <c:pt idx="732">
                  <c:v>-120</c:v>
                </c:pt>
                <c:pt idx="733">
                  <c:v>-138.59999999999991</c:v>
                </c:pt>
                <c:pt idx="734">
                  <c:v>-138.59999999999991</c:v>
                </c:pt>
                <c:pt idx="735">
                  <c:v>-138.59999999999991</c:v>
                </c:pt>
                <c:pt idx="736">
                  <c:v>-123.20000000000005</c:v>
                </c:pt>
                <c:pt idx="737">
                  <c:v>-135.90000000000009</c:v>
                </c:pt>
                <c:pt idx="738">
                  <c:v>-143.09999999999991</c:v>
                </c:pt>
                <c:pt idx="739">
                  <c:v>-144.89999999999986</c:v>
                </c:pt>
                <c:pt idx="740">
                  <c:v>-151.5</c:v>
                </c:pt>
                <c:pt idx="741">
                  <c:v>-151.5</c:v>
                </c:pt>
                <c:pt idx="742">
                  <c:v>-151.5</c:v>
                </c:pt>
                <c:pt idx="743">
                  <c:v>-156.5</c:v>
                </c:pt>
                <c:pt idx="744">
                  <c:v>-146.40000000000009</c:v>
                </c:pt>
                <c:pt idx="745">
                  <c:v>-155.79999999999995</c:v>
                </c:pt>
                <c:pt idx="746">
                  <c:v>-155.70000000000005</c:v>
                </c:pt>
                <c:pt idx="747">
                  <c:v>-167.90000000000009</c:v>
                </c:pt>
                <c:pt idx="748">
                  <c:v>-167.90000000000009</c:v>
                </c:pt>
                <c:pt idx="749">
                  <c:v>-167.90000000000009</c:v>
                </c:pt>
                <c:pt idx="750">
                  <c:v>-179</c:v>
                </c:pt>
                <c:pt idx="751">
                  <c:v>-161</c:v>
                </c:pt>
                <c:pt idx="752">
                  <c:v>-154.90000000000009</c:v>
                </c:pt>
                <c:pt idx="753">
                  <c:v>-159.20000000000005</c:v>
                </c:pt>
                <c:pt idx="754">
                  <c:v>-156.40000000000009</c:v>
                </c:pt>
                <c:pt idx="755">
                  <c:v>-156.40000000000009</c:v>
                </c:pt>
                <c:pt idx="756">
                  <c:v>-156.40000000000009</c:v>
                </c:pt>
                <c:pt idx="757">
                  <c:v>-179.70000000000005</c:v>
                </c:pt>
                <c:pt idx="758">
                  <c:v>-163</c:v>
                </c:pt>
                <c:pt idx="759">
                  <c:v>-149.79999999999995</c:v>
                </c:pt>
                <c:pt idx="760">
                  <c:v>-139.10000000000014</c:v>
                </c:pt>
                <c:pt idx="761">
                  <c:v>-155.29999999999995</c:v>
                </c:pt>
                <c:pt idx="762">
                  <c:v>-155.29999999999995</c:v>
                </c:pt>
                <c:pt idx="763">
                  <c:v>-155.29999999999995</c:v>
                </c:pt>
                <c:pt idx="764">
                  <c:v>-140.80000000000018</c:v>
                </c:pt>
                <c:pt idx="765">
                  <c:v>-137.30000000000018</c:v>
                </c:pt>
                <c:pt idx="766">
                  <c:v>-155.09999999999991</c:v>
                </c:pt>
                <c:pt idx="767">
                  <c:v>-132.59999999999991</c:v>
                </c:pt>
                <c:pt idx="768">
                  <c:v>-131.10000000000014</c:v>
                </c:pt>
                <c:pt idx="769">
                  <c:v>-131.10000000000014</c:v>
                </c:pt>
                <c:pt idx="770">
                  <c:v>-131.10000000000014</c:v>
                </c:pt>
                <c:pt idx="771">
                  <c:v>-151.29999999999995</c:v>
                </c:pt>
                <c:pt idx="772">
                  <c:v>-121.29999999999995</c:v>
                </c:pt>
                <c:pt idx="773">
                  <c:v>-88.700000000000045</c:v>
                </c:pt>
                <c:pt idx="774">
                  <c:v>-115.09999999999991</c:v>
                </c:pt>
                <c:pt idx="775">
                  <c:v>-105.5</c:v>
                </c:pt>
                <c:pt idx="776">
                  <c:v>-105.5</c:v>
                </c:pt>
                <c:pt idx="777">
                  <c:v>-105.5</c:v>
                </c:pt>
                <c:pt idx="778">
                  <c:v>-62.5</c:v>
                </c:pt>
                <c:pt idx="779">
                  <c:v>-74.5</c:v>
                </c:pt>
                <c:pt idx="780">
                  <c:v>-66.799999999999955</c:v>
                </c:pt>
                <c:pt idx="781">
                  <c:v>-110.70000000000005</c:v>
                </c:pt>
                <c:pt idx="782">
                  <c:v>-118.29999999999995</c:v>
                </c:pt>
                <c:pt idx="783">
                  <c:v>-118.29999999999995</c:v>
                </c:pt>
                <c:pt idx="784">
                  <c:v>-118.29999999999995</c:v>
                </c:pt>
                <c:pt idx="785">
                  <c:v>-73</c:v>
                </c:pt>
                <c:pt idx="786">
                  <c:v>-63.199999999999818</c:v>
                </c:pt>
                <c:pt idx="787">
                  <c:v>-37.100000000000136</c:v>
                </c:pt>
                <c:pt idx="788">
                  <c:v>-58.699999999999818</c:v>
                </c:pt>
                <c:pt idx="789">
                  <c:v>-106</c:v>
                </c:pt>
                <c:pt idx="790">
                  <c:v>-106</c:v>
                </c:pt>
                <c:pt idx="791">
                  <c:v>-106</c:v>
                </c:pt>
                <c:pt idx="792">
                  <c:v>-106</c:v>
                </c:pt>
                <c:pt idx="793">
                  <c:v>-127</c:v>
                </c:pt>
                <c:pt idx="794">
                  <c:v>-120.59999999999991</c:v>
                </c:pt>
                <c:pt idx="795">
                  <c:v>-108.70000000000005</c:v>
                </c:pt>
                <c:pt idx="796">
                  <c:v>-103.79999999999995</c:v>
                </c:pt>
                <c:pt idx="797">
                  <c:v>-103.79999999999995</c:v>
                </c:pt>
                <c:pt idx="798">
                  <c:v>-103.79999999999995</c:v>
                </c:pt>
                <c:pt idx="799">
                  <c:v>-97.399999999999864</c:v>
                </c:pt>
                <c:pt idx="800">
                  <c:v>-101.59999999999991</c:v>
                </c:pt>
                <c:pt idx="801">
                  <c:v>-88.899999999999864</c:v>
                </c:pt>
                <c:pt idx="802">
                  <c:v>-72.700000000000045</c:v>
                </c:pt>
                <c:pt idx="803">
                  <c:v>-78.5</c:v>
                </c:pt>
                <c:pt idx="804">
                  <c:v>-78.5</c:v>
                </c:pt>
                <c:pt idx="805">
                  <c:v>-78.5</c:v>
                </c:pt>
                <c:pt idx="806">
                  <c:v>-86.899999999999864</c:v>
                </c:pt>
                <c:pt idx="807">
                  <c:v>-91.099999999999909</c:v>
                </c:pt>
                <c:pt idx="808">
                  <c:v>-87.100000000000136</c:v>
                </c:pt>
                <c:pt idx="809">
                  <c:v>-87.100000000000136</c:v>
                </c:pt>
                <c:pt idx="810">
                  <c:v>-92.900000000000091</c:v>
                </c:pt>
                <c:pt idx="811">
                  <c:v>-92.900000000000091</c:v>
                </c:pt>
                <c:pt idx="812">
                  <c:v>-92.900000000000091</c:v>
                </c:pt>
                <c:pt idx="813">
                  <c:v>-83.5</c:v>
                </c:pt>
                <c:pt idx="814">
                  <c:v>-76.900000000000091</c:v>
                </c:pt>
                <c:pt idx="815">
                  <c:v>-56.5</c:v>
                </c:pt>
                <c:pt idx="816">
                  <c:v>-75.899999999999864</c:v>
                </c:pt>
                <c:pt idx="817">
                  <c:v>7.5</c:v>
                </c:pt>
                <c:pt idx="818">
                  <c:v>7.5</c:v>
                </c:pt>
                <c:pt idx="819">
                  <c:v>7.5</c:v>
                </c:pt>
                <c:pt idx="820">
                  <c:v>-139.5</c:v>
                </c:pt>
                <c:pt idx="821">
                  <c:v>-139.29999999999995</c:v>
                </c:pt>
                <c:pt idx="822">
                  <c:v>-150.20000000000005</c:v>
                </c:pt>
                <c:pt idx="823">
                  <c:v>-158.5</c:v>
                </c:pt>
                <c:pt idx="824">
                  <c:v>-154</c:v>
                </c:pt>
                <c:pt idx="825">
                  <c:v>-154</c:v>
                </c:pt>
                <c:pt idx="826">
                  <c:v>-154</c:v>
                </c:pt>
                <c:pt idx="827">
                  <c:v>-126.79999999999995</c:v>
                </c:pt>
                <c:pt idx="828">
                  <c:v>-150.20000000000005</c:v>
                </c:pt>
                <c:pt idx="829">
                  <c:v>-124.40000000000009</c:v>
                </c:pt>
                <c:pt idx="830">
                  <c:v>-81.200000000000045</c:v>
                </c:pt>
                <c:pt idx="831">
                  <c:v>-133.59999999999991</c:v>
                </c:pt>
                <c:pt idx="832">
                  <c:v>-133.59999999999991</c:v>
                </c:pt>
                <c:pt idx="833">
                  <c:v>-133.59999999999991</c:v>
                </c:pt>
                <c:pt idx="834">
                  <c:v>-118.59999999999991</c:v>
                </c:pt>
                <c:pt idx="835">
                  <c:v>-109.40000000000009</c:v>
                </c:pt>
                <c:pt idx="836">
                  <c:v>-109.40000000000009</c:v>
                </c:pt>
                <c:pt idx="837">
                  <c:v>-104.29999999999995</c:v>
                </c:pt>
                <c:pt idx="838">
                  <c:v>-104.29999999999995</c:v>
                </c:pt>
                <c:pt idx="839">
                  <c:v>-104.29999999999995</c:v>
                </c:pt>
                <c:pt idx="840">
                  <c:v>-104.29999999999995</c:v>
                </c:pt>
                <c:pt idx="841">
                  <c:v>-109</c:v>
                </c:pt>
                <c:pt idx="842">
                  <c:v>-119.29999999999995</c:v>
                </c:pt>
                <c:pt idx="843">
                  <c:v>-114.79999999999995</c:v>
                </c:pt>
                <c:pt idx="844">
                  <c:v>-81.700000000000045</c:v>
                </c:pt>
                <c:pt idx="845">
                  <c:v>-25.700000000000045</c:v>
                </c:pt>
                <c:pt idx="846">
                  <c:v>-25.700000000000045</c:v>
                </c:pt>
                <c:pt idx="847">
                  <c:v>-25.700000000000045</c:v>
                </c:pt>
                <c:pt idx="848">
                  <c:v>-25.700000000000045</c:v>
                </c:pt>
                <c:pt idx="849">
                  <c:v>26.299999999999955</c:v>
                </c:pt>
                <c:pt idx="850">
                  <c:v>-200.80000000000018</c:v>
                </c:pt>
                <c:pt idx="851">
                  <c:v>-173.09999999999991</c:v>
                </c:pt>
                <c:pt idx="852">
                  <c:v>-167.70000000000005</c:v>
                </c:pt>
                <c:pt idx="853">
                  <c:v>-167.70000000000005</c:v>
                </c:pt>
                <c:pt idx="854">
                  <c:v>-167.70000000000005</c:v>
                </c:pt>
                <c:pt idx="855">
                  <c:v>-172.59999999999991</c:v>
                </c:pt>
                <c:pt idx="856">
                  <c:v>-135.90000000000009</c:v>
                </c:pt>
                <c:pt idx="857">
                  <c:v>-145.20000000000005</c:v>
                </c:pt>
                <c:pt idx="858">
                  <c:v>-171.60000000000014</c:v>
                </c:pt>
                <c:pt idx="859">
                  <c:v>-153.39999999999986</c:v>
                </c:pt>
                <c:pt idx="860">
                  <c:v>-153.39999999999986</c:v>
                </c:pt>
                <c:pt idx="861">
                  <c:v>-153.39999999999986</c:v>
                </c:pt>
                <c:pt idx="862">
                  <c:v>-173</c:v>
                </c:pt>
                <c:pt idx="863">
                  <c:v>-184.70000000000005</c:v>
                </c:pt>
                <c:pt idx="864">
                  <c:v>-155</c:v>
                </c:pt>
                <c:pt idx="865">
                  <c:v>-162.79999999999995</c:v>
                </c:pt>
                <c:pt idx="866">
                  <c:v>-149.29999999999995</c:v>
                </c:pt>
                <c:pt idx="867">
                  <c:v>-149.29999999999995</c:v>
                </c:pt>
                <c:pt idx="868">
                  <c:v>-149.29999999999995</c:v>
                </c:pt>
                <c:pt idx="869">
                  <c:v>-126.90000000000009</c:v>
                </c:pt>
                <c:pt idx="870">
                  <c:v>-99.299999999999955</c:v>
                </c:pt>
                <c:pt idx="871">
                  <c:v>-123.20000000000005</c:v>
                </c:pt>
                <c:pt idx="872">
                  <c:v>-79.600000000000136</c:v>
                </c:pt>
                <c:pt idx="873">
                  <c:v>-73.299999999999955</c:v>
                </c:pt>
                <c:pt idx="874">
                  <c:v>-73.299999999999955</c:v>
                </c:pt>
                <c:pt idx="875">
                  <c:v>-73.299999999999955</c:v>
                </c:pt>
                <c:pt idx="876">
                  <c:v>-52.599999999999909</c:v>
                </c:pt>
                <c:pt idx="877">
                  <c:v>-85.700000000000045</c:v>
                </c:pt>
                <c:pt idx="878">
                  <c:v>-117.40000000000009</c:v>
                </c:pt>
                <c:pt idx="879">
                  <c:v>-121.70000000000005</c:v>
                </c:pt>
                <c:pt idx="880">
                  <c:v>-154.59999999999991</c:v>
                </c:pt>
                <c:pt idx="881">
                  <c:v>-154.59999999999991</c:v>
                </c:pt>
                <c:pt idx="882">
                  <c:v>-154.59999999999991</c:v>
                </c:pt>
                <c:pt idx="883">
                  <c:v>-119.29999999999995</c:v>
                </c:pt>
                <c:pt idx="884">
                  <c:v>-112.79999999999995</c:v>
                </c:pt>
                <c:pt idx="885">
                  <c:v>-112.79999999999995</c:v>
                </c:pt>
                <c:pt idx="886">
                  <c:v>-102.20000000000005</c:v>
                </c:pt>
                <c:pt idx="887">
                  <c:v>-115.09999999999991</c:v>
                </c:pt>
                <c:pt idx="888">
                  <c:v>-115.09999999999991</c:v>
                </c:pt>
                <c:pt idx="889">
                  <c:v>-115.09999999999991</c:v>
                </c:pt>
                <c:pt idx="890">
                  <c:v>-75.299999999999955</c:v>
                </c:pt>
                <c:pt idx="891">
                  <c:v>-82.100000000000136</c:v>
                </c:pt>
                <c:pt idx="892">
                  <c:v>-62.100000000000136</c:v>
                </c:pt>
                <c:pt idx="893">
                  <c:v>-89.700000000000045</c:v>
                </c:pt>
                <c:pt idx="894">
                  <c:v>-77.099999999999909</c:v>
                </c:pt>
                <c:pt idx="895">
                  <c:v>-77.099999999999909</c:v>
                </c:pt>
                <c:pt idx="896">
                  <c:v>-77.099999999999909</c:v>
                </c:pt>
                <c:pt idx="897">
                  <c:v>-86.399999999999864</c:v>
                </c:pt>
                <c:pt idx="898">
                  <c:v>-77.700000000000045</c:v>
                </c:pt>
                <c:pt idx="899">
                  <c:v>-104.79999999999995</c:v>
                </c:pt>
                <c:pt idx="900">
                  <c:v>-83.400000000000091</c:v>
                </c:pt>
                <c:pt idx="901">
                  <c:v>-117.59999999999991</c:v>
                </c:pt>
                <c:pt idx="902">
                  <c:v>-117.59999999999991</c:v>
                </c:pt>
                <c:pt idx="903">
                  <c:v>-117.59999999999991</c:v>
                </c:pt>
                <c:pt idx="904">
                  <c:v>-113.39999999999986</c:v>
                </c:pt>
                <c:pt idx="905">
                  <c:v>-127.09999999999991</c:v>
                </c:pt>
                <c:pt idx="906">
                  <c:v>-128.5</c:v>
                </c:pt>
                <c:pt idx="907">
                  <c:v>-124.90000000000009</c:v>
                </c:pt>
                <c:pt idx="908">
                  <c:v>-131</c:v>
                </c:pt>
                <c:pt idx="909">
                  <c:v>-131</c:v>
                </c:pt>
                <c:pt idx="910">
                  <c:v>-131</c:v>
                </c:pt>
                <c:pt idx="911">
                  <c:v>-106.5</c:v>
                </c:pt>
                <c:pt idx="912">
                  <c:v>-104.79999999999995</c:v>
                </c:pt>
                <c:pt idx="913">
                  <c:v>-93.900000000000091</c:v>
                </c:pt>
                <c:pt idx="914">
                  <c:v>-90.099999999999909</c:v>
                </c:pt>
                <c:pt idx="915">
                  <c:v>-92.199999999999818</c:v>
                </c:pt>
                <c:pt idx="916">
                  <c:v>-92.199999999999818</c:v>
                </c:pt>
                <c:pt idx="917">
                  <c:v>-92.199999999999818</c:v>
                </c:pt>
                <c:pt idx="918">
                  <c:v>-112.39999999999986</c:v>
                </c:pt>
                <c:pt idx="919">
                  <c:v>-91.399999999999864</c:v>
                </c:pt>
                <c:pt idx="920">
                  <c:v>-102.29999999999995</c:v>
                </c:pt>
                <c:pt idx="921">
                  <c:v>-102.19999999999982</c:v>
                </c:pt>
                <c:pt idx="922">
                  <c:v>-115.89999999999986</c:v>
                </c:pt>
                <c:pt idx="923">
                  <c:v>-115.89999999999986</c:v>
                </c:pt>
                <c:pt idx="924">
                  <c:v>-115.89999999999986</c:v>
                </c:pt>
                <c:pt idx="925">
                  <c:v>-95.399999999999864</c:v>
                </c:pt>
                <c:pt idx="926">
                  <c:v>-76.099999999999909</c:v>
                </c:pt>
                <c:pt idx="927">
                  <c:v>-35.399999999999864</c:v>
                </c:pt>
                <c:pt idx="928">
                  <c:v>-27.299999999999955</c:v>
                </c:pt>
                <c:pt idx="929">
                  <c:v>-34.799999999999955</c:v>
                </c:pt>
                <c:pt idx="930">
                  <c:v>-34.799999999999955</c:v>
                </c:pt>
                <c:pt idx="931">
                  <c:v>-34.799999999999955</c:v>
                </c:pt>
                <c:pt idx="932">
                  <c:v>-73.199999999999818</c:v>
                </c:pt>
                <c:pt idx="933">
                  <c:v>-60.899999999999864</c:v>
                </c:pt>
                <c:pt idx="934">
                  <c:v>-52.799999999999955</c:v>
                </c:pt>
                <c:pt idx="935">
                  <c:v>-63.099999999999909</c:v>
                </c:pt>
                <c:pt idx="936">
                  <c:v>-76.599999999999909</c:v>
                </c:pt>
                <c:pt idx="937">
                  <c:v>-76.599999999999909</c:v>
                </c:pt>
                <c:pt idx="938">
                  <c:v>-76.599999999999909</c:v>
                </c:pt>
                <c:pt idx="939">
                  <c:v>-90.399999999999864</c:v>
                </c:pt>
                <c:pt idx="940">
                  <c:v>-71.099999999999909</c:v>
                </c:pt>
                <c:pt idx="941">
                  <c:v>-74</c:v>
                </c:pt>
                <c:pt idx="942">
                  <c:v>-157.40000000000009</c:v>
                </c:pt>
                <c:pt idx="943">
                  <c:v>-135.89999999999986</c:v>
                </c:pt>
                <c:pt idx="944">
                  <c:v>-135.89999999999986</c:v>
                </c:pt>
                <c:pt idx="945">
                  <c:v>-135.89999999999986</c:v>
                </c:pt>
                <c:pt idx="946">
                  <c:v>-147.29999999999995</c:v>
                </c:pt>
                <c:pt idx="947">
                  <c:v>-136.30000000000018</c:v>
                </c:pt>
                <c:pt idx="948">
                  <c:v>-136.5</c:v>
                </c:pt>
                <c:pt idx="949">
                  <c:v>-140.90000000000009</c:v>
                </c:pt>
                <c:pt idx="950">
                  <c:v>-137.70000000000005</c:v>
                </c:pt>
                <c:pt idx="951">
                  <c:v>-137.70000000000005</c:v>
                </c:pt>
                <c:pt idx="952">
                  <c:v>-137.70000000000005</c:v>
                </c:pt>
                <c:pt idx="953">
                  <c:v>-137.70000000000005</c:v>
                </c:pt>
                <c:pt idx="954">
                  <c:v>-119.59999999999991</c:v>
                </c:pt>
                <c:pt idx="955">
                  <c:v>-107.70000000000005</c:v>
                </c:pt>
                <c:pt idx="956">
                  <c:v>-107.70000000000005</c:v>
                </c:pt>
                <c:pt idx="957">
                  <c:v>-112.90000000000009</c:v>
                </c:pt>
                <c:pt idx="958">
                  <c:v>-112.90000000000009</c:v>
                </c:pt>
                <c:pt idx="959">
                  <c:v>-112.90000000000009</c:v>
                </c:pt>
                <c:pt idx="960">
                  <c:v>-126.09999999999991</c:v>
                </c:pt>
                <c:pt idx="961">
                  <c:v>-127.5</c:v>
                </c:pt>
                <c:pt idx="962">
                  <c:v>-124.59999999999991</c:v>
                </c:pt>
                <c:pt idx="963">
                  <c:v>-142.5</c:v>
                </c:pt>
                <c:pt idx="964">
                  <c:v>-142.80000000000018</c:v>
                </c:pt>
                <c:pt idx="965">
                  <c:v>-142.80000000000018</c:v>
                </c:pt>
                <c:pt idx="966">
                  <c:v>-142.80000000000018</c:v>
                </c:pt>
                <c:pt idx="967">
                  <c:v>-147.5</c:v>
                </c:pt>
                <c:pt idx="968">
                  <c:v>-147.70000000000005</c:v>
                </c:pt>
                <c:pt idx="969">
                  <c:v>-149.69999999999982</c:v>
                </c:pt>
                <c:pt idx="970">
                  <c:v>-154.90000000000009</c:v>
                </c:pt>
                <c:pt idx="971">
                  <c:v>-141.10000000000014</c:v>
                </c:pt>
                <c:pt idx="972">
                  <c:v>-141.10000000000014</c:v>
                </c:pt>
                <c:pt idx="973">
                  <c:v>-141.10000000000014</c:v>
                </c:pt>
                <c:pt idx="974">
                  <c:v>-127.90000000000009</c:v>
                </c:pt>
                <c:pt idx="975">
                  <c:v>-152.70000000000005</c:v>
                </c:pt>
                <c:pt idx="976">
                  <c:v>-150.80000000000018</c:v>
                </c:pt>
                <c:pt idx="977">
                  <c:v>-152</c:v>
                </c:pt>
                <c:pt idx="978">
                  <c:v>-149.59999999999991</c:v>
                </c:pt>
                <c:pt idx="979">
                  <c:v>-149.59999999999991</c:v>
                </c:pt>
                <c:pt idx="980">
                  <c:v>-149.59999999999991</c:v>
                </c:pt>
                <c:pt idx="981">
                  <c:v>-127.20000000000005</c:v>
                </c:pt>
                <c:pt idx="982">
                  <c:v>-127.20000000000005</c:v>
                </c:pt>
                <c:pt idx="983">
                  <c:v>-143.20000000000005</c:v>
                </c:pt>
                <c:pt idx="984">
                  <c:v>-143.69999999999982</c:v>
                </c:pt>
                <c:pt idx="985">
                  <c:v>-148.90000000000009</c:v>
                </c:pt>
                <c:pt idx="986">
                  <c:v>-148.90000000000009</c:v>
                </c:pt>
                <c:pt idx="987">
                  <c:v>-148.90000000000009</c:v>
                </c:pt>
                <c:pt idx="988">
                  <c:v>-149.10000000000014</c:v>
                </c:pt>
                <c:pt idx="989">
                  <c:v>-153.09999999999991</c:v>
                </c:pt>
                <c:pt idx="990">
                  <c:v>-160.59999999999991</c:v>
                </c:pt>
                <c:pt idx="991">
                  <c:v>-148.40000000000009</c:v>
                </c:pt>
                <c:pt idx="992">
                  <c:v>-159.39999999999986</c:v>
                </c:pt>
                <c:pt idx="993">
                  <c:v>-159.39999999999986</c:v>
                </c:pt>
                <c:pt idx="994">
                  <c:v>-159.39999999999986</c:v>
                </c:pt>
                <c:pt idx="995">
                  <c:v>-164.79999999999995</c:v>
                </c:pt>
                <c:pt idx="996">
                  <c:v>-171.40000000000009</c:v>
                </c:pt>
                <c:pt idx="997">
                  <c:v>-173.5</c:v>
                </c:pt>
                <c:pt idx="998">
                  <c:v>-166</c:v>
                </c:pt>
                <c:pt idx="999">
                  <c:v>-173.60000000000014</c:v>
                </c:pt>
                <c:pt idx="1000">
                  <c:v>-173.60000000000014</c:v>
                </c:pt>
                <c:pt idx="1001">
                  <c:v>-173.60000000000014</c:v>
                </c:pt>
                <c:pt idx="1002">
                  <c:v>-161.79999999999995</c:v>
                </c:pt>
                <c:pt idx="1003">
                  <c:v>-161.70000000000005</c:v>
                </c:pt>
                <c:pt idx="1004">
                  <c:v>-161.70000000000005</c:v>
                </c:pt>
                <c:pt idx="1005">
                  <c:v>-160.5</c:v>
                </c:pt>
                <c:pt idx="1006">
                  <c:v>-150.59999999999991</c:v>
                </c:pt>
                <c:pt idx="1007">
                  <c:v>-150.59999999999991</c:v>
                </c:pt>
                <c:pt idx="1008">
                  <c:v>-150.59999999999991</c:v>
                </c:pt>
                <c:pt idx="1009">
                  <c:v>-167</c:v>
                </c:pt>
                <c:pt idx="1010">
                  <c:v>-167</c:v>
                </c:pt>
                <c:pt idx="1011">
                  <c:v>-149</c:v>
                </c:pt>
                <c:pt idx="1012">
                  <c:v>-166.09999999999991</c:v>
                </c:pt>
                <c:pt idx="1013">
                  <c:v>-159.20000000000005</c:v>
                </c:pt>
                <c:pt idx="1014">
                  <c:v>-159.20000000000005</c:v>
                </c:pt>
                <c:pt idx="1015">
                  <c:v>-159.20000000000005</c:v>
                </c:pt>
                <c:pt idx="1016">
                  <c:v>-159.09999999999991</c:v>
                </c:pt>
                <c:pt idx="1017">
                  <c:v>-159.10000000000014</c:v>
                </c:pt>
                <c:pt idx="1018">
                  <c:v>-170.40000000000009</c:v>
                </c:pt>
                <c:pt idx="1019">
                  <c:v>-155.10000000000014</c:v>
                </c:pt>
                <c:pt idx="1020">
                  <c:v>-157.29999999999995</c:v>
                </c:pt>
                <c:pt idx="1021">
                  <c:v>-157.29999999999995</c:v>
                </c:pt>
                <c:pt idx="1022">
                  <c:v>-157.29999999999995</c:v>
                </c:pt>
                <c:pt idx="1023">
                  <c:v>-157.29999999999995</c:v>
                </c:pt>
                <c:pt idx="1024">
                  <c:v>-168.59999999999991</c:v>
                </c:pt>
                <c:pt idx="1025">
                  <c:v>-157.90000000000009</c:v>
                </c:pt>
                <c:pt idx="1026">
                  <c:v>-165.20000000000005</c:v>
                </c:pt>
                <c:pt idx="1027">
                  <c:v>-165.5</c:v>
                </c:pt>
                <c:pt idx="1028">
                  <c:v>-165.5</c:v>
                </c:pt>
                <c:pt idx="1029">
                  <c:v>-169.39999999999986</c:v>
                </c:pt>
                <c:pt idx="1030">
                  <c:v>-169.39999999999986</c:v>
                </c:pt>
                <c:pt idx="1031">
                  <c:v>-168.29999999999995</c:v>
                </c:pt>
                <c:pt idx="1032">
                  <c:v>-156.90000000000009</c:v>
                </c:pt>
                <c:pt idx="1033">
                  <c:v>-163.70000000000005</c:v>
                </c:pt>
                <c:pt idx="1034">
                  <c:v>-137.20000000000005</c:v>
                </c:pt>
                <c:pt idx="1035">
                  <c:v>-137.20000000000005</c:v>
                </c:pt>
                <c:pt idx="1036">
                  <c:v>-137.20000000000005</c:v>
                </c:pt>
                <c:pt idx="1037">
                  <c:v>-128.89999999999986</c:v>
                </c:pt>
                <c:pt idx="1038">
                  <c:v>-131.60000000000014</c:v>
                </c:pt>
                <c:pt idx="1039">
                  <c:v>-135.40000000000009</c:v>
                </c:pt>
                <c:pt idx="1040">
                  <c:v>-127.79999999999995</c:v>
                </c:pt>
                <c:pt idx="1041">
                  <c:v>-118.69999999999982</c:v>
                </c:pt>
                <c:pt idx="1042">
                  <c:v>-118.69999999999982</c:v>
                </c:pt>
                <c:pt idx="1043">
                  <c:v>-118.69999999999982</c:v>
                </c:pt>
                <c:pt idx="1044">
                  <c:v>-113.40000000000009</c:v>
                </c:pt>
                <c:pt idx="1045">
                  <c:v>-113.40000000000009</c:v>
                </c:pt>
                <c:pt idx="1046">
                  <c:v>-115.10000000000014</c:v>
                </c:pt>
                <c:pt idx="1047">
                  <c:v>-127.40000000000009</c:v>
                </c:pt>
                <c:pt idx="1048">
                  <c:v>-124.59999999999991</c:v>
                </c:pt>
                <c:pt idx="1049">
                  <c:v>-124.59999999999991</c:v>
                </c:pt>
                <c:pt idx="1050">
                  <c:v>-124.59999999999991</c:v>
                </c:pt>
                <c:pt idx="1051">
                  <c:v>-124.90000000000009</c:v>
                </c:pt>
                <c:pt idx="1052">
                  <c:v>-129.5</c:v>
                </c:pt>
                <c:pt idx="1053">
                  <c:v>-121.70000000000005</c:v>
                </c:pt>
                <c:pt idx="1054">
                  <c:v>-127.70000000000005</c:v>
                </c:pt>
                <c:pt idx="1055">
                  <c:v>-131.20000000000005</c:v>
                </c:pt>
                <c:pt idx="1056">
                  <c:v>-131.20000000000005</c:v>
                </c:pt>
                <c:pt idx="1057">
                  <c:v>-131.20000000000005</c:v>
                </c:pt>
                <c:pt idx="1058">
                  <c:v>-152.09999999999991</c:v>
                </c:pt>
                <c:pt idx="1059">
                  <c:v>-136.40000000000009</c:v>
                </c:pt>
                <c:pt idx="1060">
                  <c:v>-135.60000000000014</c:v>
                </c:pt>
                <c:pt idx="1061">
                  <c:v>-145.79999999999995</c:v>
                </c:pt>
                <c:pt idx="1062">
                  <c:v>-131.70000000000005</c:v>
                </c:pt>
                <c:pt idx="1063">
                  <c:v>-131.70000000000005</c:v>
                </c:pt>
                <c:pt idx="1064">
                  <c:v>-131.70000000000005</c:v>
                </c:pt>
                <c:pt idx="1065">
                  <c:v>-104.10000000000014</c:v>
                </c:pt>
                <c:pt idx="1066">
                  <c:v>-107.29999999999995</c:v>
                </c:pt>
                <c:pt idx="1067">
                  <c:v>-117.20000000000005</c:v>
                </c:pt>
                <c:pt idx="1068">
                  <c:v>-114.20000000000005</c:v>
                </c:pt>
                <c:pt idx="1069">
                  <c:v>-120.90000000000009</c:v>
                </c:pt>
                <c:pt idx="1070">
                  <c:v>-120.90000000000009</c:v>
                </c:pt>
                <c:pt idx="1071">
                  <c:v>-120.90000000000009</c:v>
                </c:pt>
                <c:pt idx="1072">
                  <c:v>-117.20000000000005</c:v>
                </c:pt>
                <c:pt idx="1073">
                  <c:v>-115.90000000000009</c:v>
                </c:pt>
                <c:pt idx="1074">
                  <c:v>-114.5</c:v>
                </c:pt>
                <c:pt idx="1075">
                  <c:v>-114.29999999999995</c:v>
                </c:pt>
                <c:pt idx="1076">
                  <c:v>-110.59999999999991</c:v>
                </c:pt>
                <c:pt idx="1077">
                  <c:v>-110.59999999999991</c:v>
                </c:pt>
                <c:pt idx="1078">
                  <c:v>-110.59999999999991</c:v>
                </c:pt>
                <c:pt idx="1079">
                  <c:v>-105.70000000000005</c:v>
                </c:pt>
                <c:pt idx="1080">
                  <c:v>-115.20000000000005</c:v>
                </c:pt>
                <c:pt idx="1081">
                  <c:v>-114.79999999999995</c:v>
                </c:pt>
                <c:pt idx="1082">
                  <c:v>-116.40000000000009</c:v>
                </c:pt>
                <c:pt idx="1083">
                  <c:v>-123.29999999999995</c:v>
                </c:pt>
                <c:pt idx="1084">
                  <c:v>-123.29999999999995</c:v>
                </c:pt>
                <c:pt idx="1085">
                  <c:v>-123.29999999999995</c:v>
                </c:pt>
                <c:pt idx="1086">
                  <c:v>-134.40000000000009</c:v>
                </c:pt>
                <c:pt idx="1087">
                  <c:v>-130.69999999999982</c:v>
                </c:pt>
                <c:pt idx="1088">
                  <c:v>-130.69999999999982</c:v>
                </c:pt>
                <c:pt idx="1089">
                  <c:v>-135.10000000000014</c:v>
                </c:pt>
                <c:pt idx="1090">
                  <c:v>-132.30000000000018</c:v>
                </c:pt>
                <c:pt idx="1091">
                  <c:v>-132.30000000000018</c:v>
                </c:pt>
                <c:pt idx="1092">
                  <c:v>-132.30000000000018</c:v>
                </c:pt>
                <c:pt idx="1093">
                  <c:v>-137.20000000000005</c:v>
                </c:pt>
                <c:pt idx="1094">
                  <c:v>-152.40000000000009</c:v>
                </c:pt>
                <c:pt idx="1095">
                  <c:v>-120</c:v>
                </c:pt>
                <c:pt idx="1096">
                  <c:v>-128.90000000000009</c:v>
                </c:pt>
                <c:pt idx="1097">
                  <c:v>-126.5</c:v>
                </c:pt>
                <c:pt idx="1098">
                  <c:v>-126.5</c:v>
                </c:pt>
                <c:pt idx="1099">
                  <c:v>-126.5</c:v>
                </c:pt>
                <c:pt idx="1100">
                  <c:v>-122.40000000000009</c:v>
                </c:pt>
                <c:pt idx="1101">
                  <c:v>-124.5</c:v>
                </c:pt>
                <c:pt idx="1102">
                  <c:v>-129.79999999999995</c:v>
                </c:pt>
                <c:pt idx="1103">
                  <c:v>-124.39999999999986</c:v>
                </c:pt>
                <c:pt idx="1104">
                  <c:v>-139.40000000000009</c:v>
                </c:pt>
                <c:pt idx="1105">
                  <c:v>-139.40000000000009</c:v>
                </c:pt>
                <c:pt idx="1106">
                  <c:v>-139.40000000000009</c:v>
                </c:pt>
                <c:pt idx="1107">
                  <c:v>-131.5</c:v>
                </c:pt>
                <c:pt idx="1108">
                  <c:v>-137.10000000000014</c:v>
                </c:pt>
                <c:pt idx="1109">
                  <c:v>-142.29999999999995</c:v>
                </c:pt>
                <c:pt idx="1110">
                  <c:v>-138.5</c:v>
                </c:pt>
                <c:pt idx="1111">
                  <c:v>-135</c:v>
                </c:pt>
                <c:pt idx="1112">
                  <c:v>-135</c:v>
                </c:pt>
                <c:pt idx="1113">
                  <c:v>-135</c:v>
                </c:pt>
                <c:pt idx="1114">
                  <c:v>-145.10000000000014</c:v>
                </c:pt>
                <c:pt idx="1115">
                  <c:v>-147.59999999999991</c:v>
                </c:pt>
                <c:pt idx="1116">
                  <c:v>-158.09999999999991</c:v>
                </c:pt>
                <c:pt idx="1117">
                  <c:v>-141.30000000000018</c:v>
                </c:pt>
                <c:pt idx="1118">
                  <c:v>-147.20000000000005</c:v>
                </c:pt>
                <c:pt idx="1119">
                  <c:v>-147.20000000000005</c:v>
                </c:pt>
                <c:pt idx="1120">
                  <c:v>-147.20000000000005</c:v>
                </c:pt>
                <c:pt idx="1121">
                  <c:v>-163.20000000000005</c:v>
                </c:pt>
                <c:pt idx="1122">
                  <c:v>-137.29999999999995</c:v>
                </c:pt>
                <c:pt idx="1123">
                  <c:v>-142</c:v>
                </c:pt>
                <c:pt idx="1124">
                  <c:v>-155.89999999999986</c:v>
                </c:pt>
                <c:pt idx="1125">
                  <c:v>-139.09999999999991</c:v>
                </c:pt>
                <c:pt idx="1126">
                  <c:v>-122.70000000000005</c:v>
                </c:pt>
                <c:pt idx="1127">
                  <c:v>-122.70000000000005</c:v>
                </c:pt>
                <c:pt idx="1128">
                  <c:v>-135.59999999999991</c:v>
                </c:pt>
                <c:pt idx="1129">
                  <c:v>-141.40000000000009</c:v>
                </c:pt>
                <c:pt idx="1130">
                  <c:v>-144.79999999999995</c:v>
                </c:pt>
                <c:pt idx="1131">
                  <c:v>-148.39999999999986</c:v>
                </c:pt>
                <c:pt idx="1132">
                  <c:v>-125.89999999999986</c:v>
                </c:pt>
                <c:pt idx="1133">
                  <c:v>-125.89999999999986</c:v>
                </c:pt>
                <c:pt idx="1134">
                  <c:v>-125.89999999999986</c:v>
                </c:pt>
                <c:pt idx="1135">
                  <c:v>-133.59999999999991</c:v>
                </c:pt>
                <c:pt idx="1136">
                  <c:v>-139</c:v>
                </c:pt>
                <c:pt idx="1137">
                  <c:v>-151.5</c:v>
                </c:pt>
                <c:pt idx="1138">
                  <c:v>-167.70000000000005</c:v>
                </c:pt>
                <c:pt idx="1139">
                  <c:v>-151.89999999999986</c:v>
                </c:pt>
                <c:pt idx="1140">
                  <c:v>-151.89999999999986</c:v>
                </c:pt>
                <c:pt idx="1141">
                  <c:v>-151.89999999999986</c:v>
                </c:pt>
                <c:pt idx="1142">
                  <c:v>-130.70000000000005</c:v>
                </c:pt>
                <c:pt idx="1143">
                  <c:v>-161.90000000000009</c:v>
                </c:pt>
                <c:pt idx="1144">
                  <c:v>-150.29999999999995</c:v>
                </c:pt>
                <c:pt idx="1145">
                  <c:v>-139.59999999999991</c:v>
                </c:pt>
                <c:pt idx="1146">
                  <c:v>-139.59999999999991</c:v>
                </c:pt>
                <c:pt idx="1147">
                  <c:v>-139.59999999999991</c:v>
                </c:pt>
                <c:pt idx="1148">
                  <c:v>-139.59999999999991</c:v>
                </c:pt>
                <c:pt idx="1149">
                  <c:v>-107.5</c:v>
                </c:pt>
                <c:pt idx="1150">
                  <c:v>-102.90000000000009</c:v>
                </c:pt>
                <c:pt idx="1151">
                  <c:v>-107.39999999999986</c:v>
                </c:pt>
                <c:pt idx="1152">
                  <c:v>-91.199999999999818</c:v>
                </c:pt>
                <c:pt idx="1153">
                  <c:v>-100.60000000000014</c:v>
                </c:pt>
                <c:pt idx="1154">
                  <c:v>-100.60000000000014</c:v>
                </c:pt>
                <c:pt idx="1155">
                  <c:v>-100.60000000000014</c:v>
                </c:pt>
                <c:pt idx="1156">
                  <c:v>-130.5</c:v>
                </c:pt>
                <c:pt idx="1157">
                  <c:v>-132.39999999999986</c:v>
                </c:pt>
                <c:pt idx="1158">
                  <c:v>-114.79999999999995</c:v>
                </c:pt>
                <c:pt idx="1159">
                  <c:v>-125.89999999999986</c:v>
                </c:pt>
                <c:pt idx="1160">
                  <c:v>-116.5</c:v>
                </c:pt>
                <c:pt idx="1161">
                  <c:v>-116.5</c:v>
                </c:pt>
                <c:pt idx="1162">
                  <c:v>-116.5</c:v>
                </c:pt>
                <c:pt idx="1163">
                  <c:v>-122.20000000000005</c:v>
                </c:pt>
                <c:pt idx="1164">
                  <c:v>-122.20000000000005</c:v>
                </c:pt>
                <c:pt idx="1165">
                  <c:v>-126.5</c:v>
                </c:pt>
                <c:pt idx="1166">
                  <c:v>-143.10000000000014</c:v>
                </c:pt>
                <c:pt idx="1167">
                  <c:v>-145.20000000000005</c:v>
                </c:pt>
                <c:pt idx="1168">
                  <c:v>-145.20000000000005</c:v>
                </c:pt>
                <c:pt idx="1169">
                  <c:v>-145.20000000000005</c:v>
                </c:pt>
                <c:pt idx="1170">
                  <c:v>-167</c:v>
                </c:pt>
                <c:pt idx="1171">
                  <c:v>-184.80000000000018</c:v>
                </c:pt>
                <c:pt idx="1172">
                  <c:v>-142.80000000000018</c:v>
                </c:pt>
                <c:pt idx="1173">
                  <c:v>-120.89999999999986</c:v>
                </c:pt>
                <c:pt idx="1174">
                  <c:v>-124.09999999999991</c:v>
                </c:pt>
                <c:pt idx="1175">
                  <c:v>-124.09999999999991</c:v>
                </c:pt>
                <c:pt idx="1176">
                  <c:v>-124.09999999999991</c:v>
                </c:pt>
                <c:pt idx="1177">
                  <c:v>-171.09999999999991</c:v>
                </c:pt>
                <c:pt idx="1178">
                  <c:v>-127</c:v>
                </c:pt>
                <c:pt idx="1179">
                  <c:v>-132</c:v>
                </c:pt>
                <c:pt idx="1180">
                  <c:v>-116.29999999999995</c:v>
                </c:pt>
                <c:pt idx="1181">
                  <c:v>-86.5</c:v>
                </c:pt>
                <c:pt idx="1182">
                  <c:v>-86.5</c:v>
                </c:pt>
                <c:pt idx="1183">
                  <c:v>-86.5</c:v>
                </c:pt>
                <c:pt idx="1184">
                  <c:v>-86.5</c:v>
                </c:pt>
                <c:pt idx="1185">
                  <c:v>-51.5</c:v>
                </c:pt>
                <c:pt idx="1186">
                  <c:v>-185.70000000000005</c:v>
                </c:pt>
                <c:pt idx="1187">
                  <c:v>-185.70000000000005</c:v>
                </c:pt>
                <c:pt idx="1188">
                  <c:v>-141.59999999999991</c:v>
                </c:pt>
                <c:pt idx="1189">
                  <c:v>-141.59999999999991</c:v>
                </c:pt>
                <c:pt idx="1190">
                  <c:v>-141.59999999999991</c:v>
                </c:pt>
                <c:pt idx="1191">
                  <c:v>-141.59999999999991</c:v>
                </c:pt>
                <c:pt idx="1192">
                  <c:v>-121.70000000000005</c:v>
                </c:pt>
                <c:pt idx="1193">
                  <c:v>-124.20000000000005</c:v>
                </c:pt>
                <c:pt idx="1194">
                  <c:v>-106.5</c:v>
                </c:pt>
                <c:pt idx="1195">
                  <c:v>-106.5</c:v>
                </c:pt>
                <c:pt idx="1196">
                  <c:v>-106.5</c:v>
                </c:pt>
                <c:pt idx="1197">
                  <c:v>-106.5</c:v>
                </c:pt>
                <c:pt idx="1198">
                  <c:v>-66.599999999999909</c:v>
                </c:pt>
                <c:pt idx="1199">
                  <c:v>-66.599999999999909</c:v>
                </c:pt>
                <c:pt idx="1200">
                  <c:v>-17.299999999999955</c:v>
                </c:pt>
                <c:pt idx="1201">
                  <c:v>-64</c:v>
                </c:pt>
                <c:pt idx="1202">
                  <c:v>-58.099999999999909</c:v>
                </c:pt>
                <c:pt idx="1203">
                  <c:v>-58.099999999999909</c:v>
                </c:pt>
                <c:pt idx="1204">
                  <c:v>-58.099999999999909</c:v>
                </c:pt>
                <c:pt idx="1205">
                  <c:v>-50.299999999999955</c:v>
                </c:pt>
                <c:pt idx="1206">
                  <c:v>-47.799999999999955</c:v>
                </c:pt>
                <c:pt idx="1207">
                  <c:v>-70</c:v>
                </c:pt>
                <c:pt idx="1208">
                  <c:v>-61.599999999999909</c:v>
                </c:pt>
                <c:pt idx="1209">
                  <c:v>-27.200000000000045</c:v>
                </c:pt>
                <c:pt idx="1210">
                  <c:v>-27.200000000000045</c:v>
                </c:pt>
                <c:pt idx="1211">
                  <c:v>-27.200000000000045</c:v>
                </c:pt>
                <c:pt idx="1212">
                  <c:v>-68.900000000000091</c:v>
                </c:pt>
                <c:pt idx="1213">
                  <c:v>-68.900000000000091</c:v>
                </c:pt>
                <c:pt idx="1214">
                  <c:v>-70.200000000000045</c:v>
                </c:pt>
                <c:pt idx="1215">
                  <c:v>-64.599999999999909</c:v>
                </c:pt>
                <c:pt idx="1216">
                  <c:v>-122.59999999999991</c:v>
                </c:pt>
                <c:pt idx="1217">
                  <c:v>-122.59999999999991</c:v>
                </c:pt>
                <c:pt idx="1218">
                  <c:v>-122.59999999999991</c:v>
                </c:pt>
                <c:pt idx="1219">
                  <c:v>-125.5</c:v>
                </c:pt>
                <c:pt idx="1220">
                  <c:v>-126.70000000000005</c:v>
                </c:pt>
                <c:pt idx="1221">
                  <c:v>-108.09999999999991</c:v>
                </c:pt>
                <c:pt idx="1222">
                  <c:v>-117.20000000000005</c:v>
                </c:pt>
                <c:pt idx="1223">
                  <c:v>-125.70000000000005</c:v>
                </c:pt>
                <c:pt idx="1224">
                  <c:v>-125.70000000000005</c:v>
                </c:pt>
                <c:pt idx="1225">
                  <c:v>-125.70000000000005</c:v>
                </c:pt>
                <c:pt idx="1226">
                  <c:v>-133.20000000000005</c:v>
                </c:pt>
                <c:pt idx="1227">
                  <c:v>-159.40000000000009</c:v>
                </c:pt>
                <c:pt idx="1228">
                  <c:v>-157.29999999999995</c:v>
                </c:pt>
                <c:pt idx="1229">
                  <c:v>-162.59999999999991</c:v>
                </c:pt>
                <c:pt idx="1230">
                  <c:v>-161.20000000000005</c:v>
                </c:pt>
                <c:pt idx="1231">
                  <c:v>-161.20000000000005</c:v>
                </c:pt>
                <c:pt idx="1232">
                  <c:v>-161.20000000000005</c:v>
                </c:pt>
                <c:pt idx="1233">
                  <c:v>-150.29999999999995</c:v>
                </c:pt>
                <c:pt idx="1234">
                  <c:v>-157.5</c:v>
                </c:pt>
                <c:pt idx="1235">
                  <c:v>-163.5</c:v>
                </c:pt>
                <c:pt idx="1236">
                  <c:v>-161.70000000000005</c:v>
                </c:pt>
                <c:pt idx="1237">
                  <c:v>-152.59999999999991</c:v>
                </c:pt>
                <c:pt idx="1238">
                  <c:v>-152.59999999999991</c:v>
                </c:pt>
                <c:pt idx="1239">
                  <c:v>-152.59999999999991</c:v>
                </c:pt>
                <c:pt idx="1240">
                  <c:v>-152.59999999999991</c:v>
                </c:pt>
                <c:pt idx="1241">
                  <c:v>-163.79999999999995</c:v>
                </c:pt>
                <c:pt idx="1242">
                  <c:v>-151.5</c:v>
                </c:pt>
                <c:pt idx="1243">
                  <c:v>-51.200000000000045</c:v>
                </c:pt>
                <c:pt idx="1244">
                  <c:v>-41.700000000000045</c:v>
                </c:pt>
                <c:pt idx="1245">
                  <c:v>-41.700000000000045</c:v>
                </c:pt>
                <c:pt idx="1246">
                  <c:v>-41.700000000000045</c:v>
                </c:pt>
                <c:pt idx="1247">
                  <c:v>-134.29999999999995</c:v>
                </c:pt>
                <c:pt idx="1248">
                  <c:v>-116.29999999999995</c:v>
                </c:pt>
                <c:pt idx="1249">
                  <c:v>-114.79999999999995</c:v>
                </c:pt>
                <c:pt idx="1250">
                  <c:v>-131</c:v>
                </c:pt>
                <c:pt idx="1251">
                  <c:v>-123.70000000000005</c:v>
                </c:pt>
                <c:pt idx="1252">
                  <c:v>-123.70000000000005</c:v>
                </c:pt>
                <c:pt idx="1253">
                  <c:v>-123.70000000000005</c:v>
                </c:pt>
                <c:pt idx="1254">
                  <c:v>-104.20000000000005</c:v>
                </c:pt>
                <c:pt idx="1255">
                  <c:v>-100.70000000000005</c:v>
                </c:pt>
                <c:pt idx="1256">
                  <c:v>-96.299999999999955</c:v>
                </c:pt>
                <c:pt idx="1257">
                  <c:v>-109.79999999999995</c:v>
                </c:pt>
                <c:pt idx="1258">
                  <c:v>-98.699999999999932</c:v>
                </c:pt>
                <c:pt idx="1259">
                  <c:v>-98.699999999999932</c:v>
                </c:pt>
                <c:pt idx="1260">
                  <c:v>-98.699999999999932</c:v>
                </c:pt>
                <c:pt idx="1261">
                  <c:v>-98.600000000000136</c:v>
                </c:pt>
                <c:pt idx="1262">
                  <c:v>-88</c:v>
                </c:pt>
                <c:pt idx="1263">
                  <c:v>-124</c:v>
                </c:pt>
                <c:pt idx="1264">
                  <c:v>-113.39999999999998</c:v>
                </c:pt>
                <c:pt idx="1265">
                  <c:v>-111.10000000000014</c:v>
                </c:pt>
                <c:pt idx="1266">
                  <c:v>-111.10000000000014</c:v>
                </c:pt>
                <c:pt idx="1267">
                  <c:v>-111.10000000000014</c:v>
                </c:pt>
                <c:pt idx="1268">
                  <c:v>-124.20000000000005</c:v>
                </c:pt>
                <c:pt idx="1269">
                  <c:v>-99.199999999999932</c:v>
                </c:pt>
                <c:pt idx="1270">
                  <c:v>-124.80000000000007</c:v>
                </c:pt>
                <c:pt idx="1271">
                  <c:v>-106.79999999999995</c:v>
                </c:pt>
                <c:pt idx="1272">
                  <c:v>-92.799999999999955</c:v>
                </c:pt>
                <c:pt idx="1273">
                  <c:v>-92.799999999999955</c:v>
                </c:pt>
                <c:pt idx="1274">
                  <c:v>-92.799999999999955</c:v>
                </c:pt>
                <c:pt idx="1275">
                  <c:v>-110.5</c:v>
                </c:pt>
                <c:pt idx="1276">
                  <c:v>-133</c:v>
                </c:pt>
                <c:pt idx="1277">
                  <c:v>-118.39999999999998</c:v>
                </c:pt>
                <c:pt idx="1278">
                  <c:v>-93.300000000000068</c:v>
                </c:pt>
                <c:pt idx="1279">
                  <c:v>-134.20000000000005</c:v>
                </c:pt>
                <c:pt idx="1280">
                  <c:v>-134.20000000000005</c:v>
                </c:pt>
                <c:pt idx="1281">
                  <c:v>-134.20000000000005</c:v>
                </c:pt>
                <c:pt idx="1282">
                  <c:v>-111.00000000000011</c:v>
                </c:pt>
                <c:pt idx="1283">
                  <c:v>-114.20000000000005</c:v>
                </c:pt>
                <c:pt idx="1284">
                  <c:v>-115.70000000000005</c:v>
                </c:pt>
                <c:pt idx="1285">
                  <c:v>-115.40000000000009</c:v>
                </c:pt>
                <c:pt idx="1286">
                  <c:v>-121.89999999999998</c:v>
                </c:pt>
                <c:pt idx="1287">
                  <c:v>-121.89999999999998</c:v>
                </c:pt>
                <c:pt idx="1288">
                  <c:v>-121.89999999999998</c:v>
                </c:pt>
                <c:pt idx="1289">
                  <c:v>-115.09999999999991</c:v>
                </c:pt>
                <c:pt idx="1290">
                  <c:v>-118.79999999999995</c:v>
                </c:pt>
                <c:pt idx="1291">
                  <c:v>-117.89999999999998</c:v>
                </c:pt>
                <c:pt idx="1292">
                  <c:v>-125.60000000000014</c:v>
                </c:pt>
                <c:pt idx="1293">
                  <c:v>-147.20000000000005</c:v>
                </c:pt>
                <c:pt idx="1294">
                  <c:v>-147.20000000000005</c:v>
                </c:pt>
                <c:pt idx="1295">
                  <c:v>-147.20000000000005</c:v>
                </c:pt>
                <c:pt idx="1296">
                  <c:v>-148.60000000000002</c:v>
                </c:pt>
                <c:pt idx="1297">
                  <c:v>-133.60000000000014</c:v>
                </c:pt>
                <c:pt idx="1298">
                  <c:v>-112.69999999999993</c:v>
                </c:pt>
                <c:pt idx="1299">
                  <c:v>-142.70000000000005</c:v>
                </c:pt>
                <c:pt idx="1300">
                  <c:v>-116.60000000000014</c:v>
                </c:pt>
                <c:pt idx="1301">
                  <c:v>-116.60000000000014</c:v>
                </c:pt>
                <c:pt idx="1302">
                  <c:v>-116.60000000000014</c:v>
                </c:pt>
                <c:pt idx="1303">
                  <c:v>-146.10000000000002</c:v>
                </c:pt>
                <c:pt idx="1304">
                  <c:v>-143.29999999999995</c:v>
                </c:pt>
                <c:pt idx="1305">
                  <c:v>-146.39999999999986</c:v>
                </c:pt>
                <c:pt idx="1306">
                  <c:v>-124.20000000000005</c:v>
                </c:pt>
                <c:pt idx="1307">
                  <c:v>-151.70000000000005</c:v>
                </c:pt>
                <c:pt idx="1308">
                  <c:v>-151.70000000000005</c:v>
                </c:pt>
                <c:pt idx="1309">
                  <c:v>-151.70000000000005</c:v>
                </c:pt>
                <c:pt idx="1310">
                  <c:v>-129.80000000000007</c:v>
                </c:pt>
                <c:pt idx="1311">
                  <c:v>-114.10000000000002</c:v>
                </c:pt>
                <c:pt idx="1312">
                  <c:v>-132.10000000000002</c:v>
                </c:pt>
                <c:pt idx="1313">
                  <c:v>-149.80000000000007</c:v>
                </c:pt>
                <c:pt idx="1314">
                  <c:v>-148.70000000000005</c:v>
                </c:pt>
                <c:pt idx="1315">
                  <c:v>-148.70000000000005</c:v>
                </c:pt>
                <c:pt idx="1316">
                  <c:v>-148.70000000000005</c:v>
                </c:pt>
                <c:pt idx="1317">
                  <c:v>-128.79999999999995</c:v>
                </c:pt>
                <c:pt idx="1318">
                  <c:v>-135.40000000000009</c:v>
                </c:pt>
                <c:pt idx="1319">
                  <c:v>-143.20000000000005</c:v>
                </c:pt>
                <c:pt idx="1320">
                  <c:v>-140.59999999999991</c:v>
                </c:pt>
                <c:pt idx="1321">
                  <c:v>-138.20000000000005</c:v>
                </c:pt>
                <c:pt idx="1322">
                  <c:v>-138.20000000000005</c:v>
                </c:pt>
                <c:pt idx="1323">
                  <c:v>-138.20000000000005</c:v>
                </c:pt>
                <c:pt idx="1324">
                  <c:v>-138.60000000000002</c:v>
                </c:pt>
                <c:pt idx="1325">
                  <c:v>-117.39999999999986</c:v>
                </c:pt>
                <c:pt idx="1326">
                  <c:v>-116.99999999999989</c:v>
                </c:pt>
                <c:pt idx="1327">
                  <c:v>-115.69999999999993</c:v>
                </c:pt>
                <c:pt idx="1328">
                  <c:v>-148.20000000000005</c:v>
                </c:pt>
                <c:pt idx="1329">
                  <c:v>-148.20000000000005</c:v>
                </c:pt>
                <c:pt idx="1330">
                  <c:v>-148.20000000000005</c:v>
                </c:pt>
                <c:pt idx="1331">
                  <c:v>-144.09999999999991</c:v>
                </c:pt>
                <c:pt idx="1332">
                  <c:v>-162.59999999999991</c:v>
                </c:pt>
                <c:pt idx="1333">
                  <c:v>-146.59999999999991</c:v>
                </c:pt>
                <c:pt idx="1334">
                  <c:v>-149</c:v>
                </c:pt>
                <c:pt idx="1335">
                  <c:v>-147</c:v>
                </c:pt>
                <c:pt idx="1336">
                  <c:v>-147</c:v>
                </c:pt>
                <c:pt idx="1337">
                  <c:v>-147</c:v>
                </c:pt>
                <c:pt idx="1338">
                  <c:v>-134.5</c:v>
                </c:pt>
                <c:pt idx="1339">
                  <c:v>-144.89999999999986</c:v>
                </c:pt>
                <c:pt idx="1340">
                  <c:v>-128.90000000000009</c:v>
                </c:pt>
                <c:pt idx="1341">
                  <c:v>-140.09999999999991</c:v>
                </c:pt>
                <c:pt idx="1342">
                  <c:v>-143</c:v>
                </c:pt>
                <c:pt idx="1343">
                  <c:v>-143</c:v>
                </c:pt>
                <c:pt idx="1344">
                  <c:v>-143</c:v>
                </c:pt>
                <c:pt idx="1345">
                  <c:v>-136</c:v>
                </c:pt>
                <c:pt idx="1346">
                  <c:v>-138</c:v>
                </c:pt>
                <c:pt idx="1347">
                  <c:v>-169.29999999999995</c:v>
                </c:pt>
                <c:pt idx="1348">
                  <c:v>-144.40000000000009</c:v>
                </c:pt>
                <c:pt idx="1349">
                  <c:v>-148.39999999999998</c:v>
                </c:pt>
                <c:pt idx="1350">
                  <c:v>-148.39999999999998</c:v>
                </c:pt>
                <c:pt idx="1351">
                  <c:v>-148.39999999999998</c:v>
                </c:pt>
                <c:pt idx="1352">
                  <c:v>-132.30000000000007</c:v>
                </c:pt>
                <c:pt idx="1353">
                  <c:v>-144.60000000000014</c:v>
                </c:pt>
                <c:pt idx="1354">
                  <c:v>-130.09999999999991</c:v>
                </c:pt>
                <c:pt idx="1355">
                  <c:v>-169.90000000000009</c:v>
                </c:pt>
                <c:pt idx="1356">
                  <c:v>-168.79999999999995</c:v>
                </c:pt>
                <c:pt idx="1357">
                  <c:v>-168.79999999999995</c:v>
                </c:pt>
                <c:pt idx="1358">
                  <c:v>-168.79999999999995</c:v>
                </c:pt>
                <c:pt idx="1359">
                  <c:v>-156.10000000000002</c:v>
                </c:pt>
                <c:pt idx="1360">
                  <c:v>-157.19999999999993</c:v>
                </c:pt>
                <c:pt idx="1361">
                  <c:v>-152.89999999999998</c:v>
                </c:pt>
                <c:pt idx="1362">
                  <c:v>-168.89999999999986</c:v>
                </c:pt>
                <c:pt idx="1363">
                  <c:v>-171</c:v>
                </c:pt>
                <c:pt idx="1364">
                  <c:v>-171</c:v>
                </c:pt>
                <c:pt idx="1365">
                  <c:v>-171</c:v>
                </c:pt>
                <c:pt idx="1366">
                  <c:v>-170.29999999999995</c:v>
                </c:pt>
                <c:pt idx="1367">
                  <c:v>-163.90000000000009</c:v>
                </c:pt>
                <c:pt idx="1368">
                  <c:v>-152</c:v>
                </c:pt>
                <c:pt idx="1369">
                  <c:v>-154.29999999999995</c:v>
                </c:pt>
                <c:pt idx="1370">
                  <c:v>-154.29999999999995</c:v>
                </c:pt>
                <c:pt idx="1371">
                  <c:v>-154.29999999999995</c:v>
                </c:pt>
                <c:pt idx="1372">
                  <c:v>-154.29999999999995</c:v>
                </c:pt>
                <c:pt idx="1373">
                  <c:v>-135.99999999999989</c:v>
                </c:pt>
                <c:pt idx="1374">
                  <c:v>-173.79999999999995</c:v>
                </c:pt>
                <c:pt idx="1375">
                  <c:v>-170.89999999999998</c:v>
                </c:pt>
                <c:pt idx="1376">
                  <c:v>-173.70000000000005</c:v>
                </c:pt>
                <c:pt idx="1377">
                  <c:v>-156.10000000000002</c:v>
                </c:pt>
                <c:pt idx="1378">
                  <c:v>-156.10000000000002</c:v>
                </c:pt>
                <c:pt idx="1379">
                  <c:v>-156.10000000000002</c:v>
                </c:pt>
                <c:pt idx="1380">
                  <c:v>-151.89999999999986</c:v>
                </c:pt>
                <c:pt idx="1381">
                  <c:v>-150.39999999999998</c:v>
                </c:pt>
                <c:pt idx="1382">
                  <c:v>-151.20000000000005</c:v>
                </c:pt>
                <c:pt idx="1383">
                  <c:v>-150.09999999999991</c:v>
                </c:pt>
                <c:pt idx="1384">
                  <c:v>-149.5</c:v>
                </c:pt>
                <c:pt idx="1385">
                  <c:v>-149.5</c:v>
                </c:pt>
                <c:pt idx="1386">
                  <c:v>-149.5</c:v>
                </c:pt>
                <c:pt idx="1387">
                  <c:v>-171.09999999999991</c:v>
                </c:pt>
                <c:pt idx="1388">
                  <c:v>-144.00000000000011</c:v>
                </c:pt>
                <c:pt idx="1389">
                  <c:v>-169.39999999999998</c:v>
                </c:pt>
                <c:pt idx="1390">
                  <c:v>-146.60000000000014</c:v>
                </c:pt>
                <c:pt idx="1391">
                  <c:v>-179.29999999999995</c:v>
                </c:pt>
                <c:pt idx="1392">
                  <c:v>-179.29999999999995</c:v>
                </c:pt>
                <c:pt idx="1393">
                  <c:v>-179.29999999999995</c:v>
                </c:pt>
                <c:pt idx="1394">
                  <c:v>-173.29999999999995</c:v>
                </c:pt>
                <c:pt idx="1395">
                  <c:v>-190.20000000000005</c:v>
                </c:pt>
                <c:pt idx="1396">
                  <c:v>-151.09999999999991</c:v>
                </c:pt>
                <c:pt idx="1397">
                  <c:v>-147.20000000000005</c:v>
                </c:pt>
                <c:pt idx="1398">
                  <c:v>-124.09999999999991</c:v>
                </c:pt>
                <c:pt idx="1399">
                  <c:v>-124.09999999999991</c:v>
                </c:pt>
                <c:pt idx="1400">
                  <c:v>-124.09999999999991</c:v>
                </c:pt>
                <c:pt idx="1401">
                  <c:v>-121.70000000000005</c:v>
                </c:pt>
                <c:pt idx="1402">
                  <c:v>-161.79999999999995</c:v>
                </c:pt>
                <c:pt idx="1403">
                  <c:v>-160.5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E-4D7E-AFFE-E0B2EB18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277584"/>
        <c:axId val="1539278064"/>
      </c:lineChart>
      <c:dateAx>
        <c:axId val="1539277584"/>
        <c:scaling>
          <c:orientation val="minMax"/>
        </c:scaling>
        <c:delete val="0"/>
        <c:axPos val="b"/>
        <c:numFmt formatCode="[$-14009]dd/mm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78064"/>
        <c:crosses val="autoZero"/>
        <c:auto val="1"/>
        <c:lblOffset val="100"/>
        <c:baseTimeUnit val="days"/>
      </c:dateAx>
      <c:valAx>
        <c:axId val="153927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'Mentha oil futures spot 2017-20'!$K$1</c:f>
              <c:strCache>
                <c:ptCount val="1"/>
                <c:pt idx="0">
                  <c:v>Basis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'Mentha oil futures spot 2017-20'!$A$2:$A$1407</c:f>
              <c:numCache>
                <c:formatCode>[$-14009]dd/mm/yy</c:formatCode>
                <c:ptCount val="140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</c:numCache>
            </c:numRef>
          </c:cat>
          <c:val>
            <c:numRef>
              <c:f>'Mentha oil futures spot 2017-20'!$K$2:$K$1407</c:f>
              <c:numCache>
                <c:formatCode>General</c:formatCode>
                <c:ptCount val="1406"/>
                <c:pt idx="0">
                  <c:v>100.40000000000009</c:v>
                </c:pt>
                <c:pt idx="1">
                  <c:v>83.299999999999955</c:v>
                </c:pt>
                <c:pt idx="2">
                  <c:v>87.700000000000045</c:v>
                </c:pt>
                <c:pt idx="3">
                  <c:v>85.700000000000045</c:v>
                </c:pt>
                <c:pt idx="4">
                  <c:v>83.799999999999955</c:v>
                </c:pt>
                <c:pt idx="5">
                  <c:v>78.200000000000045</c:v>
                </c:pt>
                <c:pt idx="6">
                  <c:v>78.200000000000045</c:v>
                </c:pt>
                <c:pt idx="7">
                  <c:v>78.200000000000045</c:v>
                </c:pt>
                <c:pt idx="8">
                  <c:v>95</c:v>
                </c:pt>
                <c:pt idx="9">
                  <c:v>99.599999999999909</c:v>
                </c:pt>
                <c:pt idx="10">
                  <c:v>97.5</c:v>
                </c:pt>
                <c:pt idx="11">
                  <c:v>93.300000000000182</c:v>
                </c:pt>
                <c:pt idx="12">
                  <c:v>94.900000000000091</c:v>
                </c:pt>
                <c:pt idx="13">
                  <c:v>94.900000000000091</c:v>
                </c:pt>
                <c:pt idx="14">
                  <c:v>94.900000000000091</c:v>
                </c:pt>
                <c:pt idx="15">
                  <c:v>93.799999999999955</c:v>
                </c:pt>
                <c:pt idx="16">
                  <c:v>107.60000000000002</c:v>
                </c:pt>
                <c:pt idx="17">
                  <c:v>102.5</c:v>
                </c:pt>
                <c:pt idx="18">
                  <c:v>102.20000000000005</c:v>
                </c:pt>
                <c:pt idx="19">
                  <c:v>115.39999999999986</c:v>
                </c:pt>
                <c:pt idx="20">
                  <c:v>115.39999999999986</c:v>
                </c:pt>
                <c:pt idx="21">
                  <c:v>115.39999999999986</c:v>
                </c:pt>
                <c:pt idx="22">
                  <c:v>114.59999999999991</c:v>
                </c:pt>
                <c:pt idx="23">
                  <c:v>118.40000000000009</c:v>
                </c:pt>
                <c:pt idx="24">
                  <c:v>119.70000000000005</c:v>
                </c:pt>
                <c:pt idx="25">
                  <c:v>119.70000000000005</c:v>
                </c:pt>
                <c:pt idx="26">
                  <c:v>112.5</c:v>
                </c:pt>
                <c:pt idx="27">
                  <c:v>112.5</c:v>
                </c:pt>
                <c:pt idx="28">
                  <c:v>112.5</c:v>
                </c:pt>
                <c:pt idx="29">
                  <c:v>120.20000000000005</c:v>
                </c:pt>
                <c:pt idx="30">
                  <c:v>133</c:v>
                </c:pt>
                <c:pt idx="31">
                  <c:v>112.19999999999993</c:v>
                </c:pt>
                <c:pt idx="32">
                  <c:v>113.80000000000007</c:v>
                </c:pt>
                <c:pt idx="33">
                  <c:v>118.79999999999995</c:v>
                </c:pt>
                <c:pt idx="34">
                  <c:v>118.79999999999995</c:v>
                </c:pt>
                <c:pt idx="35">
                  <c:v>118.79999999999995</c:v>
                </c:pt>
                <c:pt idx="36">
                  <c:v>119.5</c:v>
                </c:pt>
                <c:pt idx="37">
                  <c:v>111.20000000000005</c:v>
                </c:pt>
                <c:pt idx="38">
                  <c:v>111.79999999999995</c:v>
                </c:pt>
                <c:pt idx="39">
                  <c:v>111.5</c:v>
                </c:pt>
                <c:pt idx="40">
                  <c:v>118.19999999999982</c:v>
                </c:pt>
                <c:pt idx="41">
                  <c:v>118.19999999999982</c:v>
                </c:pt>
                <c:pt idx="42">
                  <c:v>118.19999999999982</c:v>
                </c:pt>
                <c:pt idx="43">
                  <c:v>112.5</c:v>
                </c:pt>
                <c:pt idx="44">
                  <c:v>114</c:v>
                </c:pt>
                <c:pt idx="45">
                  <c:v>131.09999999999991</c:v>
                </c:pt>
                <c:pt idx="46">
                  <c:v>117.60000000000014</c:v>
                </c:pt>
                <c:pt idx="47">
                  <c:v>126.20000000000005</c:v>
                </c:pt>
                <c:pt idx="48">
                  <c:v>126.20000000000005</c:v>
                </c:pt>
                <c:pt idx="49">
                  <c:v>126.20000000000005</c:v>
                </c:pt>
                <c:pt idx="50">
                  <c:v>125.19999999999993</c:v>
                </c:pt>
                <c:pt idx="51">
                  <c:v>132.10000000000002</c:v>
                </c:pt>
                <c:pt idx="52">
                  <c:v>130.19999999999993</c:v>
                </c:pt>
                <c:pt idx="53">
                  <c:v>136.30000000000007</c:v>
                </c:pt>
                <c:pt idx="54">
                  <c:v>136.30000000000007</c:v>
                </c:pt>
                <c:pt idx="55">
                  <c:v>136.30000000000007</c:v>
                </c:pt>
                <c:pt idx="56">
                  <c:v>136.30000000000007</c:v>
                </c:pt>
                <c:pt idx="57">
                  <c:v>138.40000000000009</c:v>
                </c:pt>
                <c:pt idx="58">
                  <c:v>124.60000000000014</c:v>
                </c:pt>
                <c:pt idx="59">
                  <c:v>111.59999999999991</c:v>
                </c:pt>
                <c:pt idx="60">
                  <c:v>115.39999999999986</c:v>
                </c:pt>
                <c:pt idx="61">
                  <c:v>116.79999999999995</c:v>
                </c:pt>
                <c:pt idx="62">
                  <c:v>116.79999999999995</c:v>
                </c:pt>
                <c:pt idx="63">
                  <c:v>116.79999999999995</c:v>
                </c:pt>
                <c:pt idx="64">
                  <c:v>127.29999999999995</c:v>
                </c:pt>
                <c:pt idx="65">
                  <c:v>124.70000000000005</c:v>
                </c:pt>
                <c:pt idx="66">
                  <c:v>128</c:v>
                </c:pt>
                <c:pt idx="67">
                  <c:v>127.5</c:v>
                </c:pt>
                <c:pt idx="68">
                  <c:v>134.10000000000002</c:v>
                </c:pt>
                <c:pt idx="69">
                  <c:v>134.10000000000002</c:v>
                </c:pt>
                <c:pt idx="70">
                  <c:v>134.10000000000002</c:v>
                </c:pt>
                <c:pt idx="71">
                  <c:v>134.10000000000002</c:v>
                </c:pt>
                <c:pt idx="72">
                  <c:v>131.70000000000005</c:v>
                </c:pt>
                <c:pt idx="73">
                  <c:v>147.19999999999993</c:v>
                </c:pt>
                <c:pt idx="74">
                  <c:v>146</c:v>
                </c:pt>
                <c:pt idx="75">
                  <c:v>148.89999999999998</c:v>
                </c:pt>
                <c:pt idx="76">
                  <c:v>148.89999999999998</c:v>
                </c:pt>
                <c:pt idx="77">
                  <c:v>148.89999999999998</c:v>
                </c:pt>
                <c:pt idx="78">
                  <c:v>141.90000000000009</c:v>
                </c:pt>
                <c:pt idx="79">
                  <c:v>146.10000000000002</c:v>
                </c:pt>
                <c:pt idx="80">
                  <c:v>151.80000000000007</c:v>
                </c:pt>
                <c:pt idx="81">
                  <c:v>156.10000000000002</c:v>
                </c:pt>
                <c:pt idx="82">
                  <c:v>150.19999999999993</c:v>
                </c:pt>
                <c:pt idx="83">
                  <c:v>150.19999999999993</c:v>
                </c:pt>
                <c:pt idx="84">
                  <c:v>150.19999999999993</c:v>
                </c:pt>
                <c:pt idx="85">
                  <c:v>153.5</c:v>
                </c:pt>
                <c:pt idx="86">
                  <c:v>147.79999999999995</c:v>
                </c:pt>
                <c:pt idx="87">
                  <c:v>134.5</c:v>
                </c:pt>
                <c:pt idx="88">
                  <c:v>148.60000000000014</c:v>
                </c:pt>
                <c:pt idx="89">
                  <c:v>143.90000000000009</c:v>
                </c:pt>
                <c:pt idx="90">
                  <c:v>143.90000000000009</c:v>
                </c:pt>
                <c:pt idx="91">
                  <c:v>143.90000000000009</c:v>
                </c:pt>
                <c:pt idx="92">
                  <c:v>124.5</c:v>
                </c:pt>
                <c:pt idx="93">
                  <c:v>124.5</c:v>
                </c:pt>
                <c:pt idx="94">
                  <c:v>133.5</c:v>
                </c:pt>
                <c:pt idx="95">
                  <c:v>138.20000000000005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144.5</c:v>
                </c:pt>
                <c:pt idx="100">
                  <c:v>138.39999999999998</c:v>
                </c:pt>
                <c:pt idx="101">
                  <c:v>136.40000000000009</c:v>
                </c:pt>
                <c:pt idx="102">
                  <c:v>132.90000000000009</c:v>
                </c:pt>
                <c:pt idx="103">
                  <c:v>132.90000000000009</c:v>
                </c:pt>
                <c:pt idx="104">
                  <c:v>132.90000000000009</c:v>
                </c:pt>
                <c:pt idx="105">
                  <c:v>132.90000000000009</c:v>
                </c:pt>
                <c:pt idx="106">
                  <c:v>150.09999999999991</c:v>
                </c:pt>
                <c:pt idx="107">
                  <c:v>151.39999999999986</c:v>
                </c:pt>
                <c:pt idx="108">
                  <c:v>152.89999999999998</c:v>
                </c:pt>
                <c:pt idx="109">
                  <c:v>159</c:v>
                </c:pt>
                <c:pt idx="110">
                  <c:v>160.29999999999995</c:v>
                </c:pt>
                <c:pt idx="111">
                  <c:v>160.29999999999995</c:v>
                </c:pt>
                <c:pt idx="112">
                  <c:v>160.29999999999995</c:v>
                </c:pt>
                <c:pt idx="113">
                  <c:v>161.10000000000002</c:v>
                </c:pt>
                <c:pt idx="114">
                  <c:v>166.09999999999991</c:v>
                </c:pt>
                <c:pt idx="115">
                  <c:v>151.89999999999986</c:v>
                </c:pt>
                <c:pt idx="116">
                  <c:v>158.19999999999993</c:v>
                </c:pt>
                <c:pt idx="117">
                  <c:v>144.69999999999993</c:v>
                </c:pt>
                <c:pt idx="118">
                  <c:v>144.69999999999993</c:v>
                </c:pt>
                <c:pt idx="119">
                  <c:v>144.69999999999993</c:v>
                </c:pt>
                <c:pt idx="120">
                  <c:v>134.79999999999995</c:v>
                </c:pt>
                <c:pt idx="121">
                  <c:v>155.70000000000005</c:v>
                </c:pt>
                <c:pt idx="122">
                  <c:v>149.90000000000009</c:v>
                </c:pt>
                <c:pt idx="123">
                  <c:v>149.5</c:v>
                </c:pt>
                <c:pt idx="124">
                  <c:v>152.39999999999998</c:v>
                </c:pt>
                <c:pt idx="125">
                  <c:v>152.39999999999998</c:v>
                </c:pt>
                <c:pt idx="126">
                  <c:v>152.39999999999998</c:v>
                </c:pt>
                <c:pt idx="127">
                  <c:v>140.70000000000005</c:v>
                </c:pt>
                <c:pt idx="128">
                  <c:v>123.30000000000007</c:v>
                </c:pt>
                <c:pt idx="129">
                  <c:v>144.29999999999995</c:v>
                </c:pt>
                <c:pt idx="130">
                  <c:v>118.39999999999998</c:v>
                </c:pt>
                <c:pt idx="131">
                  <c:v>118.40000000000009</c:v>
                </c:pt>
                <c:pt idx="132">
                  <c:v>118.40000000000009</c:v>
                </c:pt>
                <c:pt idx="133">
                  <c:v>118.40000000000009</c:v>
                </c:pt>
                <c:pt idx="134">
                  <c:v>110.19999999999993</c:v>
                </c:pt>
                <c:pt idx="135">
                  <c:v>117.60000000000002</c:v>
                </c:pt>
                <c:pt idx="136">
                  <c:v>111.70000000000005</c:v>
                </c:pt>
                <c:pt idx="137">
                  <c:v>108.69999999999993</c:v>
                </c:pt>
                <c:pt idx="138">
                  <c:v>119.30000000000007</c:v>
                </c:pt>
                <c:pt idx="139">
                  <c:v>119.30000000000007</c:v>
                </c:pt>
                <c:pt idx="140">
                  <c:v>119.30000000000007</c:v>
                </c:pt>
                <c:pt idx="141">
                  <c:v>108.10000000000002</c:v>
                </c:pt>
                <c:pt idx="142">
                  <c:v>111.69999999999993</c:v>
                </c:pt>
                <c:pt idx="143">
                  <c:v>99</c:v>
                </c:pt>
                <c:pt idx="144">
                  <c:v>93.800000000000068</c:v>
                </c:pt>
                <c:pt idx="145">
                  <c:v>61.800000000000068</c:v>
                </c:pt>
                <c:pt idx="146">
                  <c:v>61.800000000000068</c:v>
                </c:pt>
                <c:pt idx="147">
                  <c:v>61.800000000000068</c:v>
                </c:pt>
                <c:pt idx="148">
                  <c:v>27.700000000000045</c:v>
                </c:pt>
                <c:pt idx="149">
                  <c:v>64.200000000000045</c:v>
                </c:pt>
                <c:pt idx="150">
                  <c:v>98.899999999999864</c:v>
                </c:pt>
                <c:pt idx="151">
                  <c:v>125.29999999999995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118.39999999999998</c:v>
                </c:pt>
                <c:pt idx="156">
                  <c:v>112.10000000000002</c:v>
                </c:pt>
                <c:pt idx="157">
                  <c:v>115.80000000000007</c:v>
                </c:pt>
                <c:pt idx="158">
                  <c:v>112.5</c:v>
                </c:pt>
                <c:pt idx="159">
                  <c:v>114.39999999999998</c:v>
                </c:pt>
                <c:pt idx="160">
                  <c:v>114.39999999999998</c:v>
                </c:pt>
                <c:pt idx="161">
                  <c:v>114.39999999999998</c:v>
                </c:pt>
                <c:pt idx="162">
                  <c:v>115.60000000000002</c:v>
                </c:pt>
                <c:pt idx="163">
                  <c:v>107.70000000000005</c:v>
                </c:pt>
                <c:pt idx="164">
                  <c:v>110.50000000000011</c:v>
                </c:pt>
                <c:pt idx="165">
                  <c:v>115</c:v>
                </c:pt>
                <c:pt idx="166">
                  <c:v>112.60000000000014</c:v>
                </c:pt>
                <c:pt idx="167">
                  <c:v>112.60000000000014</c:v>
                </c:pt>
                <c:pt idx="168">
                  <c:v>112.60000000000014</c:v>
                </c:pt>
                <c:pt idx="169">
                  <c:v>105.90000000000009</c:v>
                </c:pt>
                <c:pt idx="170">
                  <c:v>110.59999999999991</c:v>
                </c:pt>
                <c:pt idx="171">
                  <c:v>102.20000000000005</c:v>
                </c:pt>
                <c:pt idx="172">
                  <c:v>104.80000000000007</c:v>
                </c:pt>
                <c:pt idx="173">
                  <c:v>117.49999999999989</c:v>
                </c:pt>
                <c:pt idx="174">
                  <c:v>117.49999999999989</c:v>
                </c:pt>
                <c:pt idx="175">
                  <c:v>117.49999999999989</c:v>
                </c:pt>
                <c:pt idx="176">
                  <c:v>117.49999999999989</c:v>
                </c:pt>
                <c:pt idx="177">
                  <c:v>123.5</c:v>
                </c:pt>
                <c:pt idx="178">
                  <c:v>130.60000000000002</c:v>
                </c:pt>
                <c:pt idx="179">
                  <c:v>122.10000000000002</c:v>
                </c:pt>
                <c:pt idx="180">
                  <c:v>128.20000000000005</c:v>
                </c:pt>
                <c:pt idx="181">
                  <c:v>128.20000000000005</c:v>
                </c:pt>
                <c:pt idx="182">
                  <c:v>128.20000000000005</c:v>
                </c:pt>
                <c:pt idx="183">
                  <c:v>109.79999999999995</c:v>
                </c:pt>
                <c:pt idx="184">
                  <c:v>109</c:v>
                </c:pt>
                <c:pt idx="185">
                  <c:v>103.79999999999995</c:v>
                </c:pt>
                <c:pt idx="186">
                  <c:v>115.99999999999989</c:v>
                </c:pt>
                <c:pt idx="187">
                  <c:v>105.60000000000002</c:v>
                </c:pt>
                <c:pt idx="188">
                  <c:v>105.60000000000002</c:v>
                </c:pt>
                <c:pt idx="189">
                  <c:v>105.60000000000002</c:v>
                </c:pt>
                <c:pt idx="190">
                  <c:v>119.59999999999991</c:v>
                </c:pt>
                <c:pt idx="191">
                  <c:v>134.30000000000007</c:v>
                </c:pt>
                <c:pt idx="192">
                  <c:v>127.90000000000009</c:v>
                </c:pt>
                <c:pt idx="193">
                  <c:v>129.39999999999998</c:v>
                </c:pt>
                <c:pt idx="194">
                  <c:v>137.49999999999989</c:v>
                </c:pt>
                <c:pt idx="195">
                  <c:v>137.49999999999989</c:v>
                </c:pt>
                <c:pt idx="196">
                  <c:v>137.49999999999989</c:v>
                </c:pt>
                <c:pt idx="197">
                  <c:v>144.69999999999993</c:v>
                </c:pt>
                <c:pt idx="198">
                  <c:v>139.39999999999986</c:v>
                </c:pt>
                <c:pt idx="199">
                  <c:v>141.90000000000009</c:v>
                </c:pt>
                <c:pt idx="200">
                  <c:v>144.20000000000005</c:v>
                </c:pt>
                <c:pt idx="201">
                  <c:v>147.79999999999995</c:v>
                </c:pt>
                <c:pt idx="202">
                  <c:v>147.79999999999995</c:v>
                </c:pt>
                <c:pt idx="203">
                  <c:v>147.79999999999995</c:v>
                </c:pt>
                <c:pt idx="204">
                  <c:v>151.5</c:v>
                </c:pt>
                <c:pt idx="205">
                  <c:v>130.20000000000005</c:v>
                </c:pt>
                <c:pt idx="206">
                  <c:v>146.70000000000005</c:v>
                </c:pt>
                <c:pt idx="207">
                  <c:v>122</c:v>
                </c:pt>
                <c:pt idx="208">
                  <c:v>140.29999999999995</c:v>
                </c:pt>
                <c:pt idx="209">
                  <c:v>140.29999999999995</c:v>
                </c:pt>
                <c:pt idx="210">
                  <c:v>140.29999999999995</c:v>
                </c:pt>
                <c:pt idx="211">
                  <c:v>180.89999999999986</c:v>
                </c:pt>
                <c:pt idx="212">
                  <c:v>158.20000000000005</c:v>
                </c:pt>
                <c:pt idx="213">
                  <c:v>166.79999999999995</c:v>
                </c:pt>
                <c:pt idx="214">
                  <c:v>137.90000000000009</c:v>
                </c:pt>
                <c:pt idx="215">
                  <c:v>155.70000000000005</c:v>
                </c:pt>
                <c:pt idx="216">
                  <c:v>155.70000000000005</c:v>
                </c:pt>
                <c:pt idx="217">
                  <c:v>155.70000000000005</c:v>
                </c:pt>
                <c:pt idx="218">
                  <c:v>164</c:v>
                </c:pt>
                <c:pt idx="219">
                  <c:v>164</c:v>
                </c:pt>
                <c:pt idx="220">
                  <c:v>162.79999999999995</c:v>
                </c:pt>
                <c:pt idx="221">
                  <c:v>157.70000000000005</c:v>
                </c:pt>
                <c:pt idx="222">
                  <c:v>146.29999999999995</c:v>
                </c:pt>
                <c:pt idx="223">
                  <c:v>146.29999999999995</c:v>
                </c:pt>
                <c:pt idx="224">
                  <c:v>146.29999999999995</c:v>
                </c:pt>
                <c:pt idx="225">
                  <c:v>140.59999999999991</c:v>
                </c:pt>
                <c:pt idx="226">
                  <c:v>140.59999999999991</c:v>
                </c:pt>
                <c:pt idx="227">
                  <c:v>154.89999999999986</c:v>
                </c:pt>
                <c:pt idx="228">
                  <c:v>141</c:v>
                </c:pt>
                <c:pt idx="229">
                  <c:v>153.20000000000005</c:v>
                </c:pt>
                <c:pt idx="230">
                  <c:v>153.20000000000005</c:v>
                </c:pt>
                <c:pt idx="231">
                  <c:v>153.20000000000005</c:v>
                </c:pt>
                <c:pt idx="232">
                  <c:v>167.09999999999991</c:v>
                </c:pt>
                <c:pt idx="233">
                  <c:v>167.20000000000005</c:v>
                </c:pt>
                <c:pt idx="234">
                  <c:v>177.20000000000005</c:v>
                </c:pt>
                <c:pt idx="235">
                  <c:v>176.89999999999986</c:v>
                </c:pt>
                <c:pt idx="236">
                  <c:v>176.89999999999986</c:v>
                </c:pt>
                <c:pt idx="237">
                  <c:v>176.89999999999986</c:v>
                </c:pt>
                <c:pt idx="238">
                  <c:v>176.89999999999986</c:v>
                </c:pt>
                <c:pt idx="239">
                  <c:v>176.5</c:v>
                </c:pt>
                <c:pt idx="240">
                  <c:v>163</c:v>
                </c:pt>
                <c:pt idx="241">
                  <c:v>178.40000000000009</c:v>
                </c:pt>
                <c:pt idx="242">
                  <c:v>184.89999999999986</c:v>
                </c:pt>
                <c:pt idx="243">
                  <c:v>169.70000000000005</c:v>
                </c:pt>
                <c:pt idx="244">
                  <c:v>169.70000000000005</c:v>
                </c:pt>
                <c:pt idx="245">
                  <c:v>169.70000000000005</c:v>
                </c:pt>
                <c:pt idx="246">
                  <c:v>179.89999999999986</c:v>
                </c:pt>
                <c:pt idx="247">
                  <c:v>168.5</c:v>
                </c:pt>
                <c:pt idx="248">
                  <c:v>162.70000000000005</c:v>
                </c:pt>
                <c:pt idx="249">
                  <c:v>145.70000000000005</c:v>
                </c:pt>
                <c:pt idx="250">
                  <c:v>162.59999999999991</c:v>
                </c:pt>
                <c:pt idx="251">
                  <c:v>162.59999999999991</c:v>
                </c:pt>
                <c:pt idx="252">
                  <c:v>162.59999999999991</c:v>
                </c:pt>
                <c:pt idx="253">
                  <c:v>152.5</c:v>
                </c:pt>
                <c:pt idx="254">
                  <c:v>165.79999999999995</c:v>
                </c:pt>
                <c:pt idx="255">
                  <c:v>165.89999999999986</c:v>
                </c:pt>
                <c:pt idx="256">
                  <c:v>159.69999999999982</c:v>
                </c:pt>
                <c:pt idx="257">
                  <c:v>161.20000000000005</c:v>
                </c:pt>
                <c:pt idx="258">
                  <c:v>161.20000000000005</c:v>
                </c:pt>
                <c:pt idx="259">
                  <c:v>161.20000000000005</c:v>
                </c:pt>
                <c:pt idx="260">
                  <c:v>167.59999999999991</c:v>
                </c:pt>
                <c:pt idx="261">
                  <c:v>171.90000000000009</c:v>
                </c:pt>
                <c:pt idx="262">
                  <c:v>160.20000000000005</c:v>
                </c:pt>
                <c:pt idx="263">
                  <c:v>169.70000000000005</c:v>
                </c:pt>
                <c:pt idx="264">
                  <c:v>168.10000000000014</c:v>
                </c:pt>
                <c:pt idx="265">
                  <c:v>168.10000000000014</c:v>
                </c:pt>
                <c:pt idx="266">
                  <c:v>168.10000000000014</c:v>
                </c:pt>
                <c:pt idx="267">
                  <c:v>182.5</c:v>
                </c:pt>
                <c:pt idx="268">
                  <c:v>179.29999999999995</c:v>
                </c:pt>
                <c:pt idx="269">
                  <c:v>152.09999999999991</c:v>
                </c:pt>
                <c:pt idx="270">
                  <c:v>168.30000000000018</c:v>
                </c:pt>
                <c:pt idx="271">
                  <c:v>161.40000000000009</c:v>
                </c:pt>
                <c:pt idx="272">
                  <c:v>161.40000000000009</c:v>
                </c:pt>
                <c:pt idx="273">
                  <c:v>161.40000000000009</c:v>
                </c:pt>
                <c:pt idx="274">
                  <c:v>161.40000000000009</c:v>
                </c:pt>
                <c:pt idx="275">
                  <c:v>148.20000000000005</c:v>
                </c:pt>
                <c:pt idx="276">
                  <c:v>142.79999999999995</c:v>
                </c:pt>
                <c:pt idx="277">
                  <c:v>144.70000000000005</c:v>
                </c:pt>
                <c:pt idx="278">
                  <c:v>159.90000000000009</c:v>
                </c:pt>
                <c:pt idx="279">
                  <c:v>159.90000000000009</c:v>
                </c:pt>
                <c:pt idx="280">
                  <c:v>159.90000000000009</c:v>
                </c:pt>
                <c:pt idx="281">
                  <c:v>157.19999999999982</c:v>
                </c:pt>
                <c:pt idx="282">
                  <c:v>155.89999999999986</c:v>
                </c:pt>
                <c:pt idx="283">
                  <c:v>140.5</c:v>
                </c:pt>
                <c:pt idx="284">
                  <c:v>163.5</c:v>
                </c:pt>
                <c:pt idx="285">
                  <c:v>152.29999999999995</c:v>
                </c:pt>
                <c:pt idx="286">
                  <c:v>152.29999999999995</c:v>
                </c:pt>
                <c:pt idx="287">
                  <c:v>152.29999999999995</c:v>
                </c:pt>
                <c:pt idx="288">
                  <c:v>151</c:v>
                </c:pt>
                <c:pt idx="289">
                  <c:v>146.5</c:v>
                </c:pt>
                <c:pt idx="290">
                  <c:v>151.20000000000005</c:v>
                </c:pt>
                <c:pt idx="291">
                  <c:v>150.29999999999995</c:v>
                </c:pt>
                <c:pt idx="292">
                  <c:v>150.29999999999995</c:v>
                </c:pt>
                <c:pt idx="293">
                  <c:v>150.29999999999995</c:v>
                </c:pt>
                <c:pt idx="294">
                  <c:v>150.29999999999995</c:v>
                </c:pt>
                <c:pt idx="295">
                  <c:v>157.09999999999991</c:v>
                </c:pt>
                <c:pt idx="296">
                  <c:v>155.60000000000014</c:v>
                </c:pt>
                <c:pt idx="297">
                  <c:v>148.5</c:v>
                </c:pt>
                <c:pt idx="298">
                  <c:v>144.69999999999982</c:v>
                </c:pt>
                <c:pt idx="299">
                  <c:v>144.59999999999991</c:v>
                </c:pt>
                <c:pt idx="300">
                  <c:v>144.59999999999991</c:v>
                </c:pt>
                <c:pt idx="301">
                  <c:v>144.59999999999991</c:v>
                </c:pt>
                <c:pt idx="302">
                  <c:v>144.70000000000005</c:v>
                </c:pt>
                <c:pt idx="303">
                  <c:v>164.70000000000005</c:v>
                </c:pt>
                <c:pt idx="304">
                  <c:v>166.59999999999991</c:v>
                </c:pt>
                <c:pt idx="305">
                  <c:v>148.19999999999982</c:v>
                </c:pt>
                <c:pt idx="306">
                  <c:v>121.20000000000005</c:v>
                </c:pt>
                <c:pt idx="307">
                  <c:v>121.20000000000005</c:v>
                </c:pt>
                <c:pt idx="308">
                  <c:v>121.20000000000005</c:v>
                </c:pt>
                <c:pt idx="309">
                  <c:v>154.09999999999991</c:v>
                </c:pt>
                <c:pt idx="310">
                  <c:v>154.69999999999982</c:v>
                </c:pt>
                <c:pt idx="311">
                  <c:v>207.60000000000014</c:v>
                </c:pt>
                <c:pt idx="312">
                  <c:v>264.40000000000009</c:v>
                </c:pt>
                <c:pt idx="313">
                  <c:v>64.899999999999864</c:v>
                </c:pt>
                <c:pt idx="314">
                  <c:v>64.899999999999864</c:v>
                </c:pt>
                <c:pt idx="315">
                  <c:v>64.899999999999864</c:v>
                </c:pt>
                <c:pt idx="316">
                  <c:v>129.20000000000005</c:v>
                </c:pt>
                <c:pt idx="317">
                  <c:v>214.70000000000005</c:v>
                </c:pt>
                <c:pt idx="318">
                  <c:v>198.89999999999986</c:v>
                </c:pt>
                <c:pt idx="319">
                  <c:v>212.29999999999995</c:v>
                </c:pt>
                <c:pt idx="320">
                  <c:v>206.40000000000009</c:v>
                </c:pt>
                <c:pt idx="321">
                  <c:v>206.40000000000009</c:v>
                </c:pt>
                <c:pt idx="322">
                  <c:v>206.40000000000009</c:v>
                </c:pt>
                <c:pt idx="323">
                  <c:v>216.19999999999982</c:v>
                </c:pt>
                <c:pt idx="324">
                  <c:v>201</c:v>
                </c:pt>
                <c:pt idx="325">
                  <c:v>213.20000000000005</c:v>
                </c:pt>
                <c:pt idx="326">
                  <c:v>174.5</c:v>
                </c:pt>
                <c:pt idx="327">
                  <c:v>191</c:v>
                </c:pt>
                <c:pt idx="328">
                  <c:v>191</c:v>
                </c:pt>
                <c:pt idx="329">
                  <c:v>191</c:v>
                </c:pt>
                <c:pt idx="330">
                  <c:v>213</c:v>
                </c:pt>
                <c:pt idx="331">
                  <c:v>191.90000000000009</c:v>
                </c:pt>
                <c:pt idx="332">
                  <c:v>186.20000000000005</c:v>
                </c:pt>
                <c:pt idx="333">
                  <c:v>198.20000000000005</c:v>
                </c:pt>
                <c:pt idx="334">
                  <c:v>124.20000000000005</c:v>
                </c:pt>
                <c:pt idx="335">
                  <c:v>124.20000000000005</c:v>
                </c:pt>
                <c:pt idx="336">
                  <c:v>124.20000000000005</c:v>
                </c:pt>
                <c:pt idx="337">
                  <c:v>207.00000000000023</c:v>
                </c:pt>
                <c:pt idx="338">
                  <c:v>196.10000000000014</c:v>
                </c:pt>
                <c:pt idx="339">
                  <c:v>206.69999999999982</c:v>
                </c:pt>
                <c:pt idx="340">
                  <c:v>194.80000000000018</c:v>
                </c:pt>
                <c:pt idx="341">
                  <c:v>183.70000000000005</c:v>
                </c:pt>
                <c:pt idx="342">
                  <c:v>183.70000000000005</c:v>
                </c:pt>
                <c:pt idx="343">
                  <c:v>183.70000000000005</c:v>
                </c:pt>
                <c:pt idx="344">
                  <c:v>194.39999999999986</c:v>
                </c:pt>
                <c:pt idx="345">
                  <c:v>229.09999999999991</c:v>
                </c:pt>
                <c:pt idx="346">
                  <c:v>242.70000000000005</c:v>
                </c:pt>
                <c:pt idx="347">
                  <c:v>226.89999999999986</c:v>
                </c:pt>
                <c:pt idx="348">
                  <c:v>201.20000000000005</c:v>
                </c:pt>
                <c:pt idx="349">
                  <c:v>201.20000000000005</c:v>
                </c:pt>
                <c:pt idx="350">
                  <c:v>201.20000000000005</c:v>
                </c:pt>
                <c:pt idx="351">
                  <c:v>177.10000000000014</c:v>
                </c:pt>
                <c:pt idx="352">
                  <c:v>190.30000000000018</c:v>
                </c:pt>
                <c:pt idx="353">
                  <c:v>208.90000000000009</c:v>
                </c:pt>
                <c:pt idx="354">
                  <c:v>163.90000000000009</c:v>
                </c:pt>
                <c:pt idx="355">
                  <c:v>239.10000000000014</c:v>
                </c:pt>
                <c:pt idx="356">
                  <c:v>239.10000000000014</c:v>
                </c:pt>
                <c:pt idx="357">
                  <c:v>239.10000000000014</c:v>
                </c:pt>
                <c:pt idx="358">
                  <c:v>239.10000000000014</c:v>
                </c:pt>
                <c:pt idx="359">
                  <c:v>253.5</c:v>
                </c:pt>
                <c:pt idx="360">
                  <c:v>226.39999999999986</c:v>
                </c:pt>
                <c:pt idx="361">
                  <c:v>244.90000000000009</c:v>
                </c:pt>
                <c:pt idx="362">
                  <c:v>255.60000000000014</c:v>
                </c:pt>
                <c:pt idx="363">
                  <c:v>255.60000000000014</c:v>
                </c:pt>
                <c:pt idx="364">
                  <c:v>255.60000000000014</c:v>
                </c:pt>
                <c:pt idx="365">
                  <c:v>206.20000000000005</c:v>
                </c:pt>
                <c:pt idx="366">
                  <c:v>266.60000000000014</c:v>
                </c:pt>
                <c:pt idx="367">
                  <c:v>245.79999999999995</c:v>
                </c:pt>
                <c:pt idx="368">
                  <c:v>295.70000000000005</c:v>
                </c:pt>
                <c:pt idx="369">
                  <c:v>277.20000000000005</c:v>
                </c:pt>
                <c:pt idx="370">
                  <c:v>277.20000000000005</c:v>
                </c:pt>
                <c:pt idx="371">
                  <c:v>277.20000000000005</c:v>
                </c:pt>
                <c:pt idx="372">
                  <c:v>239.10000000000014</c:v>
                </c:pt>
                <c:pt idx="373">
                  <c:v>284.89999999999986</c:v>
                </c:pt>
                <c:pt idx="374">
                  <c:v>266.5</c:v>
                </c:pt>
                <c:pt idx="375">
                  <c:v>268.40000000000009</c:v>
                </c:pt>
                <c:pt idx="376">
                  <c:v>270.5</c:v>
                </c:pt>
                <c:pt idx="377">
                  <c:v>270.5</c:v>
                </c:pt>
                <c:pt idx="378">
                  <c:v>270.5</c:v>
                </c:pt>
                <c:pt idx="379">
                  <c:v>288.79999999999995</c:v>
                </c:pt>
                <c:pt idx="380">
                  <c:v>250.5</c:v>
                </c:pt>
                <c:pt idx="381">
                  <c:v>267.29999999999995</c:v>
                </c:pt>
                <c:pt idx="382">
                  <c:v>283.10000000000014</c:v>
                </c:pt>
                <c:pt idx="383">
                  <c:v>273.70000000000005</c:v>
                </c:pt>
                <c:pt idx="384">
                  <c:v>273.70000000000005</c:v>
                </c:pt>
                <c:pt idx="385">
                  <c:v>273.70000000000005</c:v>
                </c:pt>
                <c:pt idx="386">
                  <c:v>292.70000000000005</c:v>
                </c:pt>
                <c:pt idx="387">
                  <c:v>263.20000000000005</c:v>
                </c:pt>
                <c:pt idx="388">
                  <c:v>276</c:v>
                </c:pt>
                <c:pt idx="389">
                  <c:v>241.70000000000005</c:v>
                </c:pt>
                <c:pt idx="390">
                  <c:v>241.70000000000005</c:v>
                </c:pt>
                <c:pt idx="391">
                  <c:v>241.70000000000005</c:v>
                </c:pt>
                <c:pt idx="392">
                  <c:v>241.70000000000005</c:v>
                </c:pt>
                <c:pt idx="393">
                  <c:v>238.09999999999991</c:v>
                </c:pt>
                <c:pt idx="394">
                  <c:v>249.29999999999995</c:v>
                </c:pt>
                <c:pt idx="395">
                  <c:v>248</c:v>
                </c:pt>
                <c:pt idx="396">
                  <c:v>252.5</c:v>
                </c:pt>
                <c:pt idx="397">
                  <c:v>279.89999999999986</c:v>
                </c:pt>
                <c:pt idx="398">
                  <c:v>279.89999999999986</c:v>
                </c:pt>
                <c:pt idx="399">
                  <c:v>279.89999999999986</c:v>
                </c:pt>
                <c:pt idx="400">
                  <c:v>259.19999999999982</c:v>
                </c:pt>
                <c:pt idx="401">
                  <c:v>256.69999999999982</c:v>
                </c:pt>
                <c:pt idx="402">
                  <c:v>268.90000000000009</c:v>
                </c:pt>
                <c:pt idx="403">
                  <c:v>265.09999999999991</c:v>
                </c:pt>
                <c:pt idx="404">
                  <c:v>236.79999999999995</c:v>
                </c:pt>
                <c:pt idx="405">
                  <c:v>236.79999999999995</c:v>
                </c:pt>
                <c:pt idx="406">
                  <c:v>236.79999999999995</c:v>
                </c:pt>
                <c:pt idx="407">
                  <c:v>240.20000000000005</c:v>
                </c:pt>
                <c:pt idx="408">
                  <c:v>240.20000000000005</c:v>
                </c:pt>
                <c:pt idx="409">
                  <c:v>241</c:v>
                </c:pt>
                <c:pt idx="410">
                  <c:v>222.20000000000005</c:v>
                </c:pt>
                <c:pt idx="411">
                  <c:v>179.79999999999995</c:v>
                </c:pt>
                <c:pt idx="412">
                  <c:v>179.79999999999995</c:v>
                </c:pt>
                <c:pt idx="413">
                  <c:v>179.79999999999995</c:v>
                </c:pt>
                <c:pt idx="414">
                  <c:v>177.59999999999991</c:v>
                </c:pt>
                <c:pt idx="415">
                  <c:v>163.5</c:v>
                </c:pt>
                <c:pt idx="416">
                  <c:v>185.89999999999986</c:v>
                </c:pt>
                <c:pt idx="417">
                  <c:v>186.5</c:v>
                </c:pt>
                <c:pt idx="418">
                  <c:v>189</c:v>
                </c:pt>
                <c:pt idx="419">
                  <c:v>189</c:v>
                </c:pt>
                <c:pt idx="420">
                  <c:v>189</c:v>
                </c:pt>
                <c:pt idx="421">
                  <c:v>180.90000000000009</c:v>
                </c:pt>
                <c:pt idx="422">
                  <c:v>239.5</c:v>
                </c:pt>
                <c:pt idx="423">
                  <c:v>210.09999999999991</c:v>
                </c:pt>
                <c:pt idx="424">
                  <c:v>220.20000000000005</c:v>
                </c:pt>
                <c:pt idx="425">
                  <c:v>220.20000000000005</c:v>
                </c:pt>
                <c:pt idx="426">
                  <c:v>220.20000000000005</c:v>
                </c:pt>
                <c:pt idx="427">
                  <c:v>220.20000000000005</c:v>
                </c:pt>
                <c:pt idx="428">
                  <c:v>232.20000000000005</c:v>
                </c:pt>
                <c:pt idx="429">
                  <c:v>225.5</c:v>
                </c:pt>
                <c:pt idx="430">
                  <c:v>234.5</c:v>
                </c:pt>
                <c:pt idx="431">
                  <c:v>202.09999999999991</c:v>
                </c:pt>
                <c:pt idx="432">
                  <c:v>218.79999999999995</c:v>
                </c:pt>
                <c:pt idx="433">
                  <c:v>218.79999999999995</c:v>
                </c:pt>
                <c:pt idx="434">
                  <c:v>218.79999999999995</c:v>
                </c:pt>
                <c:pt idx="435">
                  <c:v>190.20000000000005</c:v>
                </c:pt>
                <c:pt idx="436">
                  <c:v>203.59999999999991</c:v>
                </c:pt>
                <c:pt idx="437">
                  <c:v>203.09999999999991</c:v>
                </c:pt>
                <c:pt idx="438">
                  <c:v>202.60000000000014</c:v>
                </c:pt>
                <c:pt idx="439">
                  <c:v>196.39999999999986</c:v>
                </c:pt>
                <c:pt idx="440">
                  <c:v>196.39999999999986</c:v>
                </c:pt>
                <c:pt idx="441">
                  <c:v>196.39999999999986</c:v>
                </c:pt>
                <c:pt idx="442">
                  <c:v>209.5</c:v>
                </c:pt>
                <c:pt idx="443">
                  <c:v>181.19999999999982</c:v>
                </c:pt>
                <c:pt idx="444">
                  <c:v>151.29999999999995</c:v>
                </c:pt>
                <c:pt idx="445">
                  <c:v>169.80000000000018</c:v>
                </c:pt>
                <c:pt idx="446">
                  <c:v>98</c:v>
                </c:pt>
                <c:pt idx="447">
                  <c:v>98</c:v>
                </c:pt>
                <c:pt idx="448">
                  <c:v>98</c:v>
                </c:pt>
                <c:pt idx="449">
                  <c:v>27.299999999999955</c:v>
                </c:pt>
                <c:pt idx="450">
                  <c:v>6</c:v>
                </c:pt>
                <c:pt idx="451">
                  <c:v>-33.5</c:v>
                </c:pt>
                <c:pt idx="452">
                  <c:v>160.59999999999991</c:v>
                </c:pt>
                <c:pt idx="453">
                  <c:v>160.59999999999991</c:v>
                </c:pt>
                <c:pt idx="454">
                  <c:v>160.59999999999991</c:v>
                </c:pt>
                <c:pt idx="455">
                  <c:v>160.59999999999991</c:v>
                </c:pt>
                <c:pt idx="456">
                  <c:v>155.39999999999986</c:v>
                </c:pt>
                <c:pt idx="457">
                  <c:v>160.20000000000005</c:v>
                </c:pt>
                <c:pt idx="458">
                  <c:v>116.79999999999995</c:v>
                </c:pt>
                <c:pt idx="459">
                  <c:v>109.79999999999995</c:v>
                </c:pt>
                <c:pt idx="460">
                  <c:v>131.60000000000014</c:v>
                </c:pt>
                <c:pt idx="461">
                  <c:v>131.60000000000014</c:v>
                </c:pt>
                <c:pt idx="462">
                  <c:v>131.60000000000014</c:v>
                </c:pt>
                <c:pt idx="463">
                  <c:v>147</c:v>
                </c:pt>
                <c:pt idx="464">
                  <c:v>129.30000000000018</c:v>
                </c:pt>
                <c:pt idx="465">
                  <c:v>92.200000000000045</c:v>
                </c:pt>
                <c:pt idx="466">
                  <c:v>124.40000000000009</c:v>
                </c:pt>
                <c:pt idx="467">
                  <c:v>125.20000000000005</c:v>
                </c:pt>
                <c:pt idx="468">
                  <c:v>125.20000000000005</c:v>
                </c:pt>
                <c:pt idx="469">
                  <c:v>125.20000000000005</c:v>
                </c:pt>
                <c:pt idx="470">
                  <c:v>102.70000000000005</c:v>
                </c:pt>
                <c:pt idx="471">
                  <c:v>75.400000000000091</c:v>
                </c:pt>
                <c:pt idx="472">
                  <c:v>76.599999999999909</c:v>
                </c:pt>
                <c:pt idx="473">
                  <c:v>58.400000000000091</c:v>
                </c:pt>
                <c:pt idx="474">
                  <c:v>14.400000000000091</c:v>
                </c:pt>
                <c:pt idx="475">
                  <c:v>14.400000000000091</c:v>
                </c:pt>
                <c:pt idx="476">
                  <c:v>14.400000000000091</c:v>
                </c:pt>
                <c:pt idx="477">
                  <c:v>11.899999999999864</c:v>
                </c:pt>
                <c:pt idx="478">
                  <c:v>-24.900000000000091</c:v>
                </c:pt>
                <c:pt idx="479">
                  <c:v>-25.5</c:v>
                </c:pt>
                <c:pt idx="480">
                  <c:v>-42.700000000000045</c:v>
                </c:pt>
                <c:pt idx="481">
                  <c:v>-32</c:v>
                </c:pt>
                <c:pt idx="482">
                  <c:v>-32</c:v>
                </c:pt>
                <c:pt idx="483">
                  <c:v>-32</c:v>
                </c:pt>
                <c:pt idx="484">
                  <c:v>-26.699999999999818</c:v>
                </c:pt>
                <c:pt idx="485">
                  <c:v>188.5</c:v>
                </c:pt>
                <c:pt idx="486">
                  <c:v>184.09999999999991</c:v>
                </c:pt>
                <c:pt idx="487">
                  <c:v>193.69999999999982</c:v>
                </c:pt>
                <c:pt idx="488">
                  <c:v>164.20000000000005</c:v>
                </c:pt>
                <c:pt idx="489">
                  <c:v>164.20000000000005</c:v>
                </c:pt>
                <c:pt idx="490">
                  <c:v>164.20000000000005</c:v>
                </c:pt>
                <c:pt idx="491">
                  <c:v>163.70000000000005</c:v>
                </c:pt>
                <c:pt idx="492">
                  <c:v>152</c:v>
                </c:pt>
                <c:pt idx="493">
                  <c:v>136.60000000000014</c:v>
                </c:pt>
                <c:pt idx="494">
                  <c:v>133.20000000000005</c:v>
                </c:pt>
                <c:pt idx="495">
                  <c:v>161.09999999999991</c:v>
                </c:pt>
                <c:pt idx="496">
                  <c:v>161.09999999999991</c:v>
                </c:pt>
                <c:pt idx="497">
                  <c:v>161.09999999999991</c:v>
                </c:pt>
                <c:pt idx="498">
                  <c:v>152.30000000000018</c:v>
                </c:pt>
                <c:pt idx="499">
                  <c:v>157.40000000000009</c:v>
                </c:pt>
                <c:pt idx="500">
                  <c:v>152.59999999999991</c:v>
                </c:pt>
                <c:pt idx="501">
                  <c:v>180.70000000000005</c:v>
                </c:pt>
                <c:pt idx="502">
                  <c:v>159.40000000000009</c:v>
                </c:pt>
                <c:pt idx="503">
                  <c:v>159.40000000000009</c:v>
                </c:pt>
                <c:pt idx="504">
                  <c:v>159.40000000000009</c:v>
                </c:pt>
                <c:pt idx="505">
                  <c:v>143.79999999999995</c:v>
                </c:pt>
                <c:pt idx="506">
                  <c:v>152.10000000000014</c:v>
                </c:pt>
                <c:pt idx="507">
                  <c:v>119.90000000000009</c:v>
                </c:pt>
                <c:pt idx="508">
                  <c:v>80.900000000000091</c:v>
                </c:pt>
                <c:pt idx="509">
                  <c:v>31.700000000000045</c:v>
                </c:pt>
                <c:pt idx="510">
                  <c:v>31.700000000000045</c:v>
                </c:pt>
                <c:pt idx="511">
                  <c:v>31.700000000000045</c:v>
                </c:pt>
                <c:pt idx="512">
                  <c:v>22.700000000000045</c:v>
                </c:pt>
                <c:pt idx="513">
                  <c:v>-0.40000000000009095</c:v>
                </c:pt>
                <c:pt idx="514">
                  <c:v>14.599999999999909</c:v>
                </c:pt>
                <c:pt idx="515">
                  <c:v>47.799999999999955</c:v>
                </c:pt>
                <c:pt idx="516">
                  <c:v>187.70000000000005</c:v>
                </c:pt>
                <c:pt idx="517">
                  <c:v>187.70000000000005</c:v>
                </c:pt>
                <c:pt idx="518">
                  <c:v>187.70000000000005</c:v>
                </c:pt>
                <c:pt idx="519">
                  <c:v>194.10000000000014</c:v>
                </c:pt>
                <c:pt idx="520">
                  <c:v>162.20000000000005</c:v>
                </c:pt>
                <c:pt idx="521">
                  <c:v>198.5</c:v>
                </c:pt>
                <c:pt idx="522">
                  <c:v>171.5</c:v>
                </c:pt>
                <c:pt idx="523">
                  <c:v>176.89999999999986</c:v>
                </c:pt>
                <c:pt idx="524">
                  <c:v>176.89999999999986</c:v>
                </c:pt>
                <c:pt idx="525">
                  <c:v>176.89999999999986</c:v>
                </c:pt>
                <c:pt idx="526">
                  <c:v>147.59999999999991</c:v>
                </c:pt>
                <c:pt idx="527">
                  <c:v>150.09999999999991</c:v>
                </c:pt>
                <c:pt idx="528">
                  <c:v>145.69999999999982</c:v>
                </c:pt>
                <c:pt idx="529">
                  <c:v>153.80000000000018</c:v>
                </c:pt>
                <c:pt idx="530">
                  <c:v>158.70000000000005</c:v>
                </c:pt>
                <c:pt idx="531">
                  <c:v>158.70000000000005</c:v>
                </c:pt>
                <c:pt idx="532">
                  <c:v>158.70000000000005</c:v>
                </c:pt>
                <c:pt idx="533">
                  <c:v>158.60000000000014</c:v>
                </c:pt>
                <c:pt idx="534">
                  <c:v>160.60000000000014</c:v>
                </c:pt>
                <c:pt idx="535">
                  <c:v>158.39999999999986</c:v>
                </c:pt>
                <c:pt idx="536">
                  <c:v>167.90000000000009</c:v>
                </c:pt>
                <c:pt idx="537">
                  <c:v>176.19999999999982</c:v>
                </c:pt>
                <c:pt idx="538">
                  <c:v>176.19999999999982</c:v>
                </c:pt>
                <c:pt idx="539">
                  <c:v>176.19999999999982</c:v>
                </c:pt>
                <c:pt idx="540">
                  <c:v>183.70000000000005</c:v>
                </c:pt>
                <c:pt idx="541">
                  <c:v>191.29999999999995</c:v>
                </c:pt>
                <c:pt idx="542">
                  <c:v>183</c:v>
                </c:pt>
                <c:pt idx="543">
                  <c:v>190.70000000000005</c:v>
                </c:pt>
                <c:pt idx="544">
                  <c:v>164</c:v>
                </c:pt>
                <c:pt idx="545">
                  <c:v>164</c:v>
                </c:pt>
                <c:pt idx="546">
                  <c:v>164</c:v>
                </c:pt>
                <c:pt idx="547">
                  <c:v>214.39999999999986</c:v>
                </c:pt>
                <c:pt idx="548">
                  <c:v>221.79999999999995</c:v>
                </c:pt>
                <c:pt idx="549">
                  <c:v>226.20000000000005</c:v>
                </c:pt>
                <c:pt idx="550">
                  <c:v>212.89999999999986</c:v>
                </c:pt>
                <c:pt idx="551">
                  <c:v>183.29999999999995</c:v>
                </c:pt>
                <c:pt idx="552">
                  <c:v>183.29999999999995</c:v>
                </c:pt>
                <c:pt idx="553">
                  <c:v>183.29999999999995</c:v>
                </c:pt>
                <c:pt idx="554">
                  <c:v>283.40000000000009</c:v>
                </c:pt>
                <c:pt idx="555">
                  <c:v>273.10000000000014</c:v>
                </c:pt>
                <c:pt idx="556">
                  <c:v>274.20000000000005</c:v>
                </c:pt>
                <c:pt idx="557">
                  <c:v>237.59999999999991</c:v>
                </c:pt>
                <c:pt idx="558">
                  <c:v>256.39999999999986</c:v>
                </c:pt>
                <c:pt idx="559">
                  <c:v>256.39999999999986</c:v>
                </c:pt>
                <c:pt idx="560">
                  <c:v>256.39999999999986</c:v>
                </c:pt>
                <c:pt idx="561">
                  <c:v>204.90000000000009</c:v>
                </c:pt>
                <c:pt idx="562">
                  <c:v>231.10000000000014</c:v>
                </c:pt>
                <c:pt idx="563">
                  <c:v>234.70000000000005</c:v>
                </c:pt>
                <c:pt idx="564">
                  <c:v>239.29999999999995</c:v>
                </c:pt>
                <c:pt idx="565">
                  <c:v>276.10000000000014</c:v>
                </c:pt>
                <c:pt idx="566">
                  <c:v>276.10000000000014</c:v>
                </c:pt>
                <c:pt idx="567">
                  <c:v>276.10000000000014</c:v>
                </c:pt>
                <c:pt idx="568">
                  <c:v>238.39999999999986</c:v>
                </c:pt>
                <c:pt idx="569">
                  <c:v>278.5</c:v>
                </c:pt>
                <c:pt idx="570">
                  <c:v>273.20000000000005</c:v>
                </c:pt>
                <c:pt idx="571">
                  <c:v>270.20000000000005</c:v>
                </c:pt>
                <c:pt idx="572">
                  <c:v>271.70000000000005</c:v>
                </c:pt>
                <c:pt idx="573">
                  <c:v>271.70000000000005</c:v>
                </c:pt>
                <c:pt idx="574">
                  <c:v>271.70000000000005</c:v>
                </c:pt>
                <c:pt idx="575">
                  <c:v>234.29999999999995</c:v>
                </c:pt>
                <c:pt idx="576">
                  <c:v>282.59999999999991</c:v>
                </c:pt>
                <c:pt idx="577">
                  <c:v>269.70000000000005</c:v>
                </c:pt>
                <c:pt idx="578">
                  <c:v>244.60000000000014</c:v>
                </c:pt>
                <c:pt idx="579">
                  <c:v>253.39999999999986</c:v>
                </c:pt>
                <c:pt idx="580">
                  <c:v>253.39999999999986</c:v>
                </c:pt>
                <c:pt idx="581">
                  <c:v>253.39999999999986</c:v>
                </c:pt>
                <c:pt idx="582">
                  <c:v>264.19999999999982</c:v>
                </c:pt>
                <c:pt idx="583">
                  <c:v>261.29999999999995</c:v>
                </c:pt>
                <c:pt idx="584">
                  <c:v>256.10000000000014</c:v>
                </c:pt>
                <c:pt idx="585">
                  <c:v>243.5</c:v>
                </c:pt>
                <c:pt idx="586">
                  <c:v>255.70000000000005</c:v>
                </c:pt>
                <c:pt idx="587">
                  <c:v>255.70000000000005</c:v>
                </c:pt>
                <c:pt idx="588">
                  <c:v>255.70000000000005</c:v>
                </c:pt>
                <c:pt idx="589">
                  <c:v>250.20000000000005</c:v>
                </c:pt>
                <c:pt idx="590">
                  <c:v>257.10000000000014</c:v>
                </c:pt>
                <c:pt idx="591">
                  <c:v>257.10000000000014</c:v>
                </c:pt>
                <c:pt idx="592">
                  <c:v>227</c:v>
                </c:pt>
                <c:pt idx="593">
                  <c:v>257.20000000000005</c:v>
                </c:pt>
                <c:pt idx="594">
                  <c:v>257.20000000000005</c:v>
                </c:pt>
                <c:pt idx="595">
                  <c:v>257.20000000000005</c:v>
                </c:pt>
                <c:pt idx="596">
                  <c:v>254.89999999999986</c:v>
                </c:pt>
                <c:pt idx="597">
                  <c:v>257.89999999999986</c:v>
                </c:pt>
                <c:pt idx="598">
                  <c:v>257.89999999999986</c:v>
                </c:pt>
                <c:pt idx="599">
                  <c:v>259.40000000000009</c:v>
                </c:pt>
                <c:pt idx="600">
                  <c:v>258.70000000000005</c:v>
                </c:pt>
                <c:pt idx="601">
                  <c:v>258.70000000000005</c:v>
                </c:pt>
                <c:pt idx="602">
                  <c:v>258.70000000000005</c:v>
                </c:pt>
                <c:pt idx="603">
                  <c:v>287.79999999999995</c:v>
                </c:pt>
                <c:pt idx="604">
                  <c:v>283.30000000000018</c:v>
                </c:pt>
                <c:pt idx="605">
                  <c:v>288.99999999999977</c:v>
                </c:pt>
                <c:pt idx="606">
                  <c:v>315.5</c:v>
                </c:pt>
                <c:pt idx="607">
                  <c:v>320.79999999999973</c:v>
                </c:pt>
                <c:pt idx="608">
                  <c:v>320.79999999999973</c:v>
                </c:pt>
                <c:pt idx="609">
                  <c:v>320.79999999999973</c:v>
                </c:pt>
                <c:pt idx="610">
                  <c:v>145.89999999999986</c:v>
                </c:pt>
                <c:pt idx="611">
                  <c:v>172.70000000000005</c:v>
                </c:pt>
                <c:pt idx="612">
                  <c:v>165.5</c:v>
                </c:pt>
                <c:pt idx="613">
                  <c:v>160.80000000000018</c:v>
                </c:pt>
                <c:pt idx="614">
                  <c:v>160.40000000000009</c:v>
                </c:pt>
                <c:pt idx="615">
                  <c:v>160.40000000000009</c:v>
                </c:pt>
                <c:pt idx="616">
                  <c:v>160.40000000000009</c:v>
                </c:pt>
                <c:pt idx="617">
                  <c:v>157.90000000000009</c:v>
                </c:pt>
                <c:pt idx="618">
                  <c:v>129</c:v>
                </c:pt>
                <c:pt idx="619">
                  <c:v>131.39999999999986</c:v>
                </c:pt>
                <c:pt idx="620">
                  <c:v>131.39999999999986</c:v>
                </c:pt>
                <c:pt idx="621">
                  <c:v>187.70000000000005</c:v>
                </c:pt>
                <c:pt idx="622">
                  <c:v>187.70000000000005</c:v>
                </c:pt>
                <c:pt idx="623">
                  <c:v>187.70000000000005</c:v>
                </c:pt>
                <c:pt idx="624">
                  <c:v>153.89999999999986</c:v>
                </c:pt>
                <c:pt idx="625">
                  <c:v>141.79999999999995</c:v>
                </c:pt>
                <c:pt idx="626">
                  <c:v>191.40000000000009</c:v>
                </c:pt>
                <c:pt idx="627">
                  <c:v>191.40000000000009</c:v>
                </c:pt>
                <c:pt idx="628">
                  <c:v>170.70000000000005</c:v>
                </c:pt>
                <c:pt idx="629">
                  <c:v>170.70000000000005</c:v>
                </c:pt>
                <c:pt idx="630">
                  <c:v>170.70000000000005</c:v>
                </c:pt>
                <c:pt idx="631">
                  <c:v>205.09999999999991</c:v>
                </c:pt>
                <c:pt idx="632">
                  <c:v>209.29999999999995</c:v>
                </c:pt>
                <c:pt idx="633">
                  <c:v>229</c:v>
                </c:pt>
                <c:pt idx="634">
                  <c:v>228.79999999999995</c:v>
                </c:pt>
                <c:pt idx="635">
                  <c:v>203.79999999999995</c:v>
                </c:pt>
                <c:pt idx="636">
                  <c:v>203.79999999999995</c:v>
                </c:pt>
                <c:pt idx="637">
                  <c:v>203.79999999999995</c:v>
                </c:pt>
                <c:pt idx="638">
                  <c:v>191.79999999999995</c:v>
                </c:pt>
                <c:pt idx="639">
                  <c:v>191.79999999999995</c:v>
                </c:pt>
                <c:pt idx="640">
                  <c:v>178.5</c:v>
                </c:pt>
                <c:pt idx="641">
                  <c:v>153.60000000000014</c:v>
                </c:pt>
                <c:pt idx="642">
                  <c:v>157.09999999999991</c:v>
                </c:pt>
                <c:pt idx="643">
                  <c:v>157.09999999999991</c:v>
                </c:pt>
                <c:pt idx="644">
                  <c:v>157.09999999999991</c:v>
                </c:pt>
                <c:pt idx="645">
                  <c:v>163</c:v>
                </c:pt>
                <c:pt idx="646">
                  <c:v>148.90000000000009</c:v>
                </c:pt>
                <c:pt idx="647">
                  <c:v>156.29999999999995</c:v>
                </c:pt>
                <c:pt idx="648">
                  <c:v>144.90000000000009</c:v>
                </c:pt>
                <c:pt idx="649">
                  <c:v>177.5</c:v>
                </c:pt>
                <c:pt idx="650">
                  <c:v>177.5</c:v>
                </c:pt>
                <c:pt idx="651">
                  <c:v>177.5</c:v>
                </c:pt>
                <c:pt idx="652">
                  <c:v>152.89999999999986</c:v>
                </c:pt>
                <c:pt idx="653">
                  <c:v>161.09999999999991</c:v>
                </c:pt>
                <c:pt idx="654">
                  <c:v>150.79999999999995</c:v>
                </c:pt>
                <c:pt idx="655">
                  <c:v>150.79999999999995</c:v>
                </c:pt>
                <c:pt idx="656">
                  <c:v>154.29999999999995</c:v>
                </c:pt>
                <c:pt idx="657">
                  <c:v>154.29999999999995</c:v>
                </c:pt>
                <c:pt idx="658">
                  <c:v>154.29999999999995</c:v>
                </c:pt>
                <c:pt idx="659">
                  <c:v>152.40000000000009</c:v>
                </c:pt>
                <c:pt idx="660">
                  <c:v>125.70000000000005</c:v>
                </c:pt>
                <c:pt idx="661">
                  <c:v>127.20000000000005</c:v>
                </c:pt>
                <c:pt idx="662">
                  <c:v>146.5</c:v>
                </c:pt>
                <c:pt idx="663">
                  <c:v>140.10000000000014</c:v>
                </c:pt>
                <c:pt idx="664">
                  <c:v>140.10000000000014</c:v>
                </c:pt>
                <c:pt idx="665">
                  <c:v>140.10000000000014</c:v>
                </c:pt>
                <c:pt idx="666">
                  <c:v>162.20000000000005</c:v>
                </c:pt>
                <c:pt idx="667">
                  <c:v>141.09999999999991</c:v>
                </c:pt>
                <c:pt idx="668">
                  <c:v>108.79999999999995</c:v>
                </c:pt>
                <c:pt idx="669">
                  <c:v>137.79999999999995</c:v>
                </c:pt>
                <c:pt idx="670">
                  <c:v>147.19999999999982</c:v>
                </c:pt>
                <c:pt idx="671">
                  <c:v>147.19999999999982</c:v>
                </c:pt>
                <c:pt idx="672">
                  <c:v>147.19999999999982</c:v>
                </c:pt>
                <c:pt idx="673">
                  <c:v>153.5</c:v>
                </c:pt>
                <c:pt idx="674">
                  <c:v>139.19999999999982</c:v>
                </c:pt>
                <c:pt idx="675">
                  <c:v>149.89999999999986</c:v>
                </c:pt>
                <c:pt idx="676">
                  <c:v>149.89999999999986</c:v>
                </c:pt>
                <c:pt idx="677">
                  <c:v>149.79999999999995</c:v>
                </c:pt>
                <c:pt idx="678">
                  <c:v>149.79999999999995</c:v>
                </c:pt>
                <c:pt idx="679">
                  <c:v>149.79999999999995</c:v>
                </c:pt>
                <c:pt idx="680">
                  <c:v>144.19999999999982</c:v>
                </c:pt>
                <c:pt idx="681">
                  <c:v>126</c:v>
                </c:pt>
                <c:pt idx="682">
                  <c:v>139.29999999999995</c:v>
                </c:pt>
                <c:pt idx="683">
                  <c:v>146.20000000000005</c:v>
                </c:pt>
                <c:pt idx="684">
                  <c:v>142.19999999999982</c:v>
                </c:pt>
                <c:pt idx="685">
                  <c:v>142.19999999999982</c:v>
                </c:pt>
                <c:pt idx="686">
                  <c:v>142.19999999999982</c:v>
                </c:pt>
                <c:pt idx="687">
                  <c:v>155.20000000000005</c:v>
                </c:pt>
                <c:pt idx="688">
                  <c:v>163.70000000000005</c:v>
                </c:pt>
                <c:pt idx="689">
                  <c:v>178</c:v>
                </c:pt>
                <c:pt idx="690">
                  <c:v>173</c:v>
                </c:pt>
                <c:pt idx="691">
                  <c:v>173</c:v>
                </c:pt>
                <c:pt idx="692">
                  <c:v>173</c:v>
                </c:pt>
                <c:pt idx="693">
                  <c:v>173</c:v>
                </c:pt>
                <c:pt idx="694">
                  <c:v>170.79999999999995</c:v>
                </c:pt>
                <c:pt idx="695">
                  <c:v>174.59999999999991</c:v>
                </c:pt>
                <c:pt idx="696">
                  <c:v>158.29999999999995</c:v>
                </c:pt>
                <c:pt idx="697">
                  <c:v>183.89999999999986</c:v>
                </c:pt>
                <c:pt idx="698">
                  <c:v>200.5</c:v>
                </c:pt>
                <c:pt idx="699">
                  <c:v>200.5</c:v>
                </c:pt>
                <c:pt idx="700">
                  <c:v>200.5</c:v>
                </c:pt>
                <c:pt idx="701">
                  <c:v>175.80000000000018</c:v>
                </c:pt>
                <c:pt idx="702">
                  <c:v>191.89999999999986</c:v>
                </c:pt>
                <c:pt idx="703">
                  <c:v>185.89999999999986</c:v>
                </c:pt>
                <c:pt idx="704">
                  <c:v>178.79999999999995</c:v>
                </c:pt>
                <c:pt idx="705">
                  <c:v>206.10000000000014</c:v>
                </c:pt>
                <c:pt idx="706">
                  <c:v>206.10000000000014</c:v>
                </c:pt>
                <c:pt idx="707">
                  <c:v>206.10000000000014</c:v>
                </c:pt>
                <c:pt idx="708">
                  <c:v>191.5</c:v>
                </c:pt>
                <c:pt idx="709">
                  <c:v>199.20000000000005</c:v>
                </c:pt>
                <c:pt idx="710">
                  <c:v>206.10000000000014</c:v>
                </c:pt>
                <c:pt idx="711">
                  <c:v>221.39999999999986</c:v>
                </c:pt>
                <c:pt idx="712">
                  <c:v>205.79999999999995</c:v>
                </c:pt>
                <c:pt idx="713">
                  <c:v>205.79999999999995</c:v>
                </c:pt>
                <c:pt idx="714">
                  <c:v>205.79999999999995</c:v>
                </c:pt>
                <c:pt idx="715">
                  <c:v>215.79999999999995</c:v>
                </c:pt>
                <c:pt idx="716">
                  <c:v>219.79999999999995</c:v>
                </c:pt>
                <c:pt idx="717">
                  <c:v>192.90000000000009</c:v>
                </c:pt>
                <c:pt idx="718">
                  <c:v>199</c:v>
                </c:pt>
                <c:pt idx="719">
                  <c:v>185.39999999999986</c:v>
                </c:pt>
                <c:pt idx="720">
                  <c:v>185.39999999999986</c:v>
                </c:pt>
                <c:pt idx="721">
                  <c:v>185.39999999999986</c:v>
                </c:pt>
                <c:pt idx="722">
                  <c:v>164.09999999999991</c:v>
                </c:pt>
                <c:pt idx="723">
                  <c:v>164.09999999999991</c:v>
                </c:pt>
                <c:pt idx="724">
                  <c:v>167.10000000000014</c:v>
                </c:pt>
                <c:pt idx="725">
                  <c:v>167.29999999999995</c:v>
                </c:pt>
                <c:pt idx="726">
                  <c:v>174.09999999999991</c:v>
                </c:pt>
                <c:pt idx="727">
                  <c:v>174.09999999999991</c:v>
                </c:pt>
                <c:pt idx="728">
                  <c:v>174.09999999999991</c:v>
                </c:pt>
                <c:pt idx="729">
                  <c:v>165.09999999999991</c:v>
                </c:pt>
                <c:pt idx="730">
                  <c:v>113.29999999999995</c:v>
                </c:pt>
                <c:pt idx="731">
                  <c:v>142.59999999999991</c:v>
                </c:pt>
                <c:pt idx="732">
                  <c:v>111.5</c:v>
                </c:pt>
                <c:pt idx="733">
                  <c:v>130.09999999999991</c:v>
                </c:pt>
                <c:pt idx="734">
                  <c:v>130.09999999999991</c:v>
                </c:pt>
                <c:pt idx="735">
                  <c:v>130.09999999999991</c:v>
                </c:pt>
                <c:pt idx="736">
                  <c:v>114.5</c:v>
                </c:pt>
                <c:pt idx="737">
                  <c:v>127.09999999999991</c:v>
                </c:pt>
                <c:pt idx="738">
                  <c:v>134.39999999999986</c:v>
                </c:pt>
                <c:pt idx="739">
                  <c:v>136.29999999999995</c:v>
                </c:pt>
                <c:pt idx="740">
                  <c:v>142.80000000000018</c:v>
                </c:pt>
                <c:pt idx="741">
                  <c:v>142.80000000000018</c:v>
                </c:pt>
                <c:pt idx="742">
                  <c:v>142.80000000000018</c:v>
                </c:pt>
                <c:pt idx="743">
                  <c:v>148</c:v>
                </c:pt>
                <c:pt idx="744">
                  <c:v>137.79999999999995</c:v>
                </c:pt>
                <c:pt idx="745">
                  <c:v>147.20000000000005</c:v>
                </c:pt>
                <c:pt idx="746">
                  <c:v>147</c:v>
                </c:pt>
                <c:pt idx="747">
                  <c:v>159.20000000000005</c:v>
                </c:pt>
                <c:pt idx="748">
                  <c:v>159.20000000000005</c:v>
                </c:pt>
                <c:pt idx="749">
                  <c:v>159.20000000000005</c:v>
                </c:pt>
                <c:pt idx="750">
                  <c:v>170.40000000000009</c:v>
                </c:pt>
                <c:pt idx="751">
                  <c:v>152.80000000000018</c:v>
                </c:pt>
                <c:pt idx="752">
                  <c:v>146.79999999999995</c:v>
                </c:pt>
                <c:pt idx="753">
                  <c:v>151</c:v>
                </c:pt>
                <c:pt idx="754">
                  <c:v>148.20000000000005</c:v>
                </c:pt>
                <c:pt idx="755">
                  <c:v>148.20000000000005</c:v>
                </c:pt>
                <c:pt idx="756">
                  <c:v>148.20000000000005</c:v>
                </c:pt>
                <c:pt idx="757">
                  <c:v>171.29999999999995</c:v>
                </c:pt>
                <c:pt idx="758">
                  <c:v>154.59999999999991</c:v>
                </c:pt>
                <c:pt idx="759">
                  <c:v>141.20000000000005</c:v>
                </c:pt>
                <c:pt idx="760">
                  <c:v>130.70000000000005</c:v>
                </c:pt>
                <c:pt idx="761">
                  <c:v>146.90000000000009</c:v>
                </c:pt>
                <c:pt idx="762">
                  <c:v>146.90000000000009</c:v>
                </c:pt>
                <c:pt idx="763">
                  <c:v>146.90000000000009</c:v>
                </c:pt>
                <c:pt idx="764">
                  <c:v>132.30000000000018</c:v>
                </c:pt>
                <c:pt idx="765">
                  <c:v>128.80000000000018</c:v>
                </c:pt>
                <c:pt idx="766">
                  <c:v>146.70000000000005</c:v>
                </c:pt>
                <c:pt idx="767">
                  <c:v>124.29999999999995</c:v>
                </c:pt>
                <c:pt idx="768">
                  <c:v>122.70000000000005</c:v>
                </c:pt>
                <c:pt idx="769">
                  <c:v>122.70000000000005</c:v>
                </c:pt>
                <c:pt idx="770">
                  <c:v>122.70000000000005</c:v>
                </c:pt>
                <c:pt idx="771">
                  <c:v>142.79999999999995</c:v>
                </c:pt>
                <c:pt idx="772">
                  <c:v>112.89999999999986</c:v>
                </c:pt>
                <c:pt idx="773">
                  <c:v>80.200000000000045</c:v>
                </c:pt>
                <c:pt idx="774">
                  <c:v>106.59999999999991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54</c:v>
                </c:pt>
                <c:pt idx="779">
                  <c:v>66</c:v>
                </c:pt>
                <c:pt idx="780">
                  <c:v>58.299999999999955</c:v>
                </c:pt>
                <c:pt idx="781">
                  <c:v>102.20000000000005</c:v>
                </c:pt>
                <c:pt idx="782">
                  <c:v>109.79999999999995</c:v>
                </c:pt>
                <c:pt idx="783">
                  <c:v>109.79999999999995</c:v>
                </c:pt>
                <c:pt idx="784">
                  <c:v>109.79999999999995</c:v>
                </c:pt>
                <c:pt idx="785">
                  <c:v>64.400000000000091</c:v>
                </c:pt>
                <c:pt idx="786">
                  <c:v>54.599999999999909</c:v>
                </c:pt>
                <c:pt idx="787">
                  <c:v>28.5</c:v>
                </c:pt>
                <c:pt idx="788">
                  <c:v>50.199999999999818</c:v>
                </c:pt>
                <c:pt idx="789">
                  <c:v>97.600000000000136</c:v>
                </c:pt>
                <c:pt idx="790">
                  <c:v>97.600000000000136</c:v>
                </c:pt>
                <c:pt idx="791">
                  <c:v>97.600000000000136</c:v>
                </c:pt>
                <c:pt idx="792">
                  <c:v>97.600000000000136</c:v>
                </c:pt>
                <c:pt idx="793">
                  <c:v>118.5</c:v>
                </c:pt>
                <c:pt idx="794">
                  <c:v>112.09999999999991</c:v>
                </c:pt>
                <c:pt idx="795">
                  <c:v>100.20000000000005</c:v>
                </c:pt>
                <c:pt idx="796">
                  <c:v>95.200000000000045</c:v>
                </c:pt>
                <c:pt idx="797">
                  <c:v>95.200000000000045</c:v>
                </c:pt>
                <c:pt idx="798">
                  <c:v>95.200000000000045</c:v>
                </c:pt>
                <c:pt idx="799">
                  <c:v>88.799999999999955</c:v>
                </c:pt>
                <c:pt idx="800">
                  <c:v>92.799999999999955</c:v>
                </c:pt>
                <c:pt idx="801">
                  <c:v>80.199999999999818</c:v>
                </c:pt>
                <c:pt idx="802">
                  <c:v>64</c:v>
                </c:pt>
                <c:pt idx="803">
                  <c:v>69.800000000000182</c:v>
                </c:pt>
                <c:pt idx="804">
                  <c:v>69.800000000000182</c:v>
                </c:pt>
                <c:pt idx="805">
                  <c:v>69.800000000000182</c:v>
                </c:pt>
                <c:pt idx="806">
                  <c:v>78.299999999999955</c:v>
                </c:pt>
                <c:pt idx="807">
                  <c:v>82.599999999999909</c:v>
                </c:pt>
                <c:pt idx="808">
                  <c:v>78.600000000000136</c:v>
                </c:pt>
                <c:pt idx="809">
                  <c:v>78.600000000000136</c:v>
                </c:pt>
                <c:pt idx="810">
                  <c:v>84.400000000000091</c:v>
                </c:pt>
                <c:pt idx="811">
                  <c:v>84.400000000000091</c:v>
                </c:pt>
                <c:pt idx="812">
                  <c:v>84.400000000000091</c:v>
                </c:pt>
                <c:pt idx="813">
                  <c:v>74.900000000000091</c:v>
                </c:pt>
                <c:pt idx="814">
                  <c:v>68.299999999999955</c:v>
                </c:pt>
                <c:pt idx="815">
                  <c:v>47.799999999999955</c:v>
                </c:pt>
                <c:pt idx="816">
                  <c:v>67.299999999999955</c:v>
                </c:pt>
                <c:pt idx="817">
                  <c:v>-16</c:v>
                </c:pt>
                <c:pt idx="818">
                  <c:v>-16</c:v>
                </c:pt>
                <c:pt idx="819">
                  <c:v>-16</c:v>
                </c:pt>
                <c:pt idx="820">
                  <c:v>130.90000000000009</c:v>
                </c:pt>
                <c:pt idx="821">
                  <c:v>130.89999999999986</c:v>
                </c:pt>
                <c:pt idx="822">
                  <c:v>141.90000000000009</c:v>
                </c:pt>
                <c:pt idx="823">
                  <c:v>150.20000000000005</c:v>
                </c:pt>
                <c:pt idx="824">
                  <c:v>145.70000000000005</c:v>
                </c:pt>
                <c:pt idx="825">
                  <c:v>145.70000000000005</c:v>
                </c:pt>
                <c:pt idx="826">
                  <c:v>145.70000000000005</c:v>
                </c:pt>
                <c:pt idx="827">
                  <c:v>118.79999999999995</c:v>
                </c:pt>
                <c:pt idx="828">
                  <c:v>142.20000000000005</c:v>
                </c:pt>
                <c:pt idx="829">
                  <c:v>116.5</c:v>
                </c:pt>
                <c:pt idx="830">
                  <c:v>73.5</c:v>
                </c:pt>
                <c:pt idx="831">
                  <c:v>125.79999999999995</c:v>
                </c:pt>
                <c:pt idx="832">
                  <c:v>125.79999999999995</c:v>
                </c:pt>
                <c:pt idx="833">
                  <c:v>125.79999999999995</c:v>
                </c:pt>
                <c:pt idx="834">
                  <c:v>110.70000000000005</c:v>
                </c:pt>
                <c:pt idx="835">
                  <c:v>101.5</c:v>
                </c:pt>
                <c:pt idx="836">
                  <c:v>101.5</c:v>
                </c:pt>
                <c:pt idx="837">
                  <c:v>96.400000000000091</c:v>
                </c:pt>
                <c:pt idx="838">
                  <c:v>96.400000000000091</c:v>
                </c:pt>
                <c:pt idx="839">
                  <c:v>96.400000000000091</c:v>
                </c:pt>
                <c:pt idx="840">
                  <c:v>96.400000000000091</c:v>
                </c:pt>
                <c:pt idx="841">
                  <c:v>101.09999999999991</c:v>
                </c:pt>
                <c:pt idx="842">
                  <c:v>111.39999999999986</c:v>
                </c:pt>
                <c:pt idx="843">
                  <c:v>106.90000000000009</c:v>
                </c:pt>
                <c:pt idx="844">
                  <c:v>73.799999999999955</c:v>
                </c:pt>
                <c:pt idx="845">
                  <c:v>17.800000000000182</c:v>
                </c:pt>
                <c:pt idx="846">
                  <c:v>17.800000000000182</c:v>
                </c:pt>
                <c:pt idx="847">
                  <c:v>17.800000000000182</c:v>
                </c:pt>
                <c:pt idx="848">
                  <c:v>17.800000000000182</c:v>
                </c:pt>
                <c:pt idx="849">
                  <c:v>-34</c:v>
                </c:pt>
                <c:pt idx="850">
                  <c:v>193.10000000000014</c:v>
                </c:pt>
                <c:pt idx="851">
                  <c:v>165.59999999999991</c:v>
                </c:pt>
                <c:pt idx="852">
                  <c:v>160.10000000000014</c:v>
                </c:pt>
                <c:pt idx="853">
                  <c:v>160.10000000000014</c:v>
                </c:pt>
                <c:pt idx="854">
                  <c:v>160.10000000000014</c:v>
                </c:pt>
                <c:pt idx="855">
                  <c:v>165</c:v>
                </c:pt>
                <c:pt idx="856">
                  <c:v>128.40000000000009</c:v>
                </c:pt>
                <c:pt idx="857">
                  <c:v>137.60000000000014</c:v>
                </c:pt>
                <c:pt idx="858">
                  <c:v>163.90000000000009</c:v>
                </c:pt>
                <c:pt idx="859">
                  <c:v>145.70000000000005</c:v>
                </c:pt>
                <c:pt idx="860">
                  <c:v>145.70000000000005</c:v>
                </c:pt>
                <c:pt idx="861">
                  <c:v>145.70000000000005</c:v>
                </c:pt>
                <c:pt idx="862">
                  <c:v>165.19999999999982</c:v>
                </c:pt>
                <c:pt idx="863">
                  <c:v>177</c:v>
                </c:pt>
                <c:pt idx="864">
                  <c:v>147.5</c:v>
                </c:pt>
                <c:pt idx="865">
                  <c:v>155.20000000000005</c:v>
                </c:pt>
                <c:pt idx="866">
                  <c:v>141.69999999999982</c:v>
                </c:pt>
                <c:pt idx="867">
                  <c:v>141.69999999999982</c:v>
                </c:pt>
                <c:pt idx="868">
                  <c:v>141.69999999999982</c:v>
                </c:pt>
                <c:pt idx="869">
                  <c:v>119.20000000000005</c:v>
                </c:pt>
                <c:pt idx="870">
                  <c:v>91.700000000000045</c:v>
                </c:pt>
                <c:pt idx="871">
                  <c:v>115.59999999999991</c:v>
                </c:pt>
                <c:pt idx="872">
                  <c:v>72</c:v>
                </c:pt>
                <c:pt idx="873">
                  <c:v>65.699999999999818</c:v>
                </c:pt>
                <c:pt idx="874">
                  <c:v>65.699999999999818</c:v>
                </c:pt>
                <c:pt idx="875">
                  <c:v>65.699999999999818</c:v>
                </c:pt>
                <c:pt idx="876">
                  <c:v>45.299999999999955</c:v>
                </c:pt>
                <c:pt idx="877">
                  <c:v>78.600000000000136</c:v>
                </c:pt>
                <c:pt idx="878">
                  <c:v>110.40000000000009</c:v>
                </c:pt>
                <c:pt idx="879">
                  <c:v>114.60000000000014</c:v>
                </c:pt>
                <c:pt idx="880">
                  <c:v>147.5</c:v>
                </c:pt>
                <c:pt idx="881">
                  <c:v>147.5</c:v>
                </c:pt>
                <c:pt idx="882">
                  <c:v>147.5</c:v>
                </c:pt>
                <c:pt idx="883">
                  <c:v>112.20000000000005</c:v>
                </c:pt>
                <c:pt idx="884">
                  <c:v>105.69999999999982</c:v>
                </c:pt>
                <c:pt idx="885">
                  <c:v>105.69999999999982</c:v>
                </c:pt>
                <c:pt idx="886">
                  <c:v>95</c:v>
                </c:pt>
                <c:pt idx="887">
                  <c:v>108</c:v>
                </c:pt>
                <c:pt idx="888">
                  <c:v>108</c:v>
                </c:pt>
                <c:pt idx="889">
                  <c:v>108</c:v>
                </c:pt>
                <c:pt idx="890">
                  <c:v>68.5</c:v>
                </c:pt>
                <c:pt idx="891">
                  <c:v>75.200000000000045</c:v>
                </c:pt>
                <c:pt idx="892">
                  <c:v>55.299999999999955</c:v>
                </c:pt>
                <c:pt idx="893">
                  <c:v>82.600000000000136</c:v>
                </c:pt>
                <c:pt idx="894">
                  <c:v>70.200000000000045</c:v>
                </c:pt>
                <c:pt idx="895">
                  <c:v>70.200000000000045</c:v>
                </c:pt>
                <c:pt idx="896">
                  <c:v>70.200000000000045</c:v>
                </c:pt>
                <c:pt idx="897">
                  <c:v>79.299999999999955</c:v>
                </c:pt>
                <c:pt idx="898">
                  <c:v>70.799999999999955</c:v>
                </c:pt>
                <c:pt idx="899">
                  <c:v>97.900000000000091</c:v>
                </c:pt>
                <c:pt idx="900">
                  <c:v>76.599999999999909</c:v>
                </c:pt>
                <c:pt idx="901">
                  <c:v>110.79999999999995</c:v>
                </c:pt>
                <c:pt idx="902">
                  <c:v>110.79999999999995</c:v>
                </c:pt>
                <c:pt idx="903">
                  <c:v>110.79999999999995</c:v>
                </c:pt>
                <c:pt idx="904">
                  <c:v>106.70000000000005</c:v>
                </c:pt>
                <c:pt idx="905">
                  <c:v>120.40000000000009</c:v>
                </c:pt>
                <c:pt idx="906">
                  <c:v>121.70000000000005</c:v>
                </c:pt>
                <c:pt idx="907">
                  <c:v>118.20000000000005</c:v>
                </c:pt>
                <c:pt idx="908">
                  <c:v>124.29999999999995</c:v>
                </c:pt>
                <c:pt idx="909">
                  <c:v>124.29999999999995</c:v>
                </c:pt>
                <c:pt idx="910">
                  <c:v>124.29999999999995</c:v>
                </c:pt>
                <c:pt idx="911">
                  <c:v>100</c:v>
                </c:pt>
                <c:pt idx="912">
                  <c:v>98.299999999999955</c:v>
                </c:pt>
                <c:pt idx="913">
                  <c:v>87.400000000000091</c:v>
                </c:pt>
                <c:pt idx="914">
                  <c:v>83.599999999999909</c:v>
                </c:pt>
                <c:pt idx="915">
                  <c:v>85.699999999999818</c:v>
                </c:pt>
                <c:pt idx="916">
                  <c:v>85.699999999999818</c:v>
                </c:pt>
                <c:pt idx="917">
                  <c:v>85.699999999999818</c:v>
                </c:pt>
                <c:pt idx="918">
                  <c:v>106</c:v>
                </c:pt>
                <c:pt idx="919">
                  <c:v>85.099999999999909</c:v>
                </c:pt>
                <c:pt idx="920">
                  <c:v>95.899999999999864</c:v>
                </c:pt>
                <c:pt idx="921">
                  <c:v>95.799999999999955</c:v>
                </c:pt>
                <c:pt idx="922">
                  <c:v>109.39999999999986</c:v>
                </c:pt>
                <c:pt idx="923">
                  <c:v>109.39999999999986</c:v>
                </c:pt>
                <c:pt idx="924">
                  <c:v>109.39999999999986</c:v>
                </c:pt>
                <c:pt idx="925">
                  <c:v>88.899999999999864</c:v>
                </c:pt>
                <c:pt idx="926">
                  <c:v>69.599999999999909</c:v>
                </c:pt>
                <c:pt idx="927">
                  <c:v>28.899999999999864</c:v>
                </c:pt>
                <c:pt idx="928">
                  <c:v>20.799999999999955</c:v>
                </c:pt>
                <c:pt idx="929">
                  <c:v>28.299999999999955</c:v>
                </c:pt>
                <c:pt idx="930">
                  <c:v>28.299999999999955</c:v>
                </c:pt>
                <c:pt idx="931">
                  <c:v>28.299999999999955</c:v>
                </c:pt>
                <c:pt idx="932">
                  <c:v>66.699999999999818</c:v>
                </c:pt>
                <c:pt idx="933">
                  <c:v>54.399999999999864</c:v>
                </c:pt>
                <c:pt idx="934">
                  <c:v>46.299999999999955</c:v>
                </c:pt>
                <c:pt idx="935">
                  <c:v>56.599999999999909</c:v>
                </c:pt>
                <c:pt idx="936">
                  <c:v>70.099999999999909</c:v>
                </c:pt>
                <c:pt idx="937">
                  <c:v>70.099999999999909</c:v>
                </c:pt>
                <c:pt idx="938">
                  <c:v>70.099999999999909</c:v>
                </c:pt>
                <c:pt idx="939">
                  <c:v>83.899999999999864</c:v>
                </c:pt>
                <c:pt idx="940">
                  <c:v>64.599999999999909</c:v>
                </c:pt>
                <c:pt idx="941">
                  <c:v>67.5</c:v>
                </c:pt>
                <c:pt idx="942">
                  <c:v>150.40000000000009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140.39999999999986</c:v>
                </c:pt>
                <c:pt idx="947">
                  <c:v>129.40000000000009</c:v>
                </c:pt>
                <c:pt idx="948">
                  <c:v>129.59999999999991</c:v>
                </c:pt>
                <c:pt idx="949">
                  <c:v>133.90000000000009</c:v>
                </c:pt>
                <c:pt idx="950">
                  <c:v>130.70000000000005</c:v>
                </c:pt>
                <c:pt idx="951">
                  <c:v>130.70000000000005</c:v>
                </c:pt>
                <c:pt idx="952">
                  <c:v>130.70000000000005</c:v>
                </c:pt>
                <c:pt idx="953">
                  <c:v>130.70000000000005</c:v>
                </c:pt>
                <c:pt idx="954">
                  <c:v>112.59999999999991</c:v>
                </c:pt>
                <c:pt idx="955">
                  <c:v>100.70000000000005</c:v>
                </c:pt>
                <c:pt idx="956">
                  <c:v>100.70000000000005</c:v>
                </c:pt>
                <c:pt idx="957">
                  <c:v>105.79999999999995</c:v>
                </c:pt>
                <c:pt idx="958">
                  <c:v>105.79999999999995</c:v>
                </c:pt>
                <c:pt idx="959">
                  <c:v>105.79999999999995</c:v>
                </c:pt>
                <c:pt idx="960">
                  <c:v>118.89999999999986</c:v>
                </c:pt>
                <c:pt idx="961">
                  <c:v>120.29999999999995</c:v>
                </c:pt>
                <c:pt idx="962">
                  <c:v>117.40000000000009</c:v>
                </c:pt>
                <c:pt idx="963">
                  <c:v>135.40000000000009</c:v>
                </c:pt>
                <c:pt idx="964">
                  <c:v>135.70000000000005</c:v>
                </c:pt>
                <c:pt idx="965">
                  <c:v>135.70000000000005</c:v>
                </c:pt>
                <c:pt idx="966">
                  <c:v>135.70000000000005</c:v>
                </c:pt>
                <c:pt idx="967">
                  <c:v>140.40000000000009</c:v>
                </c:pt>
                <c:pt idx="968">
                  <c:v>140.60000000000014</c:v>
                </c:pt>
                <c:pt idx="969">
                  <c:v>142.5</c:v>
                </c:pt>
                <c:pt idx="970">
                  <c:v>147.79999999999995</c:v>
                </c:pt>
                <c:pt idx="971">
                  <c:v>134.10000000000014</c:v>
                </c:pt>
                <c:pt idx="972">
                  <c:v>134.10000000000014</c:v>
                </c:pt>
                <c:pt idx="973">
                  <c:v>134.10000000000014</c:v>
                </c:pt>
                <c:pt idx="974">
                  <c:v>120.90000000000009</c:v>
                </c:pt>
                <c:pt idx="975">
                  <c:v>145.70000000000005</c:v>
                </c:pt>
                <c:pt idx="976">
                  <c:v>143.80000000000018</c:v>
                </c:pt>
                <c:pt idx="977">
                  <c:v>144.89999999999986</c:v>
                </c:pt>
                <c:pt idx="978">
                  <c:v>142.59999999999991</c:v>
                </c:pt>
                <c:pt idx="979">
                  <c:v>142.59999999999991</c:v>
                </c:pt>
                <c:pt idx="980">
                  <c:v>142.59999999999991</c:v>
                </c:pt>
                <c:pt idx="981">
                  <c:v>120.10000000000014</c:v>
                </c:pt>
                <c:pt idx="982">
                  <c:v>120.10000000000014</c:v>
                </c:pt>
                <c:pt idx="983">
                  <c:v>136.09999999999991</c:v>
                </c:pt>
                <c:pt idx="984">
                  <c:v>136.59999999999991</c:v>
                </c:pt>
                <c:pt idx="985">
                  <c:v>141.80000000000018</c:v>
                </c:pt>
                <c:pt idx="986">
                  <c:v>141.80000000000018</c:v>
                </c:pt>
                <c:pt idx="987">
                  <c:v>141.80000000000018</c:v>
                </c:pt>
                <c:pt idx="988">
                  <c:v>142.10000000000014</c:v>
                </c:pt>
                <c:pt idx="989">
                  <c:v>146</c:v>
                </c:pt>
                <c:pt idx="990">
                  <c:v>153.59999999999991</c:v>
                </c:pt>
                <c:pt idx="991">
                  <c:v>141.40000000000009</c:v>
                </c:pt>
                <c:pt idx="992">
                  <c:v>152.39999999999986</c:v>
                </c:pt>
                <c:pt idx="993">
                  <c:v>152.39999999999986</c:v>
                </c:pt>
                <c:pt idx="994">
                  <c:v>152.39999999999986</c:v>
                </c:pt>
                <c:pt idx="995">
                  <c:v>157.89999999999986</c:v>
                </c:pt>
                <c:pt idx="996">
                  <c:v>164.40000000000009</c:v>
                </c:pt>
                <c:pt idx="997">
                  <c:v>166.60000000000014</c:v>
                </c:pt>
                <c:pt idx="998">
                  <c:v>159</c:v>
                </c:pt>
                <c:pt idx="999">
                  <c:v>166.60000000000014</c:v>
                </c:pt>
                <c:pt idx="1000">
                  <c:v>166.60000000000014</c:v>
                </c:pt>
                <c:pt idx="1001">
                  <c:v>166.60000000000014</c:v>
                </c:pt>
                <c:pt idx="1002">
                  <c:v>154.90000000000009</c:v>
                </c:pt>
                <c:pt idx="1003">
                  <c:v>154.79999999999995</c:v>
                </c:pt>
                <c:pt idx="1004">
                  <c:v>154.79999999999995</c:v>
                </c:pt>
                <c:pt idx="1005">
                  <c:v>153.80000000000018</c:v>
                </c:pt>
                <c:pt idx="1006">
                  <c:v>143.89999999999986</c:v>
                </c:pt>
                <c:pt idx="1007">
                  <c:v>143.89999999999986</c:v>
                </c:pt>
                <c:pt idx="1008">
                  <c:v>143.89999999999986</c:v>
                </c:pt>
                <c:pt idx="1009">
                  <c:v>160.29999999999995</c:v>
                </c:pt>
                <c:pt idx="1010">
                  <c:v>160.29999999999995</c:v>
                </c:pt>
                <c:pt idx="1011">
                  <c:v>142.29999999999995</c:v>
                </c:pt>
                <c:pt idx="1012">
                  <c:v>159.29999999999995</c:v>
                </c:pt>
                <c:pt idx="1013">
                  <c:v>152.5</c:v>
                </c:pt>
                <c:pt idx="1014">
                  <c:v>152.5</c:v>
                </c:pt>
                <c:pt idx="1015">
                  <c:v>152.5</c:v>
                </c:pt>
                <c:pt idx="1016">
                  <c:v>152.40000000000009</c:v>
                </c:pt>
                <c:pt idx="1017">
                  <c:v>152.40000000000009</c:v>
                </c:pt>
                <c:pt idx="1018">
                  <c:v>163.70000000000005</c:v>
                </c:pt>
                <c:pt idx="1019">
                  <c:v>148.40000000000009</c:v>
                </c:pt>
                <c:pt idx="1020">
                  <c:v>150.60000000000014</c:v>
                </c:pt>
                <c:pt idx="1021">
                  <c:v>150.60000000000014</c:v>
                </c:pt>
                <c:pt idx="1022">
                  <c:v>150.60000000000014</c:v>
                </c:pt>
                <c:pt idx="1023">
                  <c:v>150.60000000000014</c:v>
                </c:pt>
                <c:pt idx="1024">
                  <c:v>161.89999999999986</c:v>
                </c:pt>
                <c:pt idx="1025">
                  <c:v>151.20000000000005</c:v>
                </c:pt>
                <c:pt idx="1026">
                  <c:v>158.5</c:v>
                </c:pt>
                <c:pt idx="1027">
                  <c:v>158.80000000000018</c:v>
                </c:pt>
                <c:pt idx="1028">
                  <c:v>158.80000000000018</c:v>
                </c:pt>
                <c:pt idx="1029">
                  <c:v>162.70000000000005</c:v>
                </c:pt>
                <c:pt idx="1030">
                  <c:v>162.70000000000005</c:v>
                </c:pt>
                <c:pt idx="1031">
                  <c:v>161.60000000000014</c:v>
                </c:pt>
                <c:pt idx="1032">
                  <c:v>150.20000000000005</c:v>
                </c:pt>
                <c:pt idx="1033">
                  <c:v>157</c:v>
                </c:pt>
                <c:pt idx="1034">
                  <c:v>130.5</c:v>
                </c:pt>
                <c:pt idx="1035">
                  <c:v>130.5</c:v>
                </c:pt>
                <c:pt idx="1036">
                  <c:v>130.5</c:v>
                </c:pt>
                <c:pt idx="1037">
                  <c:v>122.09999999999991</c:v>
                </c:pt>
                <c:pt idx="1038">
                  <c:v>124.80000000000018</c:v>
                </c:pt>
                <c:pt idx="1039">
                  <c:v>128.5</c:v>
                </c:pt>
                <c:pt idx="1040">
                  <c:v>121</c:v>
                </c:pt>
                <c:pt idx="1041">
                  <c:v>111.79999999999995</c:v>
                </c:pt>
                <c:pt idx="1042">
                  <c:v>111.79999999999995</c:v>
                </c:pt>
                <c:pt idx="1043">
                  <c:v>111.79999999999995</c:v>
                </c:pt>
                <c:pt idx="1044">
                  <c:v>106.5</c:v>
                </c:pt>
                <c:pt idx="1045">
                  <c:v>106.5</c:v>
                </c:pt>
                <c:pt idx="1046">
                  <c:v>108.10000000000014</c:v>
                </c:pt>
                <c:pt idx="1047">
                  <c:v>120.40000000000009</c:v>
                </c:pt>
                <c:pt idx="1048">
                  <c:v>117.59999999999991</c:v>
                </c:pt>
                <c:pt idx="1049">
                  <c:v>117.59999999999991</c:v>
                </c:pt>
                <c:pt idx="1050">
                  <c:v>117.59999999999991</c:v>
                </c:pt>
                <c:pt idx="1051">
                  <c:v>118</c:v>
                </c:pt>
                <c:pt idx="1052">
                  <c:v>122.59999999999991</c:v>
                </c:pt>
                <c:pt idx="1053">
                  <c:v>114.79999999999995</c:v>
                </c:pt>
                <c:pt idx="1054">
                  <c:v>120.79999999999995</c:v>
                </c:pt>
                <c:pt idx="1055">
                  <c:v>124.40000000000009</c:v>
                </c:pt>
                <c:pt idx="1056">
                  <c:v>124.40000000000009</c:v>
                </c:pt>
                <c:pt idx="1057">
                  <c:v>124.40000000000009</c:v>
                </c:pt>
                <c:pt idx="1058">
                  <c:v>145.19999999999982</c:v>
                </c:pt>
                <c:pt idx="1059">
                  <c:v>129.5</c:v>
                </c:pt>
                <c:pt idx="1060">
                  <c:v>128.70000000000005</c:v>
                </c:pt>
                <c:pt idx="1061">
                  <c:v>138.89999999999986</c:v>
                </c:pt>
                <c:pt idx="1062">
                  <c:v>124.79999999999995</c:v>
                </c:pt>
                <c:pt idx="1063">
                  <c:v>124.79999999999995</c:v>
                </c:pt>
                <c:pt idx="1064">
                  <c:v>124.79999999999995</c:v>
                </c:pt>
                <c:pt idx="1065">
                  <c:v>97.100000000000136</c:v>
                </c:pt>
                <c:pt idx="1066">
                  <c:v>100.39999999999986</c:v>
                </c:pt>
                <c:pt idx="1067">
                  <c:v>110.20000000000005</c:v>
                </c:pt>
                <c:pt idx="1068">
                  <c:v>107.20000000000005</c:v>
                </c:pt>
                <c:pt idx="1069">
                  <c:v>114</c:v>
                </c:pt>
                <c:pt idx="1070">
                  <c:v>114</c:v>
                </c:pt>
                <c:pt idx="1071">
                  <c:v>114</c:v>
                </c:pt>
                <c:pt idx="1072">
                  <c:v>110.20000000000005</c:v>
                </c:pt>
                <c:pt idx="1073">
                  <c:v>108.90000000000009</c:v>
                </c:pt>
                <c:pt idx="1074">
                  <c:v>107.60000000000014</c:v>
                </c:pt>
                <c:pt idx="1075">
                  <c:v>107.29999999999995</c:v>
                </c:pt>
                <c:pt idx="1076">
                  <c:v>103.59999999999991</c:v>
                </c:pt>
                <c:pt idx="1077">
                  <c:v>103.59999999999991</c:v>
                </c:pt>
                <c:pt idx="1078">
                  <c:v>103.59999999999991</c:v>
                </c:pt>
                <c:pt idx="1079">
                  <c:v>98.700000000000045</c:v>
                </c:pt>
                <c:pt idx="1080">
                  <c:v>108.20000000000005</c:v>
                </c:pt>
                <c:pt idx="1081">
                  <c:v>107.79999999999995</c:v>
                </c:pt>
                <c:pt idx="1082">
                  <c:v>109.5</c:v>
                </c:pt>
                <c:pt idx="1083">
                  <c:v>116.39999999999986</c:v>
                </c:pt>
                <c:pt idx="1084">
                  <c:v>116.39999999999986</c:v>
                </c:pt>
                <c:pt idx="1085">
                  <c:v>116.39999999999986</c:v>
                </c:pt>
                <c:pt idx="1086">
                  <c:v>127.5</c:v>
                </c:pt>
                <c:pt idx="1087">
                  <c:v>123.79999999999995</c:v>
                </c:pt>
                <c:pt idx="1088">
                  <c:v>123.79999999999995</c:v>
                </c:pt>
                <c:pt idx="1089">
                  <c:v>128.10000000000014</c:v>
                </c:pt>
                <c:pt idx="1090">
                  <c:v>125.30000000000018</c:v>
                </c:pt>
                <c:pt idx="1091">
                  <c:v>125.30000000000018</c:v>
                </c:pt>
                <c:pt idx="1092">
                  <c:v>125.30000000000018</c:v>
                </c:pt>
                <c:pt idx="1093">
                  <c:v>130.09999999999991</c:v>
                </c:pt>
                <c:pt idx="1094">
                  <c:v>145.40000000000009</c:v>
                </c:pt>
                <c:pt idx="1095">
                  <c:v>113</c:v>
                </c:pt>
                <c:pt idx="1096">
                  <c:v>121.90000000000009</c:v>
                </c:pt>
                <c:pt idx="1097">
                  <c:v>119.5</c:v>
                </c:pt>
                <c:pt idx="1098">
                  <c:v>119.5</c:v>
                </c:pt>
                <c:pt idx="1099">
                  <c:v>119.5</c:v>
                </c:pt>
                <c:pt idx="1100">
                  <c:v>115.5</c:v>
                </c:pt>
                <c:pt idx="1101">
                  <c:v>117.5</c:v>
                </c:pt>
                <c:pt idx="1102">
                  <c:v>122.79999999999995</c:v>
                </c:pt>
                <c:pt idx="1103">
                  <c:v>117.5</c:v>
                </c:pt>
                <c:pt idx="1104">
                  <c:v>132.40000000000009</c:v>
                </c:pt>
                <c:pt idx="1105">
                  <c:v>132.40000000000009</c:v>
                </c:pt>
                <c:pt idx="1106">
                  <c:v>132.40000000000009</c:v>
                </c:pt>
                <c:pt idx="1107">
                  <c:v>124.5</c:v>
                </c:pt>
                <c:pt idx="1108">
                  <c:v>130.10000000000014</c:v>
                </c:pt>
                <c:pt idx="1109">
                  <c:v>135.29999999999995</c:v>
                </c:pt>
                <c:pt idx="1110">
                  <c:v>131.60000000000014</c:v>
                </c:pt>
                <c:pt idx="1111">
                  <c:v>128.10000000000014</c:v>
                </c:pt>
                <c:pt idx="1112">
                  <c:v>128.10000000000014</c:v>
                </c:pt>
                <c:pt idx="1113">
                  <c:v>128.10000000000014</c:v>
                </c:pt>
                <c:pt idx="1114">
                  <c:v>138.20000000000005</c:v>
                </c:pt>
                <c:pt idx="1115">
                  <c:v>140.79999999999995</c:v>
                </c:pt>
                <c:pt idx="1116">
                  <c:v>151.29999999999995</c:v>
                </c:pt>
                <c:pt idx="1117">
                  <c:v>134.60000000000014</c:v>
                </c:pt>
                <c:pt idx="1118">
                  <c:v>140.40000000000009</c:v>
                </c:pt>
                <c:pt idx="1119">
                  <c:v>140.40000000000009</c:v>
                </c:pt>
                <c:pt idx="1120">
                  <c:v>140.40000000000009</c:v>
                </c:pt>
                <c:pt idx="1121">
                  <c:v>156.40000000000009</c:v>
                </c:pt>
                <c:pt idx="1122">
                  <c:v>130.70000000000005</c:v>
                </c:pt>
                <c:pt idx="1123">
                  <c:v>135.39999999999986</c:v>
                </c:pt>
                <c:pt idx="1124">
                  <c:v>149.20000000000005</c:v>
                </c:pt>
                <c:pt idx="1125">
                  <c:v>132.5</c:v>
                </c:pt>
                <c:pt idx="1126">
                  <c:v>116.10000000000014</c:v>
                </c:pt>
                <c:pt idx="1127">
                  <c:v>116.10000000000014</c:v>
                </c:pt>
                <c:pt idx="1128">
                  <c:v>129.09999999999991</c:v>
                </c:pt>
                <c:pt idx="1129">
                  <c:v>134.90000000000009</c:v>
                </c:pt>
                <c:pt idx="1130">
                  <c:v>138.19999999999982</c:v>
                </c:pt>
                <c:pt idx="1131">
                  <c:v>141.79999999999995</c:v>
                </c:pt>
                <c:pt idx="1132">
                  <c:v>119.39999999999986</c:v>
                </c:pt>
                <c:pt idx="1133">
                  <c:v>119.39999999999986</c:v>
                </c:pt>
                <c:pt idx="1134">
                  <c:v>119.39999999999986</c:v>
                </c:pt>
                <c:pt idx="1135">
                  <c:v>127.09999999999991</c:v>
                </c:pt>
                <c:pt idx="1136">
                  <c:v>132.5</c:v>
                </c:pt>
                <c:pt idx="1137">
                  <c:v>145</c:v>
                </c:pt>
                <c:pt idx="1138">
                  <c:v>161.20000000000005</c:v>
                </c:pt>
                <c:pt idx="1139">
                  <c:v>145.5</c:v>
                </c:pt>
                <c:pt idx="1140">
                  <c:v>145.5</c:v>
                </c:pt>
                <c:pt idx="1141">
                  <c:v>145.5</c:v>
                </c:pt>
                <c:pt idx="1142">
                  <c:v>124.29999999999995</c:v>
                </c:pt>
                <c:pt idx="1143">
                  <c:v>155.40000000000009</c:v>
                </c:pt>
                <c:pt idx="1144">
                  <c:v>143.90000000000009</c:v>
                </c:pt>
                <c:pt idx="1145">
                  <c:v>133.20000000000005</c:v>
                </c:pt>
                <c:pt idx="1146">
                  <c:v>133.20000000000005</c:v>
                </c:pt>
                <c:pt idx="1147">
                  <c:v>133.20000000000005</c:v>
                </c:pt>
                <c:pt idx="1148">
                  <c:v>133.20000000000005</c:v>
                </c:pt>
                <c:pt idx="1149">
                  <c:v>101</c:v>
                </c:pt>
                <c:pt idx="1150">
                  <c:v>96.400000000000091</c:v>
                </c:pt>
                <c:pt idx="1151">
                  <c:v>101</c:v>
                </c:pt>
                <c:pt idx="1152">
                  <c:v>84.799999999999955</c:v>
                </c:pt>
                <c:pt idx="1153">
                  <c:v>94.100000000000136</c:v>
                </c:pt>
                <c:pt idx="1154">
                  <c:v>94.100000000000136</c:v>
                </c:pt>
                <c:pt idx="1155">
                  <c:v>94.100000000000136</c:v>
                </c:pt>
                <c:pt idx="1156">
                  <c:v>124.09999999999991</c:v>
                </c:pt>
                <c:pt idx="1157">
                  <c:v>126</c:v>
                </c:pt>
                <c:pt idx="1158">
                  <c:v>108.29999999999995</c:v>
                </c:pt>
                <c:pt idx="1159">
                  <c:v>119.39999999999986</c:v>
                </c:pt>
                <c:pt idx="1160">
                  <c:v>110.10000000000014</c:v>
                </c:pt>
                <c:pt idx="1161">
                  <c:v>110.10000000000014</c:v>
                </c:pt>
                <c:pt idx="1162">
                  <c:v>110.10000000000014</c:v>
                </c:pt>
                <c:pt idx="1163">
                  <c:v>115.80000000000018</c:v>
                </c:pt>
                <c:pt idx="1164">
                  <c:v>115.80000000000018</c:v>
                </c:pt>
                <c:pt idx="1165">
                  <c:v>120.09999999999991</c:v>
                </c:pt>
                <c:pt idx="1166">
                  <c:v>136.70000000000005</c:v>
                </c:pt>
                <c:pt idx="1167">
                  <c:v>138.79999999999995</c:v>
                </c:pt>
                <c:pt idx="1168">
                  <c:v>138.79999999999995</c:v>
                </c:pt>
                <c:pt idx="1169">
                  <c:v>138.79999999999995</c:v>
                </c:pt>
                <c:pt idx="1170">
                  <c:v>160.59999999999991</c:v>
                </c:pt>
                <c:pt idx="1171">
                  <c:v>178.40000000000009</c:v>
                </c:pt>
                <c:pt idx="1172">
                  <c:v>136.40000000000009</c:v>
                </c:pt>
                <c:pt idx="1173">
                  <c:v>114.5</c:v>
                </c:pt>
                <c:pt idx="1174">
                  <c:v>117.69999999999982</c:v>
                </c:pt>
                <c:pt idx="1175">
                  <c:v>117.69999999999982</c:v>
                </c:pt>
                <c:pt idx="1176">
                  <c:v>117.69999999999982</c:v>
                </c:pt>
                <c:pt idx="1177">
                  <c:v>164.69999999999982</c:v>
                </c:pt>
                <c:pt idx="1178">
                  <c:v>120.59999999999991</c:v>
                </c:pt>
                <c:pt idx="1179">
                  <c:v>125.59999999999991</c:v>
                </c:pt>
                <c:pt idx="1180">
                  <c:v>109.89999999999986</c:v>
                </c:pt>
                <c:pt idx="1181">
                  <c:v>80.099999999999909</c:v>
                </c:pt>
                <c:pt idx="1182">
                  <c:v>80.099999999999909</c:v>
                </c:pt>
                <c:pt idx="1183">
                  <c:v>80.099999999999909</c:v>
                </c:pt>
                <c:pt idx="1184">
                  <c:v>80.099999999999909</c:v>
                </c:pt>
                <c:pt idx="1185">
                  <c:v>45.099999999999909</c:v>
                </c:pt>
                <c:pt idx="1186">
                  <c:v>179.29999999999995</c:v>
                </c:pt>
                <c:pt idx="1187">
                  <c:v>179.29999999999995</c:v>
                </c:pt>
                <c:pt idx="1188">
                  <c:v>135.19999999999982</c:v>
                </c:pt>
                <c:pt idx="1189">
                  <c:v>135.19999999999982</c:v>
                </c:pt>
                <c:pt idx="1190">
                  <c:v>135.19999999999982</c:v>
                </c:pt>
                <c:pt idx="1191">
                  <c:v>135.19999999999982</c:v>
                </c:pt>
                <c:pt idx="1192">
                  <c:v>115.29999999999995</c:v>
                </c:pt>
                <c:pt idx="1193">
                  <c:v>117.79999999999995</c:v>
                </c:pt>
                <c:pt idx="1194">
                  <c:v>100.09999999999991</c:v>
                </c:pt>
                <c:pt idx="1195">
                  <c:v>100.09999999999991</c:v>
                </c:pt>
                <c:pt idx="1196">
                  <c:v>100.09999999999991</c:v>
                </c:pt>
                <c:pt idx="1197">
                  <c:v>100.09999999999991</c:v>
                </c:pt>
                <c:pt idx="1198">
                  <c:v>60.199999999999818</c:v>
                </c:pt>
                <c:pt idx="1199">
                  <c:v>60.199999999999818</c:v>
                </c:pt>
                <c:pt idx="1200">
                  <c:v>10.899999999999864</c:v>
                </c:pt>
                <c:pt idx="1201">
                  <c:v>57.599999999999909</c:v>
                </c:pt>
                <c:pt idx="1202">
                  <c:v>51.699999999999818</c:v>
                </c:pt>
                <c:pt idx="1203">
                  <c:v>51.699999999999818</c:v>
                </c:pt>
                <c:pt idx="1204">
                  <c:v>51.699999999999818</c:v>
                </c:pt>
                <c:pt idx="1205">
                  <c:v>43.899999999999864</c:v>
                </c:pt>
                <c:pt idx="1206">
                  <c:v>41.399999999999864</c:v>
                </c:pt>
                <c:pt idx="1207">
                  <c:v>63.599999999999909</c:v>
                </c:pt>
                <c:pt idx="1208">
                  <c:v>55.199999999999818</c:v>
                </c:pt>
                <c:pt idx="1209">
                  <c:v>20.799999999999955</c:v>
                </c:pt>
                <c:pt idx="1210">
                  <c:v>20.799999999999955</c:v>
                </c:pt>
                <c:pt idx="1211">
                  <c:v>20.799999999999955</c:v>
                </c:pt>
                <c:pt idx="1212">
                  <c:v>62.5</c:v>
                </c:pt>
                <c:pt idx="1213">
                  <c:v>62.5</c:v>
                </c:pt>
                <c:pt idx="1214">
                  <c:v>63.799999999999955</c:v>
                </c:pt>
                <c:pt idx="1215">
                  <c:v>58.199999999999818</c:v>
                </c:pt>
                <c:pt idx="1216">
                  <c:v>116.19999999999982</c:v>
                </c:pt>
                <c:pt idx="1217">
                  <c:v>116.19999999999982</c:v>
                </c:pt>
                <c:pt idx="1218">
                  <c:v>116.19999999999982</c:v>
                </c:pt>
                <c:pt idx="1219">
                  <c:v>119.09999999999991</c:v>
                </c:pt>
                <c:pt idx="1220">
                  <c:v>120.29999999999995</c:v>
                </c:pt>
                <c:pt idx="1221">
                  <c:v>101.69999999999982</c:v>
                </c:pt>
                <c:pt idx="1222">
                  <c:v>110.79999999999995</c:v>
                </c:pt>
                <c:pt idx="1223">
                  <c:v>119.29999999999995</c:v>
                </c:pt>
                <c:pt idx="1224">
                  <c:v>119.29999999999995</c:v>
                </c:pt>
                <c:pt idx="1225">
                  <c:v>119.29999999999995</c:v>
                </c:pt>
                <c:pt idx="1226">
                  <c:v>126.79999999999995</c:v>
                </c:pt>
                <c:pt idx="1227">
                  <c:v>153</c:v>
                </c:pt>
                <c:pt idx="1228">
                  <c:v>150.89999999999986</c:v>
                </c:pt>
                <c:pt idx="1229">
                  <c:v>156.19999999999982</c:v>
                </c:pt>
                <c:pt idx="1230">
                  <c:v>154.79999999999995</c:v>
                </c:pt>
                <c:pt idx="1231">
                  <c:v>154.79999999999995</c:v>
                </c:pt>
                <c:pt idx="1232">
                  <c:v>154.79999999999995</c:v>
                </c:pt>
                <c:pt idx="1233">
                  <c:v>143.89999999999986</c:v>
                </c:pt>
                <c:pt idx="1234">
                  <c:v>151.09999999999991</c:v>
                </c:pt>
                <c:pt idx="1235">
                  <c:v>157.09999999999991</c:v>
                </c:pt>
                <c:pt idx="1236">
                  <c:v>155.29999999999995</c:v>
                </c:pt>
                <c:pt idx="1237">
                  <c:v>146.19999999999982</c:v>
                </c:pt>
                <c:pt idx="1238">
                  <c:v>146.19999999999982</c:v>
                </c:pt>
                <c:pt idx="1239">
                  <c:v>146.19999999999982</c:v>
                </c:pt>
                <c:pt idx="1240">
                  <c:v>146.19999999999982</c:v>
                </c:pt>
                <c:pt idx="1241">
                  <c:v>157.39999999999986</c:v>
                </c:pt>
                <c:pt idx="1242">
                  <c:v>145.09999999999991</c:v>
                </c:pt>
                <c:pt idx="1243">
                  <c:v>45.299999999999955</c:v>
                </c:pt>
                <c:pt idx="1244">
                  <c:v>35.799999999999955</c:v>
                </c:pt>
                <c:pt idx="1245">
                  <c:v>35.799999999999955</c:v>
                </c:pt>
                <c:pt idx="1246">
                  <c:v>35.799999999999955</c:v>
                </c:pt>
                <c:pt idx="1247">
                  <c:v>128.39999999999986</c:v>
                </c:pt>
                <c:pt idx="1248">
                  <c:v>110.40000000000009</c:v>
                </c:pt>
                <c:pt idx="1249">
                  <c:v>108.79999999999995</c:v>
                </c:pt>
                <c:pt idx="1250">
                  <c:v>124.89999999999986</c:v>
                </c:pt>
                <c:pt idx="1251">
                  <c:v>117.79999999999995</c:v>
                </c:pt>
                <c:pt idx="1252">
                  <c:v>117.79999999999995</c:v>
                </c:pt>
                <c:pt idx="1253">
                  <c:v>117.79999999999995</c:v>
                </c:pt>
                <c:pt idx="1254">
                  <c:v>98.5</c:v>
                </c:pt>
                <c:pt idx="1255">
                  <c:v>95.099999999999909</c:v>
                </c:pt>
                <c:pt idx="1256">
                  <c:v>90.799999999999955</c:v>
                </c:pt>
                <c:pt idx="1257">
                  <c:v>104.20000000000005</c:v>
                </c:pt>
                <c:pt idx="1258">
                  <c:v>93.199999999999932</c:v>
                </c:pt>
                <c:pt idx="1259">
                  <c:v>93.199999999999932</c:v>
                </c:pt>
                <c:pt idx="1260">
                  <c:v>93.199999999999932</c:v>
                </c:pt>
                <c:pt idx="1261">
                  <c:v>93.299999999999955</c:v>
                </c:pt>
                <c:pt idx="1262">
                  <c:v>82.700000000000045</c:v>
                </c:pt>
                <c:pt idx="1263">
                  <c:v>118.5</c:v>
                </c:pt>
                <c:pt idx="1264">
                  <c:v>108.00000000000011</c:v>
                </c:pt>
                <c:pt idx="1265">
                  <c:v>105.60000000000014</c:v>
                </c:pt>
                <c:pt idx="1266">
                  <c:v>105.60000000000014</c:v>
                </c:pt>
                <c:pt idx="1267">
                  <c:v>105.60000000000014</c:v>
                </c:pt>
                <c:pt idx="1268">
                  <c:v>118.70000000000005</c:v>
                </c:pt>
                <c:pt idx="1269">
                  <c:v>93.800000000000068</c:v>
                </c:pt>
                <c:pt idx="1270">
                  <c:v>119.30000000000007</c:v>
                </c:pt>
                <c:pt idx="1271">
                  <c:v>101.40000000000009</c:v>
                </c:pt>
                <c:pt idx="1272">
                  <c:v>87.5</c:v>
                </c:pt>
                <c:pt idx="1273">
                  <c:v>87.5</c:v>
                </c:pt>
                <c:pt idx="1274">
                  <c:v>87.5</c:v>
                </c:pt>
                <c:pt idx="1275">
                  <c:v>105.20000000000005</c:v>
                </c:pt>
                <c:pt idx="1276">
                  <c:v>127.5</c:v>
                </c:pt>
                <c:pt idx="1277">
                  <c:v>112.99999999999989</c:v>
                </c:pt>
                <c:pt idx="1278">
                  <c:v>87.999999999999886</c:v>
                </c:pt>
                <c:pt idx="1279">
                  <c:v>128.70000000000005</c:v>
                </c:pt>
                <c:pt idx="1280">
                  <c:v>128.70000000000005</c:v>
                </c:pt>
                <c:pt idx="1281">
                  <c:v>128.70000000000005</c:v>
                </c:pt>
                <c:pt idx="1282">
                  <c:v>105.60000000000002</c:v>
                </c:pt>
                <c:pt idx="1283">
                  <c:v>108.79999999999995</c:v>
                </c:pt>
                <c:pt idx="1284">
                  <c:v>110.29999999999995</c:v>
                </c:pt>
                <c:pt idx="1285">
                  <c:v>110</c:v>
                </c:pt>
                <c:pt idx="1286">
                  <c:v>116.50000000000011</c:v>
                </c:pt>
                <c:pt idx="1287">
                  <c:v>116.50000000000011</c:v>
                </c:pt>
                <c:pt idx="1288">
                  <c:v>116.50000000000011</c:v>
                </c:pt>
                <c:pt idx="1289">
                  <c:v>109.70000000000005</c:v>
                </c:pt>
                <c:pt idx="1290">
                  <c:v>113.40000000000009</c:v>
                </c:pt>
                <c:pt idx="1291">
                  <c:v>112.49999999999989</c:v>
                </c:pt>
                <c:pt idx="1292">
                  <c:v>120.29999999999995</c:v>
                </c:pt>
                <c:pt idx="1293">
                  <c:v>141.79999999999995</c:v>
                </c:pt>
                <c:pt idx="1294">
                  <c:v>141.79999999999995</c:v>
                </c:pt>
                <c:pt idx="1295">
                  <c:v>141.79999999999995</c:v>
                </c:pt>
                <c:pt idx="1296">
                  <c:v>143.19999999999993</c:v>
                </c:pt>
                <c:pt idx="1297">
                  <c:v>128.29999999999995</c:v>
                </c:pt>
                <c:pt idx="1298">
                  <c:v>107.60000000000002</c:v>
                </c:pt>
                <c:pt idx="1299">
                  <c:v>137.5</c:v>
                </c:pt>
                <c:pt idx="1300">
                  <c:v>111.40000000000009</c:v>
                </c:pt>
                <c:pt idx="1301">
                  <c:v>111.40000000000009</c:v>
                </c:pt>
                <c:pt idx="1302">
                  <c:v>111.40000000000009</c:v>
                </c:pt>
                <c:pt idx="1303">
                  <c:v>140.80000000000007</c:v>
                </c:pt>
                <c:pt idx="1304">
                  <c:v>138.09999999999991</c:v>
                </c:pt>
                <c:pt idx="1305">
                  <c:v>141.20000000000005</c:v>
                </c:pt>
                <c:pt idx="1306">
                  <c:v>119</c:v>
                </c:pt>
                <c:pt idx="1307">
                  <c:v>146.40000000000009</c:v>
                </c:pt>
                <c:pt idx="1308">
                  <c:v>146.40000000000009</c:v>
                </c:pt>
                <c:pt idx="1309">
                  <c:v>146.40000000000009</c:v>
                </c:pt>
                <c:pt idx="1310">
                  <c:v>124.50000000000011</c:v>
                </c:pt>
                <c:pt idx="1311">
                  <c:v>108.89999999999998</c:v>
                </c:pt>
                <c:pt idx="1312">
                  <c:v>126.80000000000007</c:v>
                </c:pt>
                <c:pt idx="1313">
                  <c:v>144.30000000000007</c:v>
                </c:pt>
                <c:pt idx="1314">
                  <c:v>143.20000000000005</c:v>
                </c:pt>
                <c:pt idx="1315">
                  <c:v>143.20000000000005</c:v>
                </c:pt>
                <c:pt idx="1316">
                  <c:v>143.20000000000005</c:v>
                </c:pt>
                <c:pt idx="1317">
                  <c:v>123.29999999999995</c:v>
                </c:pt>
                <c:pt idx="1318">
                  <c:v>129.90000000000009</c:v>
                </c:pt>
                <c:pt idx="1319">
                  <c:v>137.70000000000005</c:v>
                </c:pt>
                <c:pt idx="1320">
                  <c:v>135.09999999999991</c:v>
                </c:pt>
                <c:pt idx="1321">
                  <c:v>132.70000000000005</c:v>
                </c:pt>
                <c:pt idx="1322">
                  <c:v>132.70000000000005</c:v>
                </c:pt>
                <c:pt idx="1323">
                  <c:v>132.70000000000005</c:v>
                </c:pt>
                <c:pt idx="1324">
                  <c:v>133.10000000000002</c:v>
                </c:pt>
                <c:pt idx="1325">
                  <c:v>111.89999999999986</c:v>
                </c:pt>
                <c:pt idx="1326">
                  <c:v>111.49999999999989</c:v>
                </c:pt>
                <c:pt idx="1327">
                  <c:v>110.19999999999993</c:v>
                </c:pt>
                <c:pt idx="1328">
                  <c:v>142.5</c:v>
                </c:pt>
                <c:pt idx="1329">
                  <c:v>142.5</c:v>
                </c:pt>
                <c:pt idx="1330">
                  <c:v>142.5</c:v>
                </c:pt>
                <c:pt idx="1331">
                  <c:v>138.40000000000009</c:v>
                </c:pt>
                <c:pt idx="1332">
                  <c:v>156.90000000000009</c:v>
                </c:pt>
                <c:pt idx="1333">
                  <c:v>141</c:v>
                </c:pt>
                <c:pt idx="1334">
                  <c:v>143.40000000000009</c:v>
                </c:pt>
                <c:pt idx="1335">
                  <c:v>141.40000000000009</c:v>
                </c:pt>
                <c:pt idx="1336">
                  <c:v>141.40000000000009</c:v>
                </c:pt>
                <c:pt idx="1337">
                  <c:v>141.40000000000009</c:v>
                </c:pt>
                <c:pt idx="1338">
                  <c:v>128.90000000000009</c:v>
                </c:pt>
                <c:pt idx="1339">
                  <c:v>139.29999999999995</c:v>
                </c:pt>
                <c:pt idx="1340">
                  <c:v>123.5</c:v>
                </c:pt>
                <c:pt idx="1341">
                  <c:v>134.59999999999991</c:v>
                </c:pt>
                <c:pt idx="1342">
                  <c:v>137.5</c:v>
                </c:pt>
                <c:pt idx="1343">
                  <c:v>137.5</c:v>
                </c:pt>
                <c:pt idx="1344">
                  <c:v>137.5</c:v>
                </c:pt>
                <c:pt idx="1345">
                  <c:v>130.59999999999991</c:v>
                </c:pt>
                <c:pt idx="1346">
                  <c:v>132.70000000000005</c:v>
                </c:pt>
                <c:pt idx="1347">
                  <c:v>163.79999999999995</c:v>
                </c:pt>
                <c:pt idx="1348">
                  <c:v>138.90000000000009</c:v>
                </c:pt>
                <c:pt idx="1349">
                  <c:v>142.89999999999998</c:v>
                </c:pt>
                <c:pt idx="1350">
                  <c:v>142.89999999999998</c:v>
                </c:pt>
                <c:pt idx="1351">
                  <c:v>142.89999999999998</c:v>
                </c:pt>
                <c:pt idx="1352">
                  <c:v>126.89999999999998</c:v>
                </c:pt>
                <c:pt idx="1353">
                  <c:v>139.20000000000005</c:v>
                </c:pt>
                <c:pt idx="1354">
                  <c:v>124.70000000000005</c:v>
                </c:pt>
                <c:pt idx="1355">
                  <c:v>164.29999999999995</c:v>
                </c:pt>
                <c:pt idx="1356">
                  <c:v>163.29999999999995</c:v>
                </c:pt>
                <c:pt idx="1357">
                  <c:v>163.29999999999995</c:v>
                </c:pt>
                <c:pt idx="1358">
                  <c:v>163.29999999999995</c:v>
                </c:pt>
                <c:pt idx="1359">
                  <c:v>150.69999999999993</c:v>
                </c:pt>
                <c:pt idx="1360">
                  <c:v>151.80000000000007</c:v>
                </c:pt>
                <c:pt idx="1361">
                  <c:v>147.49999999999989</c:v>
                </c:pt>
                <c:pt idx="1362">
                  <c:v>163.5</c:v>
                </c:pt>
                <c:pt idx="1363">
                  <c:v>165.60000000000014</c:v>
                </c:pt>
                <c:pt idx="1364">
                  <c:v>165.60000000000014</c:v>
                </c:pt>
                <c:pt idx="1365">
                  <c:v>165.60000000000014</c:v>
                </c:pt>
                <c:pt idx="1366">
                  <c:v>164.90000000000009</c:v>
                </c:pt>
                <c:pt idx="1367">
                  <c:v>158.5</c:v>
                </c:pt>
                <c:pt idx="1368">
                  <c:v>146.59999999999991</c:v>
                </c:pt>
                <c:pt idx="1369">
                  <c:v>148.90000000000009</c:v>
                </c:pt>
                <c:pt idx="1370">
                  <c:v>148.90000000000009</c:v>
                </c:pt>
                <c:pt idx="1371">
                  <c:v>148.90000000000009</c:v>
                </c:pt>
                <c:pt idx="1372">
                  <c:v>148.90000000000009</c:v>
                </c:pt>
                <c:pt idx="1373">
                  <c:v>130.69999999999993</c:v>
                </c:pt>
                <c:pt idx="1374">
                  <c:v>168.29999999999995</c:v>
                </c:pt>
                <c:pt idx="1375">
                  <c:v>165.39999999999998</c:v>
                </c:pt>
                <c:pt idx="1376">
                  <c:v>168.20000000000005</c:v>
                </c:pt>
                <c:pt idx="1377">
                  <c:v>150.69999999999993</c:v>
                </c:pt>
                <c:pt idx="1378">
                  <c:v>150.69999999999993</c:v>
                </c:pt>
                <c:pt idx="1379">
                  <c:v>150.69999999999993</c:v>
                </c:pt>
                <c:pt idx="1380">
                  <c:v>146.5</c:v>
                </c:pt>
                <c:pt idx="1381">
                  <c:v>144.99999999999989</c:v>
                </c:pt>
                <c:pt idx="1382">
                  <c:v>145.79999999999995</c:v>
                </c:pt>
                <c:pt idx="1383">
                  <c:v>144.70000000000005</c:v>
                </c:pt>
                <c:pt idx="1384">
                  <c:v>144.20000000000005</c:v>
                </c:pt>
                <c:pt idx="1385">
                  <c:v>144.20000000000005</c:v>
                </c:pt>
                <c:pt idx="1386">
                  <c:v>144.20000000000005</c:v>
                </c:pt>
                <c:pt idx="1387">
                  <c:v>165.70000000000005</c:v>
                </c:pt>
                <c:pt idx="1388">
                  <c:v>138.69999999999993</c:v>
                </c:pt>
                <c:pt idx="1389">
                  <c:v>164.00000000000011</c:v>
                </c:pt>
                <c:pt idx="1390">
                  <c:v>141.29999999999995</c:v>
                </c:pt>
                <c:pt idx="1391">
                  <c:v>173.90000000000009</c:v>
                </c:pt>
                <c:pt idx="1392">
                  <c:v>173.90000000000009</c:v>
                </c:pt>
                <c:pt idx="1393">
                  <c:v>173.90000000000009</c:v>
                </c:pt>
                <c:pt idx="1394">
                  <c:v>167.89999999999986</c:v>
                </c:pt>
                <c:pt idx="1395">
                  <c:v>184.70000000000005</c:v>
                </c:pt>
                <c:pt idx="1396">
                  <c:v>145.70000000000005</c:v>
                </c:pt>
                <c:pt idx="1397">
                  <c:v>141.79999999999995</c:v>
                </c:pt>
                <c:pt idx="1398">
                  <c:v>118.79999999999995</c:v>
                </c:pt>
                <c:pt idx="1399">
                  <c:v>118.79999999999995</c:v>
                </c:pt>
                <c:pt idx="1400">
                  <c:v>118.79999999999995</c:v>
                </c:pt>
                <c:pt idx="1401">
                  <c:v>116.40000000000009</c:v>
                </c:pt>
                <c:pt idx="1402">
                  <c:v>156.29999999999995</c:v>
                </c:pt>
                <c:pt idx="1403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9-47CB-A7E9-8A533293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612512"/>
        <c:axId val="1160617792"/>
      </c:lineChart>
      <c:dateAx>
        <c:axId val="1160612512"/>
        <c:scaling>
          <c:orientation val="minMax"/>
        </c:scaling>
        <c:delete val="0"/>
        <c:axPos val="b"/>
        <c:numFmt formatCode="[$-14009]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17792"/>
        <c:crosses val="autoZero"/>
        <c:auto val="1"/>
        <c:lblOffset val="100"/>
        <c:baseTimeUnit val="days"/>
      </c:dateAx>
      <c:valAx>
        <c:axId val="11606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281940</xdr:colOff>
      <xdr:row>0</xdr:row>
      <xdr:rowOff>121920</xdr:rowOff>
    </xdr:from>
    <xdr:to>
      <xdr:col>26</xdr:col>
      <xdr:colOff>762000</xdr:colOff>
      <xdr:row>15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3181-1D0F-D736-FB1B-C6A8B4394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281940</xdr:colOff>
      <xdr:row>17</xdr:row>
      <xdr:rowOff>38100</xdr:rowOff>
    </xdr:from>
    <xdr:to>
      <xdr:col>26</xdr:col>
      <xdr:colOff>525780</xdr:colOff>
      <xdr:row>30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C068B-0859-DD54-C92B-982C86199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45720</xdr:colOff>
      <xdr:row>33</xdr:row>
      <xdr:rowOff>114300</xdr:rowOff>
    </xdr:from>
    <xdr:to>
      <xdr:col>25</xdr:col>
      <xdr:colOff>243840</xdr:colOff>
      <xdr:row>47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A78A00-E4D7-1C66-2302-8456152BE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1127760</xdr:colOff>
      <xdr:row>2</xdr:row>
      <xdr:rowOff>38100</xdr:rowOff>
    </xdr:from>
    <xdr:to>
      <xdr:col>16</xdr:col>
      <xdr:colOff>358140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B9590-4607-3346-EA32-A074845DA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891540</xdr:colOff>
      <xdr:row>24</xdr:row>
      <xdr:rowOff>60960</xdr:rowOff>
    </xdr:from>
    <xdr:to>
      <xdr:col>16</xdr:col>
      <xdr:colOff>121920</xdr:colOff>
      <xdr:row>41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8E3B6-47C7-FCEE-03FB-26DDB60CE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853440</xdr:colOff>
      <xdr:row>45</xdr:row>
      <xdr:rowOff>45720</xdr:rowOff>
    </xdr:from>
    <xdr:to>
      <xdr:col>16</xdr:col>
      <xdr:colOff>83820</xdr:colOff>
      <xdr:row>62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5BD04-D52F-6548-A246-05E5F3B5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2"/>
  <sheetViews>
    <sheetView tabSelected="1" topLeftCell="H1" workbookViewId="0">
      <selection activeCell="O15" sqref="O15"/>
    </sheetView>
  </sheetViews>
  <sheetFormatPr defaultColWidth="14.44140625" defaultRowHeight="15" customHeight="1" x14ac:dyDescent="0.3"/>
  <cols>
    <col min="1" max="1" width="13.6640625" customWidth="1"/>
    <col min="2" max="2" width="25.88671875" customWidth="1"/>
    <col min="3" max="3" width="21" customWidth="1"/>
    <col min="4" max="4" width="13.109375" customWidth="1"/>
    <col min="5" max="5" width="16.44140625" customWidth="1"/>
    <col min="6" max="6" width="17.6640625" customWidth="1"/>
    <col min="7" max="7" width="24.44140625" customWidth="1"/>
    <col min="8" max="8" width="9.109375" customWidth="1"/>
    <col min="9" max="9" width="16.88671875" customWidth="1"/>
    <col min="10" max="10" width="25.109375" customWidth="1"/>
    <col min="11" max="11" width="22.21875" customWidth="1"/>
    <col min="12" max="12" width="9.109375" customWidth="1"/>
    <col min="13" max="13" width="16.33203125" customWidth="1"/>
    <col min="14" max="26" width="9.109375" customWidth="1"/>
  </cols>
  <sheetData>
    <row r="1" spans="1:14" ht="14.4" x14ac:dyDescent="0.3">
      <c r="A1" s="1" t="s">
        <v>0</v>
      </c>
      <c r="B1" s="2" t="s">
        <v>1</v>
      </c>
      <c r="C1" s="2" t="s">
        <v>2</v>
      </c>
      <c r="D1" t="s">
        <v>5</v>
      </c>
      <c r="E1" t="s">
        <v>6</v>
      </c>
      <c r="F1" t="s">
        <v>8</v>
      </c>
      <c r="G1" t="s">
        <v>9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4" ht="14.4" x14ac:dyDescent="0.3">
      <c r="A2" s="3">
        <v>41640</v>
      </c>
      <c r="B2" s="4">
        <v>845.7</v>
      </c>
      <c r="C2" s="4">
        <v>947.4</v>
      </c>
      <c r="D2" s="10">
        <f>A2+30</f>
        <v>41670</v>
      </c>
      <c r="E2">
        <f>DATEDIF(A2, D2, "d") / 365</f>
        <v>8.2191780821917804E-2</v>
      </c>
      <c r="F2">
        <f>C2*EXP((0.05+0.02-0.01)*E2)</f>
        <v>952.08364882006174</v>
      </c>
      <c r="G2">
        <f>ROUND(F2,1)</f>
        <v>952.1</v>
      </c>
      <c r="H2">
        <f>B2-G2</f>
        <v>-106.39999999999998</v>
      </c>
      <c r="I2">
        <f>(B2-G2)/G2 *100</f>
        <v>-11.175296712530194</v>
      </c>
      <c r="J2">
        <f>ROUND(I2,1)</f>
        <v>-11.2</v>
      </c>
      <c r="K2" t="str">
        <f>IF(B2&lt;G2,"Yes","No")</f>
        <v>Yes</v>
      </c>
      <c r="L2">
        <f>C2-B2</f>
        <v>101.69999999999993</v>
      </c>
      <c r="M2" t="str">
        <f>IF(B2&lt;C2,"Yes","No")</f>
        <v>Yes</v>
      </c>
      <c r="N2" s="11"/>
    </row>
    <row r="3" spans="1:14" ht="14.4" x14ac:dyDescent="0.3">
      <c r="A3" s="3">
        <v>41641</v>
      </c>
      <c r="B3" s="4">
        <v>846.6</v>
      </c>
      <c r="C3" s="4">
        <v>951.6</v>
      </c>
      <c r="D3" s="10">
        <f t="shared" ref="D3:D66" si="0">A3+30</f>
        <v>41671</v>
      </c>
      <c r="E3">
        <f t="shared" ref="E3:E66" si="1">DATEDIF(A3, D3, "d") / 365</f>
        <v>8.2191780821917804E-2</v>
      </c>
      <c r="F3">
        <f t="shared" ref="F3:F66" si="2">C3*EXP((0.05+0.02-0.01)*E3)</f>
        <v>956.30441230438123</v>
      </c>
      <c r="G3">
        <f t="shared" ref="G3:G66" si="3">ROUND(F3,1)</f>
        <v>956.3</v>
      </c>
      <c r="H3">
        <f t="shared" ref="H3:H66" si="4">B3-G3</f>
        <v>-109.69999999999993</v>
      </c>
      <c r="I3">
        <f t="shared" ref="I3:I66" si="5">(B3-G3)/G3 *100</f>
        <v>-11.471295618529744</v>
      </c>
      <c r="J3">
        <f t="shared" ref="J3:J66" si="6">ROUND(I3,1)</f>
        <v>-11.5</v>
      </c>
      <c r="K3" t="str">
        <f t="shared" ref="K3:K66" si="7">IF(B3&lt;G3,"Yes","No")</f>
        <v>Yes</v>
      </c>
      <c r="L3">
        <f t="shared" ref="L3:L66" si="8">C3-B3</f>
        <v>105</v>
      </c>
      <c r="M3" t="str">
        <f t="shared" ref="M3:M66" si="9">IF(B3&lt;C3,"Yes","No")</f>
        <v>Yes</v>
      </c>
    </row>
    <row r="4" spans="1:14" ht="14.4" x14ac:dyDescent="0.3">
      <c r="A4" s="3">
        <v>41642</v>
      </c>
      <c r="B4" s="4">
        <v>840.5</v>
      </c>
      <c r="C4" s="4">
        <v>950.7</v>
      </c>
      <c r="D4" s="10">
        <f t="shared" si="0"/>
        <v>41672</v>
      </c>
      <c r="E4">
        <f t="shared" si="1"/>
        <v>8.2191780821917804E-2</v>
      </c>
      <c r="F4">
        <f t="shared" si="2"/>
        <v>955.39996298631274</v>
      </c>
      <c r="G4">
        <f t="shared" si="3"/>
        <v>955.4</v>
      </c>
      <c r="H4">
        <f t="shared" si="4"/>
        <v>-114.89999999999998</v>
      </c>
      <c r="I4">
        <f t="shared" si="5"/>
        <v>-12.026376386853672</v>
      </c>
      <c r="J4">
        <f t="shared" si="6"/>
        <v>-12</v>
      </c>
      <c r="K4" t="str">
        <f t="shared" si="7"/>
        <v>Yes</v>
      </c>
      <c r="L4">
        <f t="shared" si="8"/>
        <v>110.20000000000005</v>
      </c>
      <c r="M4" t="str">
        <f t="shared" si="9"/>
        <v>Yes</v>
      </c>
    </row>
    <row r="5" spans="1:14" ht="14.4" x14ac:dyDescent="0.3">
      <c r="A5" s="3">
        <v>41643</v>
      </c>
      <c r="B5" s="4">
        <v>829.3</v>
      </c>
      <c r="C5" s="4">
        <v>945.2</v>
      </c>
      <c r="D5" s="10">
        <f t="shared" si="0"/>
        <v>41673</v>
      </c>
      <c r="E5">
        <f t="shared" si="1"/>
        <v>8.2191780821917804E-2</v>
      </c>
      <c r="F5">
        <f t="shared" si="2"/>
        <v>949.87277270922777</v>
      </c>
      <c r="G5">
        <f t="shared" si="3"/>
        <v>949.9</v>
      </c>
      <c r="H5">
        <f t="shared" si="4"/>
        <v>-120.60000000000002</v>
      </c>
      <c r="I5">
        <f t="shared" si="5"/>
        <v>-12.69607327087062</v>
      </c>
      <c r="J5">
        <f t="shared" si="6"/>
        <v>-12.7</v>
      </c>
      <c r="K5" t="str">
        <f t="shared" si="7"/>
        <v>Yes</v>
      </c>
      <c r="L5">
        <f t="shared" si="8"/>
        <v>115.90000000000009</v>
      </c>
      <c r="M5" t="str">
        <f t="shared" si="9"/>
        <v>Yes</v>
      </c>
    </row>
    <row r="6" spans="1:14" ht="14.4" x14ac:dyDescent="0.3">
      <c r="A6" s="3">
        <v>41644</v>
      </c>
      <c r="B6" s="4">
        <v>829.3</v>
      </c>
      <c r="C6" s="4">
        <v>945.2</v>
      </c>
      <c r="D6" s="10">
        <f t="shared" si="0"/>
        <v>41674</v>
      </c>
      <c r="E6">
        <f t="shared" si="1"/>
        <v>8.2191780821917804E-2</v>
      </c>
      <c r="F6">
        <f t="shared" si="2"/>
        <v>949.87277270922777</v>
      </c>
      <c r="G6">
        <f t="shared" si="3"/>
        <v>949.9</v>
      </c>
      <c r="H6">
        <f t="shared" si="4"/>
        <v>-120.60000000000002</v>
      </c>
      <c r="I6">
        <f t="shared" si="5"/>
        <v>-12.69607327087062</v>
      </c>
      <c r="J6">
        <f t="shared" si="6"/>
        <v>-12.7</v>
      </c>
      <c r="K6" t="str">
        <f t="shared" si="7"/>
        <v>Yes</v>
      </c>
      <c r="L6">
        <f t="shared" si="8"/>
        <v>115.90000000000009</v>
      </c>
      <c r="M6" t="str">
        <f t="shared" si="9"/>
        <v>Yes</v>
      </c>
    </row>
    <row r="7" spans="1:14" ht="14.4" x14ac:dyDescent="0.3">
      <c r="A7" s="3">
        <v>41645</v>
      </c>
      <c r="B7" s="4">
        <v>824.3</v>
      </c>
      <c r="C7" s="4">
        <v>942.3</v>
      </c>
      <c r="D7" s="10">
        <f t="shared" si="0"/>
        <v>41675</v>
      </c>
      <c r="E7">
        <f t="shared" si="1"/>
        <v>8.2191780821917804E-2</v>
      </c>
      <c r="F7">
        <f t="shared" si="2"/>
        <v>946.95843601767376</v>
      </c>
      <c r="G7">
        <f t="shared" si="3"/>
        <v>947</v>
      </c>
      <c r="H7">
        <f t="shared" si="4"/>
        <v>-122.70000000000005</v>
      </c>
      <c r="I7">
        <f t="shared" si="5"/>
        <v>-12.956705385427671</v>
      </c>
      <c r="J7">
        <f t="shared" si="6"/>
        <v>-13</v>
      </c>
      <c r="K7" t="str">
        <f t="shared" si="7"/>
        <v>Yes</v>
      </c>
      <c r="L7">
        <f t="shared" si="8"/>
        <v>118</v>
      </c>
      <c r="M7" t="str">
        <f t="shared" si="9"/>
        <v>Yes</v>
      </c>
    </row>
    <row r="8" spans="1:14" ht="14.4" x14ac:dyDescent="0.3">
      <c r="A8" s="3">
        <v>41646</v>
      </c>
      <c r="B8" s="4">
        <v>827.1</v>
      </c>
      <c r="C8" s="4">
        <v>942.6</v>
      </c>
      <c r="D8" s="10">
        <f t="shared" si="0"/>
        <v>41676</v>
      </c>
      <c r="E8">
        <f t="shared" si="1"/>
        <v>8.2191780821917804E-2</v>
      </c>
      <c r="F8">
        <f t="shared" si="2"/>
        <v>947.25991912369659</v>
      </c>
      <c r="G8">
        <f t="shared" si="3"/>
        <v>947.3</v>
      </c>
      <c r="H8">
        <f t="shared" si="4"/>
        <v>-120.19999999999993</v>
      </c>
      <c r="I8">
        <f t="shared" si="5"/>
        <v>-12.688694183468799</v>
      </c>
      <c r="J8">
        <f t="shared" si="6"/>
        <v>-12.7</v>
      </c>
      <c r="K8" t="str">
        <f t="shared" si="7"/>
        <v>Yes</v>
      </c>
      <c r="L8">
        <f t="shared" si="8"/>
        <v>115.5</v>
      </c>
      <c r="M8" t="str">
        <f t="shared" si="9"/>
        <v>Yes</v>
      </c>
    </row>
    <row r="9" spans="1:14" ht="14.4" x14ac:dyDescent="0.3">
      <c r="A9" s="3">
        <v>41647</v>
      </c>
      <c r="B9" s="4">
        <v>824</v>
      </c>
      <c r="C9" s="4">
        <v>939.6</v>
      </c>
      <c r="D9" s="10">
        <f t="shared" si="0"/>
        <v>41677</v>
      </c>
      <c r="E9">
        <f t="shared" si="1"/>
        <v>8.2191780821917804E-2</v>
      </c>
      <c r="F9">
        <f t="shared" si="2"/>
        <v>944.24508806346842</v>
      </c>
      <c r="G9">
        <f t="shared" si="3"/>
        <v>944.2</v>
      </c>
      <c r="H9">
        <f t="shared" si="4"/>
        <v>-120.20000000000005</v>
      </c>
      <c r="I9">
        <f t="shared" si="5"/>
        <v>-12.730353738614705</v>
      </c>
      <c r="J9">
        <f t="shared" si="6"/>
        <v>-12.7</v>
      </c>
      <c r="K9" t="str">
        <f t="shared" si="7"/>
        <v>Yes</v>
      </c>
      <c r="L9">
        <f t="shared" si="8"/>
        <v>115.60000000000002</v>
      </c>
      <c r="M9" t="str">
        <f t="shared" si="9"/>
        <v>Yes</v>
      </c>
    </row>
    <row r="10" spans="1:14" ht="14.4" x14ac:dyDescent="0.3">
      <c r="A10" s="3">
        <v>41648</v>
      </c>
      <c r="B10" s="4">
        <v>831.5</v>
      </c>
      <c r="C10" s="4">
        <v>943</v>
      </c>
      <c r="D10" s="10">
        <f t="shared" si="0"/>
        <v>41678</v>
      </c>
      <c r="E10">
        <f t="shared" si="1"/>
        <v>8.2191780821917804E-2</v>
      </c>
      <c r="F10">
        <f t="shared" si="2"/>
        <v>947.6618965983937</v>
      </c>
      <c r="G10">
        <f t="shared" si="3"/>
        <v>947.7</v>
      </c>
      <c r="H10">
        <f t="shared" si="4"/>
        <v>-116.20000000000005</v>
      </c>
      <c r="I10">
        <f t="shared" si="5"/>
        <v>-12.261264113115969</v>
      </c>
      <c r="J10">
        <f t="shared" si="6"/>
        <v>-12.3</v>
      </c>
      <c r="K10" t="str">
        <f t="shared" si="7"/>
        <v>Yes</v>
      </c>
      <c r="L10">
        <f t="shared" si="8"/>
        <v>111.5</v>
      </c>
      <c r="M10" t="str">
        <f t="shared" si="9"/>
        <v>Yes</v>
      </c>
    </row>
    <row r="11" spans="1:14" ht="14.4" x14ac:dyDescent="0.3">
      <c r="A11" s="3">
        <v>41649</v>
      </c>
      <c r="B11" s="4">
        <v>828.5</v>
      </c>
      <c r="C11" s="4">
        <v>946.3</v>
      </c>
      <c r="D11" s="10">
        <f t="shared" si="0"/>
        <v>41679</v>
      </c>
      <c r="E11">
        <f t="shared" si="1"/>
        <v>8.2191780821917804E-2</v>
      </c>
      <c r="F11">
        <f t="shared" si="2"/>
        <v>950.9782107646447</v>
      </c>
      <c r="G11">
        <f t="shared" si="3"/>
        <v>951</v>
      </c>
      <c r="H11">
        <f t="shared" si="4"/>
        <v>-122.5</v>
      </c>
      <c r="I11">
        <f t="shared" si="5"/>
        <v>-12.88117770767613</v>
      </c>
      <c r="J11">
        <f t="shared" si="6"/>
        <v>-12.9</v>
      </c>
      <c r="K11" t="str">
        <f t="shared" si="7"/>
        <v>Yes</v>
      </c>
      <c r="L11">
        <f t="shared" si="8"/>
        <v>117.79999999999995</v>
      </c>
      <c r="M11" t="str">
        <f t="shared" si="9"/>
        <v>Yes</v>
      </c>
    </row>
    <row r="12" spans="1:14" ht="14.4" x14ac:dyDescent="0.3">
      <c r="A12" s="3">
        <v>41650</v>
      </c>
      <c r="B12" s="4">
        <v>832</v>
      </c>
      <c r="C12" s="4">
        <v>944.6</v>
      </c>
      <c r="D12" s="10">
        <f t="shared" si="0"/>
        <v>41680</v>
      </c>
      <c r="E12">
        <f t="shared" si="1"/>
        <v>8.2191780821917804E-2</v>
      </c>
      <c r="F12">
        <f t="shared" si="2"/>
        <v>949.26980649718212</v>
      </c>
      <c r="G12">
        <f t="shared" si="3"/>
        <v>949.3</v>
      </c>
      <c r="H12">
        <f t="shared" si="4"/>
        <v>-117.29999999999995</v>
      </c>
      <c r="I12">
        <f t="shared" si="5"/>
        <v>-12.356473190772144</v>
      </c>
      <c r="J12">
        <f t="shared" si="6"/>
        <v>-12.4</v>
      </c>
      <c r="K12" t="str">
        <f t="shared" si="7"/>
        <v>Yes</v>
      </c>
      <c r="L12">
        <f t="shared" si="8"/>
        <v>112.60000000000002</v>
      </c>
      <c r="M12" t="str">
        <f t="shared" si="9"/>
        <v>Yes</v>
      </c>
    </row>
    <row r="13" spans="1:14" ht="14.4" x14ac:dyDescent="0.3">
      <c r="A13" s="3">
        <v>41651</v>
      </c>
      <c r="B13" s="4">
        <v>832</v>
      </c>
      <c r="C13" s="4">
        <v>944.6</v>
      </c>
      <c r="D13" s="10">
        <f t="shared" si="0"/>
        <v>41681</v>
      </c>
      <c r="E13">
        <f t="shared" si="1"/>
        <v>8.2191780821917804E-2</v>
      </c>
      <c r="F13">
        <f t="shared" si="2"/>
        <v>949.26980649718212</v>
      </c>
      <c r="G13">
        <f t="shared" si="3"/>
        <v>949.3</v>
      </c>
      <c r="H13">
        <f t="shared" si="4"/>
        <v>-117.29999999999995</v>
      </c>
      <c r="I13">
        <f t="shared" si="5"/>
        <v>-12.356473190772144</v>
      </c>
      <c r="J13">
        <f t="shared" si="6"/>
        <v>-12.4</v>
      </c>
      <c r="K13" t="str">
        <f t="shared" si="7"/>
        <v>Yes</v>
      </c>
      <c r="L13">
        <f t="shared" si="8"/>
        <v>112.60000000000002</v>
      </c>
      <c r="M13" t="str">
        <f t="shared" si="9"/>
        <v>Yes</v>
      </c>
    </row>
    <row r="14" spans="1:14" ht="14.4" x14ac:dyDescent="0.3">
      <c r="A14" s="3">
        <v>41652</v>
      </c>
      <c r="B14" s="4">
        <v>840.1</v>
      </c>
      <c r="C14" s="4">
        <v>949.4</v>
      </c>
      <c r="D14" s="10">
        <f t="shared" si="0"/>
        <v>41682</v>
      </c>
      <c r="E14">
        <f t="shared" si="1"/>
        <v>8.2191780821917804E-2</v>
      </c>
      <c r="F14">
        <f t="shared" si="2"/>
        <v>954.09353619354715</v>
      </c>
      <c r="G14">
        <f t="shared" si="3"/>
        <v>954.1</v>
      </c>
      <c r="H14">
        <f t="shared" si="4"/>
        <v>-114</v>
      </c>
      <c r="I14">
        <f t="shared" si="5"/>
        <v>-11.948433078293681</v>
      </c>
      <c r="J14">
        <f t="shared" si="6"/>
        <v>-11.9</v>
      </c>
      <c r="K14" t="str">
        <f t="shared" si="7"/>
        <v>Yes</v>
      </c>
      <c r="L14">
        <f t="shared" si="8"/>
        <v>109.29999999999995</v>
      </c>
      <c r="M14" t="str">
        <f t="shared" si="9"/>
        <v>Yes</v>
      </c>
    </row>
    <row r="15" spans="1:14" ht="14.4" x14ac:dyDescent="0.3">
      <c r="A15" s="3">
        <v>41653</v>
      </c>
      <c r="B15" s="4">
        <v>840.1</v>
      </c>
      <c r="C15" s="4">
        <v>949.4</v>
      </c>
      <c r="D15" s="10">
        <f t="shared" si="0"/>
        <v>41683</v>
      </c>
      <c r="E15">
        <f t="shared" si="1"/>
        <v>8.2191780821917804E-2</v>
      </c>
      <c r="F15">
        <f t="shared" si="2"/>
        <v>954.09353619354715</v>
      </c>
      <c r="G15">
        <f t="shared" si="3"/>
        <v>954.1</v>
      </c>
      <c r="H15">
        <f t="shared" si="4"/>
        <v>-114</v>
      </c>
      <c r="I15">
        <f t="shared" si="5"/>
        <v>-11.948433078293681</v>
      </c>
      <c r="J15">
        <f t="shared" si="6"/>
        <v>-11.9</v>
      </c>
      <c r="K15" t="str">
        <f t="shared" si="7"/>
        <v>Yes</v>
      </c>
      <c r="L15">
        <f t="shared" si="8"/>
        <v>109.29999999999995</v>
      </c>
      <c r="M15" t="str">
        <f t="shared" si="9"/>
        <v>Yes</v>
      </c>
    </row>
    <row r="16" spans="1:14" ht="14.4" x14ac:dyDescent="0.3">
      <c r="A16" s="3">
        <v>41654</v>
      </c>
      <c r="B16" s="4">
        <v>834.9</v>
      </c>
      <c r="C16" s="4">
        <v>948.5</v>
      </c>
      <c r="D16" s="10">
        <f t="shared" si="0"/>
        <v>41684</v>
      </c>
      <c r="E16">
        <f t="shared" si="1"/>
        <v>8.2191780821917804E-2</v>
      </c>
      <c r="F16">
        <f t="shared" si="2"/>
        <v>953.18908687547867</v>
      </c>
      <c r="G16">
        <f t="shared" si="3"/>
        <v>953.2</v>
      </c>
      <c r="H16">
        <f t="shared" si="4"/>
        <v>-118.30000000000007</v>
      </c>
      <c r="I16">
        <f t="shared" si="5"/>
        <v>-12.410826689047425</v>
      </c>
      <c r="J16">
        <f t="shared" si="6"/>
        <v>-12.4</v>
      </c>
      <c r="K16" t="str">
        <f t="shared" si="7"/>
        <v>Yes</v>
      </c>
      <c r="L16">
        <f t="shared" si="8"/>
        <v>113.60000000000002</v>
      </c>
      <c r="M16" t="str">
        <f t="shared" si="9"/>
        <v>Yes</v>
      </c>
    </row>
    <row r="17" spans="1:13" ht="14.4" x14ac:dyDescent="0.3">
      <c r="A17" s="3">
        <v>41655</v>
      </c>
      <c r="B17" s="4">
        <v>828.5</v>
      </c>
      <c r="C17" s="4">
        <v>946</v>
      </c>
      <c r="D17" s="10">
        <f t="shared" si="0"/>
        <v>41685</v>
      </c>
      <c r="E17">
        <f t="shared" si="1"/>
        <v>8.2191780821917804E-2</v>
      </c>
      <c r="F17">
        <f t="shared" si="2"/>
        <v>950.67672765862187</v>
      </c>
      <c r="G17">
        <f t="shared" si="3"/>
        <v>950.7</v>
      </c>
      <c r="H17">
        <f t="shared" si="4"/>
        <v>-122.20000000000005</v>
      </c>
      <c r="I17">
        <f t="shared" si="5"/>
        <v>-12.853686757126331</v>
      </c>
      <c r="J17">
        <f t="shared" si="6"/>
        <v>-12.9</v>
      </c>
      <c r="K17" t="str">
        <f t="shared" si="7"/>
        <v>Yes</v>
      </c>
      <c r="L17">
        <f t="shared" si="8"/>
        <v>117.5</v>
      </c>
      <c r="M17" t="str">
        <f t="shared" si="9"/>
        <v>Yes</v>
      </c>
    </row>
    <row r="18" spans="1:13" ht="14.4" x14ac:dyDescent="0.3">
      <c r="A18" s="3">
        <v>41656</v>
      </c>
      <c r="B18" s="4">
        <v>826.3</v>
      </c>
      <c r="C18" s="4">
        <v>946.5</v>
      </c>
      <c r="D18" s="10">
        <f t="shared" si="0"/>
        <v>41686</v>
      </c>
      <c r="E18">
        <f t="shared" si="1"/>
        <v>8.2191780821917804E-2</v>
      </c>
      <c r="F18">
        <f t="shared" si="2"/>
        <v>951.17919950199325</v>
      </c>
      <c r="G18">
        <f t="shared" si="3"/>
        <v>951.2</v>
      </c>
      <c r="H18">
        <f t="shared" si="4"/>
        <v>-124.90000000000009</v>
      </c>
      <c r="I18">
        <f t="shared" si="5"/>
        <v>-13.130782169890672</v>
      </c>
      <c r="J18">
        <f t="shared" si="6"/>
        <v>-13.1</v>
      </c>
      <c r="K18" t="str">
        <f t="shared" si="7"/>
        <v>Yes</v>
      </c>
      <c r="L18">
        <f t="shared" si="8"/>
        <v>120.20000000000005</v>
      </c>
      <c r="M18" t="str">
        <f t="shared" si="9"/>
        <v>Yes</v>
      </c>
    </row>
    <row r="19" spans="1:13" ht="14.4" x14ac:dyDescent="0.3">
      <c r="A19" s="3">
        <v>41657</v>
      </c>
      <c r="B19" s="4">
        <v>829.1</v>
      </c>
      <c r="C19" s="4">
        <v>942.9</v>
      </c>
      <c r="D19" s="10">
        <f t="shared" si="0"/>
        <v>41687</v>
      </c>
      <c r="E19">
        <f t="shared" si="1"/>
        <v>8.2191780821917804E-2</v>
      </c>
      <c r="F19">
        <f t="shared" si="2"/>
        <v>947.56140222971942</v>
      </c>
      <c r="G19">
        <f t="shared" si="3"/>
        <v>947.6</v>
      </c>
      <c r="H19">
        <f t="shared" si="4"/>
        <v>-118.5</v>
      </c>
      <c r="I19">
        <f t="shared" si="5"/>
        <v>-12.505276487969608</v>
      </c>
      <c r="J19">
        <f t="shared" si="6"/>
        <v>-12.5</v>
      </c>
      <c r="K19" t="str">
        <f t="shared" si="7"/>
        <v>Yes</v>
      </c>
      <c r="L19">
        <f t="shared" si="8"/>
        <v>113.79999999999995</v>
      </c>
      <c r="M19" t="str">
        <f t="shared" si="9"/>
        <v>Yes</v>
      </c>
    </row>
    <row r="20" spans="1:13" ht="14.4" x14ac:dyDescent="0.3">
      <c r="A20" s="3">
        <v>41658</v>
      </c>
      <c r="B20" s="4">
        <v>829.1</v>
      </c>
      <c r="C20" s="4">
        <v>942.9</v>
      </c>
      <c r="D20" s="10">
        <f t="shared" si="0"/>
        <v>41688</v>
      </c>
      <c r="E20">
        <f t="shared" si="1"/>
        <v>8.2191780821917804E-2</v>
      </c>
      <c r="F20">
        <f t="shared" si="2"/>
        <v>947.56140222971942</v>
      </c>
      <c r="G20">
        <f t="shared" si="3"/>
        <v>947.6</v>
      </c>
      <c r="H20">
        <f t="shared" si="4"/>
        <v>-118.5</v>
      </c>
      <c r="I20">
        <f t="shared" si="5"/>
        <v>-12.505276487969608</v>
      </c>
      <c r="J20">
        <f t="shared" si="6"/>
        <v>-12.5</v>
      </c>
      <c r="K20" t="str">
        <f t="shared" si="7"/>
        <v>Yes</v>
      </c>
      <c r="L20">
        <f t="shared" si="8"/>
        <v>113.79999999999995</v>
      </c>
      <c r="M20" t="str">
        <f t="shared" si="9"/>
        <v>Yes</v>
      </c>
    </row>
    <row r="21" spans="1:13" ht="15.75" customHeight="1" x14ac:dyDescent="0.3">
      <c r="A21" s="3">
        <v>41659</v>
      </c>
      <c r="B21" s="4">
        <v>829.4</v>
      </c>
      <c r="C21" s="4">
        <v>949.9</v>
      </c>
      <c r="D21" s="10">
        <f t="shared" si="0"/>
        <v>41689</v>
      </c>
      <c r="E21">
        <f t="shared" si="1"/>
        <v>8.2191780821917804E-2</v>
      </c>
      <c r="F21">
        <f t="shared" si="2"/>
        <v>954.59600803691853</v>
      </c>
      <c r="G21">
        <f t="shared" si="3"/>
        <v>954.6</v>
      </c>
      <c r="H21">
        <f t="shared" si="4"/>
        <v>-125.20000000000005</v>
      </c>
      <c r="I21">
        <f t="shared" si="5"/>
        <v>-13.11544102241777</v>
      </c>
      <c r="J21">
        <f t="shared" si="6"/>
        <v>-13.1</v>
      </c>
      <c r="K21" t="str">
        <f t="shared" si="7"/>
        <v>Yes</v>
      </c>
      <c r="L21">
        <f t="shared" si="8"/>
        <v>120.5</v>
      </c>
      <c r="M21" t="str">
        <f t="shared" si="9"/>
        <v>Yes</v>
      </c>
    </row>
    <row r="22" spans="1:13" ht="15.75" customHeight="1" x14ac:dyDescent="0.3">
      <c r="A22" s="3">
        <v>41660</v>
      </c>
      <c r="B22" s="4">
        <v>831.3</v>
      </c>
      <c r="C22" s="4">
        <v>947.3</v>
      </c>
      <c r="D22" s="10">
        <f t="shared" si="0"/>
        <v>41690</v>
      </c>
      <c r="E22">
        <f t="shared" si="1"/>
        <v>8.2191780821917804E-2</v>
      </c>
      <c r="F22">
        <f t="shared" si="2"/>
        <v>951.98315445138735</v>
      </c>
      <c r="G22">
        <f t="shared" si="3"/>
        <v>952</v>
      </c>
      <c r="H22">
        <f t="shared" si="4"/>
        <v>-120.70000000000005</v>
      </c>
      <c r="I22">
        <f t="shared" si="5"/>
        <v>-12.678571428571434</v>
      </c>
      <c r="J22">
        <f t="shared" si="6"/>
        <v>-12.7</v>
      </c>
      <c r="K22" t="str">
        <f t="shared" si="7"/>
        <v>Yes</v>
      </c>
      <c r="L22">
        <f t="shared" si="8"/>
        <v>116</v>
      </c>
      <c r="M22" t="str">
        <f t="shared" si="9"/>
        <v>Yes</v>
      </c>
    </row>
    <row r="23" spans="1:13" ht="15.75" customHeight="1" x14ac:dyDescent="0.3">
      <c r="A23" s="3">
        <v>41661</v>
      </c>
      <c r="B23" s="4">
        <v>826.1</v>
      </c>
      <c r="C23" s="4">
        <v>945.9</v>
      </c>
      <c r="D23" s="10">
        <f t="shared" si="0"/>
        <v>41691</v>
      </c>
      <c r="E23">
        <f t="shared" si="1"/>
        <v>8.2191780821917804E-2</v>
      </c>
      <c r="F23">
        <f t="shared" si="2"/>
        <v>950.5762332899476</v>
      </c>
      <c r="G23">
        <f t="shared" si="3"/>
        <v>950.6</v>
      </c>
      <c r="H23">
        <f t="shared" si="4"/>
        <v>-124.5</v>
      </c>
      <c r="I23">
        <f t="shared" si="5"/>
        <v>-13.096991373869136</v>
      </c>
      <c r="J23">
        <f t="shared" si="6"/>
        <v>-13.1</v>
      </c>
      <c r="K23" t="str">
        <f t="shared" si="7"/>
        <v>Yes</v>
      </c>
      <c r="L23">
        <f t="shared" si="8"/>
        <v>119.79999999999995</v>
      </c>
      <c r="M23" t="str">
        <f t="shared" si="9"/>
        <v>Yes</v>
      </c>
    </row>
    <row r="24" spans="1:13" ht="15.75" customHeight="1" x14ac:dyDescent="0.3">
      <c r="A24" s="3">
        <v>41662</v>
      </c>
      <c r="B24" s="4">
        <v>821</v>
      </c>
      <c r="C24" s="4">
        <v>942.4</v>
      </c>
      <c r="D24" s="10">
        <f t="shared" si="0"/>
        <v>41692</v>
      </c>
      <c r="E24">
        <f t="shared" si="1"/>
        <v>8.2191780821917804E-2</v>
      </c>
      <c r="F24">
        <f t="shared" si="2"/>
        <v>947.05893038634804</v>
      </c>
      <c r="G24">
        <f t="shared" si="3"/>
        <v>947.1</v>
      </c>
      <c r="H24">
        <f t="shared" si="4"/>
        <v>-126.10000000000002</v>
      </c>
      <c r="I24">
        <f t="shared" si="5"/>
        <v>-13.314327948474292</v>
      </c>
      <c r="J24">
        <f t="shared" si="6"/>
        <v>-13.3</v>
      </c>
      <c r="K24" t="str">
        <f t="shared" si="7"/>
        <v>Yes</v>
      </c>
      <c r="L24">
        <f t="shared" si="8"/>
        <v>121.39999999999998</v>
      </c>
      <c r="M24" t="str">
        <f t="shared" si="9"/>
        <v>Yes</v>
      </c>
    </row>
    <row r="25" spans="1:13" ht="15.75" customHeight="1" x14ac:dyDescent="0.3">
      <c r="A25" s="3">
        <v>41663</v>
      </c>
      <c r="B25" s="4">
        <v>820.9</v>
      </c>
      <c r="C25" s="4">
        <v>939.9</v>
      </c>
      <c r="D25" s="10">
        <f t="shared" si="0"/>
        <v>41693</v>
      </c>
      <c r="E25">
        <f t="shared" si="1"/>
        <v>8.2191780821917804E-2</v>
      </c>
      <c r="F25">
        <f t="shared" si="2"/>
        <v>944.54657116949124</v>
      </c>
      <c r="G25">
        <f t="shared" si="3"/>
        <v>944.5</v>
      </c>
      <c r="H25">
        <f t="shared" si="4"/>
        <v>-123.60000000000002</v>
      </c>
      <c r="I25">
        <f t="shared" si="5"/>
        <v>-13.086289041821072</v>
      </c>
      <c r="J25">
        <f t="shared" si="6"/>
        <v>-13.1</v>
      </c>
      <c r="K25" t="str">
        <f t="shared" si="7"/>
        <v>Yes</v>
      </c>
      <c r="L25">
        <f t="shared" si="8"/>
        <v>119</v>
      </c>
      <c r="M25" t="str">
        <f t="shared" si="9"/>
        <v>Yes</v>
      </c>
    </row>
    <row r="26" spans="1:13" ht="15.75" customHeight="1" x14ac:dyDescent="0.3">
      <c r="A26" s="3">
        <v>41664</v>
      </c>
      <c r="B26" s="4">
        <v>820.8</v>
      </c>
      <c r="C26" s="4">
        <v>941.4</v>
      </c>
      <c r="D26" s="10">
        <f t="shared" si="0"/>
        <v>41694</v>
      </c>
      <c r="E26">
        <f t="shared" si="1"/>
        <v>8.2191780821917804E-2</v>
      </c>
      <c r="F26">
        <f t="shared" si="2"/>
        <v>946.05398669960528</v>
      </c>
      <c r="G26">
        <f t="shared" si="3"/>
        <v>946.1</v>
      </c>
      <c r="H26">
        <f t="shared" si="4"/>
        <v>-125.30000000000007</v>
      </c>
      <c r="I26">
        <f t="shared" si="5"/>
        <v>-13.243843145544876</v>
      </c>
      <c r="J26">
        <f t="shared" si="6"/>
        <v>-13.2</v>
      </c>
      <c r="K26" t="str">
        <f t="shared" si="7"/>
        <v>Yes</v>
      </c>
      <c r="L26">
        <f t="shared" si="8"/>
        <v>120.60000000000002</v>
      </c>
      <c r="M26" t="str">
        <f t="shared" si="9"/>
        <v>Yes</v>
      </c>
    </row>
    <row r="27" spans="1:13" ht="15.75" customHeight="1" x14ac:dyDescent="0.3">
      <c r="A27" s="3">
        <v>41665</v>
      </c>
      <c r="B27" s="4">
        <v>820.8</v>
      </c>
      <c r="C27" s="4">
        <v>941.4</v>
      </c>
      <c r="D27" s="10">
        <f t="shared" si="0"/>
        <v>41695</v>
      </c>
      <c r="E27">
        <f t="shared" si="1"/>
        <v>8.2191780821917804E-2</v>
      </c>
      <c r="F27">
        <f t="shared" si="2"/>
        <v>946.05398669960528</v>
      </c>
      <c r="G27">
        <f t="shared" si="3"/>
        <v>946.1</v>
      </c>
      <c r="H27">
        <f t="shared" si="4"/>
        <v>-125.30000000000007</v>
      </c>
      <c r="I27">
        <f t="shared" si="5"/>
        <v>-13.243843145544876</v>
      </c>
      <c r="J27">
        <f t="shared" si="6"/>
        <v>-13.2</v>
      </c>
      <c r="K27" t="str">
        <f t="shared" si="7"/>
        <v>Yes</v>
      </c>
      <c r="L27">
        <f t="shared" si="8"/>
        <v>120.60000000000002</v>
      </c>
      <c r="M27" t="str">
        <f t="shared" si="9"/>
        <v>Yes</v>
      </c>
    </row>
    <row r="28" spans="1:13" ht="15.75" customHeight="1" x14ac:dyDescent="0.3">
      <c r="A28" s="3">
        <v>41666</v>
      </c>
      <c r="B28" s="4">
        <v>815.6</v>
      </c>
      <c r="C28" s="4">
        <v>935.2</v>
      </c>
      <c r="D28" s="10">
        <f t="shared" si="0"/>
        <v>41696</v>
      </c>
      <c r="E28">
        <f t="shared" si="1"/>
        <v>8.2191780821917804E-2</v>
      </c>
      <c r="F28">
        <f t="shared" si="2"/>
        <v>939.82333584180049</v>
      </c>
      <c r="G28">
        <f t="shared" si="3"/>
        <v>939.8</v>
      </c>
      <c r="H28">
        <f t="shared" si="4"/>
        <v>-124.19999999999993</v>
      </c>
      <c r="I28">
        <f t="shared" si="5"/>
        <v>-13.215577782506911</v>
      </c>
      <c r="J28">
        <f t="shared" si="6"/>
        <v>-13.2</v>
      </c>
      <c r="K28" t="str">
        <f t="shared" si="7"/>
        <v>Yes</v>
      </c>
      <c r="L28">
        <f t="shared" si="8"/>
        <v>119.60000000000002</v>
      </c>
      <c r="M28" t="str">
        <f t="shared" si="9"/>
        <v>Yes</v>
      </c>
    </row>
    <row r="29" spans="1:13" ht="15.75" customHeight="1" x14ac:dyDescent="0.3">
      <c r="A29" s="3">
        <v>41667</v>
      </c>
      <c r="B29" s="4">
        <v>813.7</v>
      </c>
      <c r="C29" s="4">
        <v>934.2</v>
      </c>
      <c r="D29" s="10">
        <f t="shared" si="0"/>
        <v>41697</v>
      </c>
      <c r="E29">
        <f t="shared" si="1"/>
        <v>8.2191780821917804E-2</v>
      </c>
      <c r="F29">
        <f t="shared" si="2"/>
        <v>938.81839215505772</v>
      </c>
      <c r="G29">
        <f t="shared" si="3"/>
        <v>938.8</v>
      </c>
      <c r="H29">
        <f t="shared" si="4"/>
        <v>-125.09999999999991</v>
      </c>
      <c r="I29">
        <f t="shared" si="5"/>
        <v>-13.325521942905826</v>
      </c>
      <c r="J29">
        <f t="shared" si="6"/>
        <v>-13.3</v>
      </c>
      <c r="K29" t="str">
        <f t="shared" si="7"/>
        <v>Yes</v>
      </c>
      <c r="L29">
        <f t="shared" si="8"/>
        <v>120.5</v>
      </c>
      <c r="M29" t="str">
        <f t="shared" si="9"/>
        <v>Yes</v>
      </c>
    </row>
    <row r="30" spans="1:13" ht="15.75" customHeight="1" x14ac:dyDescent="0.3">
      <c r="A30" s="3">
        <v>41668</v>
      </c>
      <c r="B30" s="4">
        <v>814.8</v>
      </c>
      <c r="C30" s="4">
        <v>934.1</v>
      </c>
      <c r="D30" s="10">
        <f t="shared" si="0"/>
        <v>41698</v>
      </c>
      <c r="E30">
        <f t="shared" si="1"/>
        <v>8.2191780821917804E-2</v>
      </c>
      <c r="F30">
        <f t="shared" si="2"/>
        <v>938.71789778638345</v>
      </c>
      <c r="G30">
        <f t="shared" si="3"/>
        <v>938.7</v>
      </c>
      <c r="H30">
        <f t="shared" si="4"/>
        <v>-123.90000000000009</v>
      </c>
      <c r="I30">
        <f t="shared" si="5"/>
        <v>-13.199105145413878</v>
      </c>
      <c r="J30">
        <f t="shared" si="6"/>
        <v>-13.2</v>
      </c>
      <c r="K30" t="str">
        <f t="shared" si="7"/>
        <v>Yes</v>
      </c>
      <c r="L30">
        <f t="shared" si="8"/>
        <v>119.30000000000007</v>
      </c>
      <c r="M30" t="str">
        <f t="shared" si="9"/>
        <v>Yes</v>
      </c>
    </row>
    <row r="31" spans="1:13" ht="15.75" customHeight="1" x14ac:dyDescent="0.3">
      <c r="A31" s="3">
        <v>41669</v>
      </c>
      <c r="B31" s="4">
        <v>821.3</v>
      </c>
      <c r="C31" s="4">
        <v>939.7</v>
      </c>
      <c r="D31" s="10">
        <f t="shared" si="0"/>
        <v>41699</v>
      </c>
      <c r="E31">
        <f t="shared" si="1"/>
        <v>8.2191780821917804E-2</v>
      </c>
      <c r="F31">
        <f t="shared" si="2"/>
        <v>944.34558243214269</v>
      </c>
      <c r="G31">
        <f t="shared" si="3"/>
        <v>944.3</v>
      </c>
      <c r="H31">
        <f t="shared" si="4"/>
        <v>-123</v>
      </c>
      <c r="I31">
        <f t="shared" si="5"/>
        <v>-13.02552155035476</v>
      </c>
      <c r="J31">
        <f t="shared" si="6"/>
        <v>-13</v>
      </c>
      <c r="K31" t="str">
        <f t="shared" si="7"/>
        <v>Yes</v>
      </c>
      <c r="L31">
        <f t="shared" si="8"/>
        <v>118.40000000000009</v>
      </c>
      <c r="M31" t="str">
        <f t="shared" si="9"/>
        <v>Yes</v>
      </c>
    </row>
    <row r="32" spans="1:13" ht="15.75" customHeight="1" x14ac:dyDescent="0.3">
      <c r="A32" s="3">
        <v>41670</v>
      </c>
      <c r="B32" s="4">
        <v>821.3</v>
      </c>
      <c r="C32" s="4">
        <v>941.4</v>
      </c>
      <c r="D32" s="10">
        <f t="shared" si="0"/>
        <v>41700</v>
      </c>
      <c r="E32">
        <f t="shared" si="1"/>
        <v>8.2191780821917804E-2</v>
      </c>
      <c r="F32">
        <f t="shared" si="2"/>
        <v>946.05398669960528</v>
      </c>
      <c r="G32">
        <f t="shared" si="3"/>
        <v>946.1</v>
      </c>
      <c r="H32">
        <f t="shared" si="4"/>
        <v>-124.80000000000007</v>
      </c>
      <c r="I32">
        <f t="shared" si="5"/>
        <v>-13.190994609449325</v>
      </c>
      <c r="J32">
        <f t="shared" si="6"/>
        <v>-13.2</v>
      </c>
      <c r="K32" t="str">
        <f t="shared" si="7"/>
        <v>Yes</v>
      </c>
      <c r="L32">
        <f t="shared" si="8"/>
        <v>120.10000000000002</v>
      </c>
      <c r="M32" t="str">
        <f t="shared" si="9"/>
        <v>Yes</v>
      </c>
    </row>
    <row r="33" spans="1:13" ht="15.75" customHeight="1" x14ac:dyDescent="0.3">
      <c r="A33" s="3">
        <v>41671</v>
      </c>
      <c r="B33" s="4">
        <v>817</v>
      </c>
      <c r="C33" s="4">
        <v>941.3</v>
      </c>
      <c r="D33" s="10">
        <f t="shared" si="0"/>
        <v>41701</v>
      </c>
      <c r="E33">
        <f t="shared" si="1"/>
        <v>8.2191780821917804E-2</v>
      </c>
      <c r="F33">
        <f t="shared" si="2"/>
        <v>945.953492330931</v>
      </c>
      <c r="G33">
        <f t="shared" si="3"/>
        <v>946</v>
      </c>
      <c r="H33">
        <f t="shared" si="4"/>
        <v>-129</v>
      </c>
      <c r="I33">
        <f t="shared" si="5"/>
        <v>-13.636363636363635</v>
      </c>
      <c r="J33">
        <f t="shared" si="6"/>
        <v>-13.6</v>
      </c>
      <c r="K33" t="str">
        <f t="shared" si="7"/>
        <v>Yes</v>
      </c>
      <c r="L33">
        <f t="shared" si="8"/>
        <v>124.29999999999995</v>
      </c>
      <c r="M33" t="str">
        <f t="shared" si="9"/>
        <v>Yes</v>
      </c>
    </row>
    <row r="34" spans="1:13" ht="15.75" customHeight="1" x14ac:dyDescent="0.3">
      <c r="A34" s="3">
        <v>41672</v>
      </c>
      <c r="B34" s="4">
        <v>817</v>
      </c>
      <c r="C34" s="4">
        <v>941.3</v>
      </c>
      <c r="D34" s="10">
        <f t="shared" si="0"/>
        <v>41702</v>
      </c>
      <c r="E34">
        <f t="shared" si="1"/>
        <v>8.2191780821917804E-2</v>
      </c>
      <c r="F34">
        <f t="shared" si="2"/>
        <v>945.953492330931</v>
      </c>
      <c r="G34">
        <f t="shared" si="3"/>
        <v>946</v>
      </c>
      <c r="H34">
        <f t="shared" si="4"/>
        <v>-129</v>
      </c>
      <c r="I34">
        <f t="shared" si="5"/>
        <v>-13.636363636363635</v>
      </c>
      <c r="J34">
        <f t="shared" si="6"/>
        <v>-13.6</v>
      </c>
      <c r="K34" t="str">
        <f t="shared" si="7"/>
        <v>Yes</v>
      </c>
      <c r="L34">
        <f t="shared" si="8"/>
        <v>124.29999999999995</v>
      </c>
      <c r="M34" t="str">
        <f t="shared" si="9"/>
        <v>Yes</v>
      </c>
    </row>
    <row r="35" spans="1:13" ht="15.75" customHeight="1" x14ac:dyDescent="0.3">
      <c r="A35" s="3">
        <v>41673</v>
      </c>
      <c r="B35" s="4">
        <v>815.5</v>
      </c>
      <c r="C35" s="4">
        <v>937.4</v>
      </c>
      <c r="D35" s="10">
        <f t="shared" si="0"/>
        <v>41703</v>
      </c>
      <c r="E35">
        <f t="shared" si="1"/>
        <v>8.2191780821917804E-2</v>
      </c>
      <c r="F35">
        <f t="shared" si="2"/>
        <v>942.03421195263445</v>
      </c>
      <c r="G35">
        <f t="shared" si="3"/>
        <v>942</v>
      </c>
      <c r="H35">
        <f t="shared" si="4"/>
        <v>-126.5</v>
      </c>
      <c r="I35">
        <f t="shared" si="5"/>
        <v>-13.428874734607218</v>
      </c>
      <c r="J35">
        <f t="shared" si="6"/>
        <v>-13.4</v>
      </c>
      <c r="K35" t="str">
        <f t="shared" si="7"/>
        <v>Yes</v>
      </c>
      <c r="L35">
        <f t="shared" si="8"/>
        <v>121.89999999999998</v>
      </c>
      <c r="M35" t="str">
        <f t="shared" si="9"/>
        <v>Yes</v>
      </c>
    </row>
    <row r="36" spans="1:13" ht="15.75" customHeight="1" x14ac:dyDescent="0.3">
      <c r="A36" s="3">
        <v>41674</v>
      </c>
      <c r="B36" s="4">
        <v>794</v>
      </c>
      <c r="C36" s="4">
        <v>926.6</v>
      </c>
      <c r="D36" s="10">
        <f t="shared" si="0"/>
        <v>41704</v>
      </c>
      <c r="E36">
        <f t="shared" si="1"/>
        <v>8.2191780821917804E-2</v>
      </c>
      <c r="F36">
        <f t="shared" si="2"/>
        <v>931.18082013581295</v>
      </c>
      <c r="G36">
        <f t="shared" si="3"/>
        <v>931.2</v>
      </c>
      <c r="H36">
        <f t="shared" si="4"/>
        <v>-137.20000000000005</v>
      </c>
      <c r="I36">
        <f t="shared" si="5"/>
        <v>-14.73367697594502</v>
      </c>
      <c r="J36">
        <f t="shared" si="6"/>
        <v>-14.7</v>
      </c>
      <c r="K36" t="str">
        <f t="shared" si="7"/>
        <v>Yes</v>
      </c>
      <c r="L36">
        <f t="shared" si="8"/>
        <v>132.60000000000002</v>
      </c>
      <c r="M36" t="str">
        <f t="shared" si="9"/>
        <v>Yes</v>
      </c>
    </row>
    <row r="37" spans="1:13" ht="15.75" customHeight="1" x14ac:dyDescent="0.3">
      <c r="A37" s="3">
        <v>41675</v>
      </c>
      <c r="B37" s="4">
        <v>793.4</v>
      </c>
      <c r="C37" s="4">
        <v>919.9</v>
      </c>
      <c r="D37" s="10">
        <f t="shared" si="0"/>
        <v>41705</v>
      </c>
      <c r="E37">
        <f t="shared" si="1"/>
        <v>8.2191780821917804E-2</v>
      </c>
      <c r="F37">
        <f t="shared" si="2"/>
        <v>924.44769743463667</v>
      </c>
      <c r="G37">
        <f t="shared" si="3"/>
        <v>924.4</v>
      </c>
      <c r="H37">
        <f t="shared" si="4"/>
        <v>-131</v>
      </c>
      <c r="I37">
        <f t="shared" si="5"/>
        <v>-14.171354392038079</v>
      </c>
      <c r="J37">
        <f t="shared" si="6"/>
        <v>-14.2</v>
      </c>
      <c r="K37" t="str">
        <f t="shared" si="7"/>
        <v>Yes</v>
      </c>
      <c r="L37">
        <f t="shared" si="8"/>
        <v>126.5</v>
      </c>
      <c r="M37" t="str">
        <f t="shared" si="9"/>
        <v>Yes</v>
      </c>
    </row>
    <row r="38" spans="1:13" ht="15.75" customHeight="1" x14ac:dyDescent="0.3">
      <c r="A38" s="3">
        <v>41676</v>
      </c>
      <c r="B38" s="4">
        <v>801.7</v>
      </c>
      <c r="C38" s="4">
        <v>918.2</v>
      </c>
      <c r="D38" s="10">
        <f t="shared" si="0"/>
        <v>41706</v>
      </c>
      <c r="E38">
        <f t="shared" si="1"/>
        <v>8.2191780821917804E-2</v>
      </c>
      <c r="F38">
        <f t="shared" si="2"/>
        <v>922.73929316717408</v>
      </c>
      <c r="G38">
        <f t="shared" si="3"/>
        <v>922.7</v>
      </c>
      <c r="H38">
        <f t="shared" si="4"/>
        <v>-121</v>
      </c>
      <c r="I38">
        <f t="shared" si="5"/>
        <v>-13.113688089303132</v>
      </c>
      <c r="J38">
        <f t="shared" si="6"/>
        <v>-13.1</v>
      </c>
      <c r="K38" t="str">
        <f t="shared" si="7"/>
        <v>Yes</v>
      </c>
      <c r="L38">
        <f t="shared" si="8"/>
        <v>116.5</v>
      </c>
      <c r="M38" t="str">
        <f t="shared" si="9"/>
        <v>Yes</v>
      </c>
    </row>
    <row r="39" spans="1:13" ht="15.75" customHeight="1" x14ac:dyDescent="0.3">
      <c r="A39" s="3">
        <v>41677</v>
      </c>
      <c r="B39" s="4">
        <v>794.8</v>
      </c>
      <c r="C39" s="4">
        <v>918.5</v>
      </c>
      <c r="D39" s="10">
        <f t="shared" si="0"/>
        <v>41707</v>
      </c>
      <c r="E39">
        <f t="shared" si="1"/>
        <v>8.2191780821917804E-2</v>
      </c>
      <c r="F39">
        <f t="shared" si="2"/>
        <v>923.0407762731968</v>
      </c>
      <c r="G39">
        <f t="shared" si="3"/>
        <v>923</v>
      </c>
      <c r="H39">
        <f t="shared" si="4"/>
        <v>-128.20000000000005</v>
      </c>
      <c r="I39">
        <f t="shared" si="5"/>
        <v>-13.889490790899247</v>
      </c>
      <c r="J39">
        <f t="shared" si="6"/>
        <v>-13.9</v>
      </c>
      <c r="K39" t="str">
        <f t="shared" si="7"/>
        <v>Yes</v>
      </c>
      <c r="L39">
        <f t="shared" si="8"/>
        <v>123.70000000000005</v>
      </c>
      <c r="M39" t="str">
        <f t="shared" si="9"/>
        <v>Yes</v>
      </c>
    </row>
    <row r="40" spans="1:13" ht="15.75" customHeight="1" x14ac:dyDescent="0.3">
      <c r="A40" s="3">
        <v>41678</v>
      </c>
      <c r="B40" s="4">
        <v>782.2</v>
      </c>
      <c r="C40" s="4">
        <v>910.4</v>
      </c>
      <c r="D40" s="10">
        <f t="shared" si="0"/>
        <v>41708</v>
      </c>
      <c r="E40">
        <f t="shared" si="1"/>
        <v>8.2191780821917804E-2</v>
      </c>
      <c r="F40">
        <f t="shared" si="2"/>
        <v>914.90073241058076</v>
      </c>
      <c r="G40">
        <f t="shared" si="3"/>
        <v>914.9</v>
      </c>
      <c r="H40">
        <f t="shared" si="4"/>
        <v>-132.69999999999993</v>
      </c>
      <c r="I40">
        <f t="shared" si="5"/>
        <v>-14.504317411738981</v>
      </c>
      <c r="J40">
        <f t="shared" si="6"/>
        <v>-14.5</v>
      </c>
      <c r="K40" t="str">
        <f t="shared" si="7"/>
        <v>Yes</v>
      </c>
      <c r="L40">
        <f t="shared" si="8"/>
        <v>128.19999999999993</v>
      </c>
      <c r="M40" t="str">
        <f t="shared" si="9"/>
        <v>Yes</v>
      </c>
    </row>
    <row r="41" spans="1:13" ht="15.75" customHeight="1" x14ac:dyDescent="0.3">
      <c r="A41" s="3">
        <v>41679</v>
      </c>
      <c r="B41" s="4">
        <v>782.2</v>
      </c>
      <c r="C41" s="4">
        <v>910.4</v>
      </c>
      <c r="D41" s="10">
        <f t="shared" si="0"/>
        <v>41709</v>
      </c>
      <c r="E41">
        <f t="shared" si="1"/>
        <v>8.2191780821917804E-2</v>
      </c>
      <c r="F41">
        <f t="shared" si="2"/>
        <v>914.90073241058076</v>
      </c>
      <c r="G41">
        <f t="shared" si="3"/>
        <v>914.9</v>
      </c>
      <c r="H41">
        <f t="shared" si="4"/>
        <v>-132.69999999999993</v>
      </c>
      <c r="I41">
        <f t="shared" si="5"/>
        <v>-14.504317411738981</v>
      </c>
      <c r="J41">
        <f t="shared" si="6"/>
        <v>-14.5</v>
      </c>
      <c r="K41" t="str">
        <f t="shared" si="7"/>
        <v>Yes</v>
      </c>
      <c r="L41">
        <f t="shared" si="8"/>
        <v>128.19999999999993</v>
      </c>
      <c r="M41" t="str">
        <f t="shared" si="9"/>
        <v>Yes</v>
      </c>
    </row>
    <row r="42" spans="1:13" ht="15.75" customHeight="1" x14ac:dyDescent="0.3">
      <c r="A42" s="3">
        <v>41680</v>
      </c>
      <c r="B42" s="4">
        <v>775.8</v>
      </c>
      <c r="C42" s="4">
        <v>893.5</v>
      </c>
      <c r="D42" s="10">
        <f t="shared" si="0"/>
        <v>41710</v>
      </c>
      <c r="E42">
        <f t="shared" si="1"/>
        <v>8.2191780821917804E-2</v>
      </c>
      <c r="F42">
        <f t="shared" si="2"/>
        <v>897.91718410462863</v>
      </c>
      <c r="G42">
        <f t="shared" si="3"/>
        <v>897.9</v>
      </c>
      <c r="H42">
        <f t="shared" si="4"/>
        <v>-122.10000000000002</v>
      </c>
      <c r="I42">
        <f t="shared" si="5"/>
        <v>-13.598396257935185</v>
      </c>
      <c r="J42">
        <f t="shared" si="6"/>
        <v>-13.6</v>
      </c>
      <c r="K42" t="str">
        <f t="shared" si="7"/>
        <v>Yes</v>
      </c>
      <c r="L42">
        <f t="shared" si="8"/>
        <v>117.70000000000005</v>
      </c>
      <c r="M42" t="str">
        <f t="shared" si="9"/>
        <v>Yes</v>
      </c>
    </row>
    <row r="43" spans="1:13" ht="15.75" customHeight="1" x14ac:dyDescent="0.3">
      <c r="A43" s="3">
        <v>41681</v>
      </c>
      <c r="B43" s="4">
        <v>788.9</v>
      </c>
      <c r="C43" s="4">
        <v>894.3</v>
      </c>
      <c r="D43" s="10">
        <f t="shared" si="0"/>
        <v>41711</v>
      </c>
      <c r="E43">
        <f t="shared" si="1"/>
        <v>8.2191780821917804E-2</v>
      </c>
      <c r="F43">
        <f t="shared" si="2"/>
        <v>898.72113905402273</v>
      </c>
      <c r="G43">
        <f t="shared" si="3"/>
        <v>898.7</v>
      </c>
      <c r="H43">
        <f t="shared" si="4"/>
        <v>-109.80000000000007</v>
      </c>
      <c r="I43">
        <f t="shared" si="5"/>
        <v>-12.217647713363755</v>
      </c>
      <c r="J43">
        <f t="shared" si="6"/>
        <v>-12.2</v>
      </c>
      <c r="K43" t="str">
        <f t="shared" si="7"/>
        <v>Yes</v>
      </c>
      <c r="L43">
        <f t="shared" si="8"/>
        <v>105.39999999999998</v>
      </c>
      <c r="M43" t="str">
        <f t="shared" si="9"/>
        <v>Yes</v>
      </c>
    </row>
    <row r="44" spans="1:13" ht="15.75" customHeight="1" x14ac:dyDescent="0.3">
      <c r="A44" s="3">
        <v>41682</v>
      </c>
      <c r="B44" s="4">
        <v>773.3</v>
      </c>
      <c r="C44" s="4">
        <v>891.8</v>
      </c>
      <c r="D44" s="10">
        <f t="shared" si="0"/>
        <v>41712</v>
      </c>
      <c r="E44">
        <f t="shared" si="1"/>
        <v>8.2191780821917804E-2</v>
      </c>
      <c r="F44">
        <f t="shared" si="2"/>
        <v>896.20877983716593</v>
      </c>
      <c r="G44">
        <f t="shared" si="3"/>
        <v>896.2</v>
      </c>
      <c r="H44">
        <f t="shared" si="4"/>
        <v>-122.90000000000009</v>
      </c>
      <c r="I44">
        <f t="shared" si="5"/>
        <v>-13.713456817674635</v>
      </c>
      <c r="J44">
        <f t="shared" si="6"/>
        <v>-13.7</v>
      </c>
      <c r="K44" t="str">
        <f t="shared" si="7"/>
        <v>Yes</v>
      </c>
      <c r="L44">
        <f t="shared" si="8"/>
        <v>118.5</v>
      </c>
      <c r="M44" t="str">
        <f t="shared" si="9"/>
        <v>Yes</v>
      </c>
    </row>
    <row r="45" spans="1:13" ht="15.75" customHeight="1" x14ac:dyDescent="0.3">
      <c r="A45" s="3">
        <v>41683</v>
      </c>
      <c r="B45" s="4">
        <v>774.2</v>
      </c>
      <c r="C45" s="4">
        <v>880.9</v>
      </c>
      <c r="D45" s="10">
        <f t="shared" si="0"/>
        <v>41713</v>
      </c>
      <c r="E45">
        <f t="shared" si="1"/>
        <v>8.2191780821917804E-2</v>
      </c>
      <c r="F45">
        <f t="shared" si="2"/>
        <v>885.25489365167016</v>
      </c>
      <c r="G45">
        <f t="shared" si="3"/>
        <v>885.3</v>
      </c>
      <c r="H45">
        <f t="shared" si="4"/>
        <v>-111.09999999999991</v>
      </c>
      <c r="I45">
        <f t="shared" si="5"/>
        <v>-12.549418276290513</v>
      </c>
      <c r="J45">
        <f t="shared" si="6"/>
        <v>-12.5</v>
      </c>
      <c r="K45" t="str">
        <f t="shared" si="7"/>
        <v>Yes</v>
      </c>
      <c r="L45">
        <f t="shared" si="8"/>
        <v>106.69999999999993</v>
      </c>
      <c r="M45" t="str">
        <f t="shared" si="9"/>
        <v>Yes</v>
      </c>
    </row>
    <row r="46" spans="1:13" ht="15.75" customHeight="1" x14ac:dyDescent="0.3">
      <c r="A46" s="3">
        <v>41684</v>
      </c>
      <c r="B46" s="4">
        <v>763.8</v>
      </c>
      <c r="C46" s="4">
        <v>877.2</v>
      </c>
      <c r="D46" s="10">
        <f t="shared" si="0"/>
        <v>41714</v>
      </c>
      <c r="E46">
        <f t="shared" si="1"/>
        <v>8.2191780821917804E-2</v>
      </c>
      <c r="F46">
        <f t="shared" si="2"/>
        <v>881.53660201072216</v>
      </c>
      <c r="G46">
        <f t="shared" si="3"/>
        <v>881.5</v>
      </c>
      <c r="H46">
        <f t="shared" si="4"/>
        <v>-117.70000000000005</v>
      </c>
      <c r="I46">
        <f t="shared" si="5"/>
        <v>-13.352240499149183</v>
      </c>
      <c r="J46">
        <f t="shared" si="6"/>
        <v>-13.4</v>
      </c>
      <c r="K46" t="str">
        <f t="shared" si="7"/>
        <v>Yes</v>
      </c>
      <c r="L46">
        <f t="shared" si="8"/>
        <v>113.40000000000009</v>
      </c>
      <c r="M46" t="str">
        <f t="shared" si="9"/>
        <v>Yes</v>
      </c>
    </row>
    <row r="47" spans="1:13" ht="15.75" customHeight="1" x14ac:dyDescent="0.3">
      <c r="A47" s="3">
        <v>41685</v>
      </c>
      <c r="B47" s="4">
        <v>767.6</v>
      </c>
      <c r="C47" s="4">
        <v>877.4</v>
      </c>
      <c r="D47" s="10">
        <f t="shared" si="0"/>
        <v>41715</v>
      </c>
      <c r="E47">
        <f t="shared" si="1"/>
        <v>8.2191780821917804E-2</v>
      </c>
      <c r="F47">
        <f t="shared" si="2"/>
        <v>881.7375907480706</v>
      </c>
      <c r="G47">
        <f t="shared" si="3"/>
        <v>881.7</v>
      </c>
      <c r="H47">
        <f t="shared" si="4"/>
        <v>-114.10000000000002</v>
      </c>
      <c r="I47">
        <f t="shared" si="5"/>
        <v>-12.940909606442103</v>
      </c>
      <c r="J47">
        <f t="shared" si="6"/>
        <v>-12.9</v>
      </c>
      <c r="K47" t="str">
        <f t="shared" si="7"/>
        <v>Yes</v>
      </c>
      <c r="L47">
        <f t="shared" si="8"/>
        <v>109.79999999999995</v>
      </c>
      <c r="M47" t="str">
        <f t="shared" si="9"/>
        <v>Yes</v>
      </c>
    </row>
    <row r="48" spans="1:13" ht="15.75" customHeight="1" x14ac:dyDescent="0.3">
      <c r="A48" s="3">
        <v>41686</v>
      </c>
      <c r="B48" s="4">
        <v>767.6</v>
      </c>
      <c r="C48" s="4">
        <v>877.4</v>
      </c>
      <c r="D48" s="10">
        <f t="shared" si="0"/>
        <v>41716</v>
      </c>
      <c r="E48">
        <f t="shared" si="1"/>
        <v>8.2191780821917804E-2</v>
      </c>
      <c r="F48">
        <f t="shared" si="2"/>
        <v>881.7375907480706</v>
      </c>
      <c r="G48">
        <f t="shared" si="3"/>
        <v>881.7</v>
      </c>
      <c r="H48">
        <f t="shared" si="4"/>
        <v>-114.10000000000002</v>
      </c>
      <c r="I48">
        <f t="shared" si="5"/>
        <v>-12.940909606442103</v>
      </c>
      <c r="J48">
        <f t="shared" si="6"/>
        <v>-12.9</v>
      </c>
      <c r="K48" t="str">
        <f t="shared" si="7"/>
        <v>Yes</v>
      </c>
      <c r="L48">
        <f t="shared" si="8"/>
        <v>109.79999999999995</v>
      </c>
      <c r="M48" t="str">
        <f t="shared" si="9"/>
        <v>Yes</v>
      </c>
    </row>
    <row r="49" spans="1:13" ht="15.75" customHeight="1" x14ac:dyDescent="0.3">
      <c r="A49" s="3">
        <v>41687</v>
      </c>
      <c r="B49" s="4">
        <v>775.2</v>
      </c>
      <c r="C49" s="4">
        <v>879.8</v>
      </c>
      <c r="D49" s="10">
        <f t="shared" si="0"/>
        <v>41717</v>
      </c>
      <c r="E49">
        <f t="shared" si="1"/>
        <v>8.2191780821917804E-2</v>
      </c>
      <c r="F49">
        <f t="shared" si="2"/>
        <v>884.14945559625312</v>
      </c>
      <c r="G49">
        <f t="shared" si="3"/>
        <v>884.1</v>
      </c>
      <c r="H49">
        <f t="shared" si="4"/>
        <v>-108.89999999999998</v>
      </c>
      <c r="I49">
        <f t="shared" si="5"/>
        <v>-12.317611129962671</v>
      </c>
      <c r="J49">
        <f t="shared" si="6"/>
        <v>-12.3</v>
      </c>
      <c r="K49" t="str">
        <f t="shared" si="7"/>
        <v>Yes</v>
      </c>
      <c r="L49">
        <f t="shared" si="8"/>
        <v>104.59999999999991</v>
      </c>
      <c r="M49" t="str">
        <f t="shared" si="9"/>
        <v>Yes</v>
      </c>
    </row>
    <row r="50" spans="1:13" ht="15.75" customHeight="1" x14ac:dyDescent="0.3">
      <c r="A50" s="3">
        <v>41688</v>
      </c>
      <c r="B50" s="4">
        <v>768</v>
      </c>
      <c r="C50" s="4">
        <v>875.3</v>
      </c>
      <c r="D50" s="10">
        <f t="shared" si="0"/>
        <v>41718</v>
      </c>
      <c r="E50">
        <f t="shared" si="1"/>
        <v>8.2191780821917804E-2</v>
      </c>
      <c r="F50">
        <f t="shared" si="2"/>
        <v>879.62720900591091</v>
      </c>
      <c r="G50">
        <f t="shared" si="3"/>
        <v>879.6</v>
      </c>
      <c r="H50">
        <f t="shared" si="4"/>
        <v>-111.60000000000002</v>
      </c>
      <c r="I50">
        <f t="shared" si="5"/>
        <v>-12.687585266030016</v>
      </c>
      <c r="J50">
        <f t="shared" si="6"/>
        <v>-12.7</v>
      </c>
      <c r="K50" t="str">
        <f t="shared" si="7"/>
        <v>Yes</v>
      </c>
      <c r="L50">
        <f t="shared" si="8"/>
        <v>107.29999999999995</v>
      </c>
      <c r="M50" t="str">
        <f t="shared" si="9"/>
        <v>Yes</v>
      </c>
    </row>
    <row r="51" spans="1:13" ht="15.75" customHeight="1" x14ac:dyDescent="0.3">
      <c r="A51" s="3">
        <v>41689</v>
      </c>
      <c r="B51" s="4">
        <v>778.9</v>
      </c>
      <c r="C51" s="4">
        <v>881.6</v>
      </c>
      <c r="D51" s="10">
        <f t="shared" si="0"/>
        <v>41719</v>
      </c>
      <c r="E51">
        <f t="shared" si="1"/>
        <v>8.2191780821917804E-2</v>
      </c>
      <c r="F51">
        <f t="shared" si="2"/>
        <v>885.95835423239009</v>
      </c>
      <c r="G51">
        <f t="shared" si="3"/>
        <v>886</v>
      </c>
      <c r="H51">
        <f t="shared" si="4"/>
        <v>-107.10000000000002</v>
      </c>
      <c r="I51">
        <f t="shared" si="5"/>
        <v>-12.088036117381492</v>
      </c>
      <c r="J51">
        <f t="shared" si="6"/>
        <v>-12.1</v>
      </c>
      <c r="K51" t="str">
        <f t="shared" si="7"/>
        <v>Yes</v>
      </c>
      <c r="L51">
        <f t="shared" si="8"/>
        <v>102.70000000000005</v>
      </c>
      <c r="M51" t="str">
        <f t="shared" si="9"/>
        <v>Yes</v>
      </c>
    </row>
    <row r="52" spans="1:13" ht="15.75" customHeight="1" x14ac:dyDescent="0.3">
      <c r="A52" s="3">
        <v>41690</v>
      </c>
      <c r="B52" s="4">
        <v>783.7</v>
      </c>
      <c r="C52" s="4">
        <v>889.1</v>
      </c>
      <c r="D52" s="10">
        <f t="shared" si="0"/>
        <v>41720</v>
      </c>
      <c r="E52">
        <f t="shared" si="1"/>
        <v>8.2191780821917804E-2</v>
      </c>
      <c r="F52">
        <f t="shared" si="2"/>
        <v>893.49543188296059</v>
      </c>
      <c r="G52">
        <f t="shared" si="3"/>
        <v>893.5</v>
      </c>
      <c r="H52">
        <f t="shared" si="4"/>
        <v>-109.79999999999995</v>
      </c>
      <c r="I52">
        <f t="shared" si="5"/>
        <v>-12.288752098489082</v>
      </c>
      <c r="J52">
        <f t="shared" si="6"/>
        <v>-12.3</v>
      </c>
      <c r="K52" t="str">
        <f t="shared" si="7"/>
        <v>Yes</v>
      </c>
      <c r="L52">
        <f t="shared" si="8"/>
        <v>105.39999999999998</v>
      </c>
      <c r="M52" t="str">
        <f t="shared" si="9"/>
        <v>Yes</v>
      </c>
    </row>
    <row r="53" spans="1:13" ht="15.75" customHeight="1" x14ac:dyDescent="0.3">
      <c r="A53" s="3">
        <v>41691</v>
      </c>
      <c r="B53" s="4">
        <v>795.8</v>
      </c>
      <c r="C53" s="4">
        <v>898</v>
      </c>
      <c r="D53" s="10">
        <f t="shared" si="0"/>
        <v>41721</v>
      </c>
      <c r="E53">
        <f t="shared" si="1"/>
        <v>8.2191780821917804E-2</v>
      </c>
      <c r="F53">
        <f t="shared" si="2"/>
        <v>902.43943069497084</v>
      </c>
      <c r="G53">
        <f t="shared" si="3"/>
        <v>902.4</v>
      </c>
      <c r="H53">
        <f t="shared" si="4"/>
        <v>-106.60000000000002</v>
      </c>
      <c r="I53">
        <f t="shared" si="5"/>
        <v>-11.81294326241135</v>
      </c>
      <c r="J53">
        <f t="shared" si="6"/>
        <v>-11.8</v>
      </c>
      <c r="K53" t="str">
        <f t="shared" si="7"/>
        <v>Yes</v>
      </c>
      <c r="L53">
        <f t="shared" si="8"/>
        <v>102.20000000000005</v>
      </c>
      <c r="M53" t="str">
        <f t="shared" si="9"/>
        <v>Yes</v>
      </c>
    </row>
    <row r="54" spans="1:13" ht="15.75" customHeight="1" x14ac:dyDescent="0.3">
      <c r="A54" s="3">
        <v>41692</v>
      </c>
      <c r="B54" s="4">
        <v>783.7</v>
      </c>
      <c r="C54" s="4">
        <v>903.1</v>
      </c>
      <c r="D54" s="10">
        <f t="shared" si="0"/>
        <v>41722</v>
      </c>
      <c r="E54">
        <f t="shared" si="1"/>
        <v>8.2191780821917804E-2</v>
      </c>
      <c r="F54">
        <f t="shared" si="2"/>
        <v>907.56464349735882</v>
      </c>
      <c r="G54">
        <f t="shared" si="3"/>
        <v>907.6</v>
      </c>
      <c r="H54">
        <f t="shared" si="4"/>
        <v>-123.89999999999998</v>
      </c>
      <c r="I54">
        <f t="shared" si="5"/>
        <v>-13.651388276773908</v>
      </c>
      <c r="J54">
        <f t="shared" si="6"/>
        <v>-13.7</v>
      </c>
      <c r="K54" t="str">
        <f t="shared" si="7"/>
        <v>Yes</v>
      </c>
      <c r="L54">
        <f t="shared" si="8"/>
        <v>119.39999999999998</v>
      </c>
      <c r="M54" t="str">
        <f t="shared" si="9"/>
        <v>Yes</v>
      </c>
    </row>
    <row r="55" spans="1:13" ht="15.75" customHeight="1" x14ac:dyDescent="0.3">
      <c r="A55" s="3">
        <v>41693</v>
      </c>
      <c r="B55" s="4">
        <v>783.7</v>
      </c>
      <c r="C55" s="4">
        <v>903.1</v>
      </c>
      <c r="D55" s="10">
        <f t="shared" si="0"/>
        <v>41723</v>
      </c>
      <c r="E55">
        <f t="shared" si="1"/>
        <v>8.2191780821917804E-2</v>
      </c>
      <c r="F55">
        <f t="shared" si="2"/>
        <v>907.56464349735882</v>
      </c>
      <c r="G55">
        <f t="shared" si="3"/>
        <v>907.6</v>
      </c>
      <c r="H55">
        <f t="shared" si="4"/>
        <v>-123.89999999999998</v>
      </c>
      <c r="I55">
        <f t="shared" si="5"/>
        <v>-13.651388276773908</v>
      </c>
      <c r="J55">
        <f t="shared" si="6"/>
        <v>-13.7</v>
      </c>
      <c r="K55" t="str">
        <f t="shared" si="7"/>
        <v>Yes</v>
      </c>
      <c r="L55">
        <f t="shared" si="8"/>
        <v>119.39999999999998</v>
      </c>
      <c r="M55" t="str">
        <f t="shared" si="9"/>
        <v>Yes</v>
      </c>
    </row>
    <row r="56" spans="1:13" ht="15.75" customHeight="1" x14ac:dyDescent="0.3">
      <c r="A56" s="3">
        <v>41694</v>
      </c>
      <c r="B56" s="4">
        <v>773.3</v>
      </c>
      <c r="C56" s="4">
        <v>893.6</v>
      </c>
      <c r="D56" s="10">
        <f t="shared" si="0"/>
        <v>41724</v>
      </c>
      <c r="E56">
        <f t="shared" si="1"/>
        <v>8.2191780821917804E-2</v>
      </c>
      <c r="F56">
        <f t="shared" si="2"/>
        <v>898.01767847330291</v>
      </c>
      <c r="G56">
        <f t="shared" si="3"/>
        <v>898</v>
      </c>
      <c r="H56">
        <f t="shared" si="4"/>
        <v>-124.70000000000005</v>
      </c>
      <c r="I56">
        <f t="shared" si="5"/>
        <v>-13.886414253897556</v>
      </c>
      <c r="J56">
        <f t="shared" si="6"/>
        <v>-13.9</v>
      </c>
      <c r="K56" t="str">
        <f t="shared" si="7"/>
        <v>Yes</v>
      </c>
      <c r="L56">
        <f t="shared" si="8"/>
        <v>120.30000000000007</v>
      </c>
      <c r="M56" t="str">
        <f t="shared" si="9"/>
        <v>Yes</v>
      </c>
    </row>
    <row r="57" spans="1:13" ht="15.75" customHeight="1" x14ac:dyDescent="0.3">
      <c r="A57" s="3">
        <v>41695</v>
      </c>
      <c r="B57" s="4">
        <v>771.3</v>
      </c>
      <c r="C57" s="4">
        <v>892.5</v>
      </c>
      <c r="D57" s="10">
        <f t="shared" si="0"/>
        <v>41725</v>
      </c>
      <c r="E57">
        <f t="shared" si="1"/>
        <v>8.2191780821917804E-2</v>
      </c>
      <c r="F57">
        <f t="shared" si="2"/>
        <v>896.91224041788587</v>
      </c>
      <c r="G57">
        <f t="shared" si="3"/>
        <v>896.9</v>
      </c>
      <c r="H57">
        <f t="shared" si="4"/>
        <v>-125.60000000000002</v>
      </c>
      <c r="I57">
        <f t="shared" si="5"/>
        <v>-14.003790835098675</v>
      </c>
      <c r="J57">
        <f t="shared" si="6"/>
        <v>-14</v>
      </c>
      <c r="K57" t="str">
        <f t="shared" si="7"/>
        <v>Yes</v>
      </c>
      <c r="L57">
        <f t="shared" si="8"/>
        <v>121.20000000000005</v>
      </c>
      <c r="M57" t="str">
        <f t="shared" si="9"/>
        <v>Yes</v>
      </c>
    </row>
    <row r="58" spans="1:13" ht="15.75" customHeight="1" x14ac:dyDescent="0.3">
      <c r="A58" s="3">
        <v>41696</v>
      </c>
      <c r="B58" s="4">
        <v>784.3</v>
      </c>
      <c r="C58" s="4">
        <v>898.3</v>
      </c>
      <c r="D58" s="10">
        <f t="shared" si="0"/>
        <v>41726</v>
      </c>
      <c r="E58">
        <f t="shared" si="1"/>
        <v>8.2191780821917804E-2</v>
      </c>
      <c r="F58">
        <f t="shared" si="2"/>
        <v>902.74091380099367</v>
      </c>
      <c r="G58">
        <f t="shared" si="3"/>
        <v>902.7</v>
      </c>
      <c r="H58">
        <f t="shared" si="4"/>
        <v>-118.40000000000009</v>
      </c>
      <c r="I58">
        <f t="shared" si="5"/>
        <v>-13.116206934751313</v>
      </c>
      <c r="J58">
        <f t="shared" si="6"/>
        <v>-13.1</v>
      </c>
      <c r="K58" t="str">
        <f t="shared" si="7"/>
        <v>Yes</v>
      </c>
      <c r="L58">
        <f t="shared" si="8"/>
        <v>114</v>
      </c>
      <c r="M58" t="str">
        <f t="shared" si="9"/>
        <v>Yes</v>
      </c>
    </row>
    <row r="59" spans="1:13" ht="15.75" customHeight="1" x14ac:dyDescent="0.3">
      <c r="A59" s="3">
        <v>41697</v>
      </c>
      <c r="B59" s="4">
        <v>784.3</v>
      </c>
      <c r="C59" s="4">
        <v>898.3</v>
      </c>
      <c r="D59" s="10">
        <f t="shared" si="0"/>
        <v>41727</v>
      </c>
      <c r="E59">
        <f t="shared" si="1"/>
        <v>8.2191780821917804E-2</v>
      </c>
      <c r="F59">
        <f t="shared" si="2"/>
        <v>902.74091380099367</v>
      </c>
      <c r="G59">
        <f t="shared" si="3"/>
        <v>902.7</v>
      </c>
      <c r="H59">
        <f t="shared" si="4"/>
        <v>-118.40000000000009</v>
      </c>
      <c r="I59">
        <f t="shared" si="5"/>
        <v>-13.116206934751313</v>
      </c>
      <c r="J59">
        <f t="shared" si="6"/>
        <v>-13.1</v>
      </c>
      <c r="K59" t="str">
        <f t="shared" si="7"/>
        <v>Yes</v>
      </c>
      <c r="L59">
        <f t="shared" si="8"/>
        <v>114</v>
      </c>
      <c r="M59" t="str">
        <f t="shared" si="9"/>
        <v>Yes</v>
      </c>
    </row>
    <row r="60" spans="1:13" ht="15.75" customHeight="1" x14ac:dyDescent="0.3">
      <c r="A60" s="3">
        <v>41698</v>
      </c>
      <c r="B60" s="4">
        <v>787.8</v>
      </c>
      <c r="C60" s="4">
        <v>907.1</v>
      </c>
      <c r="D60" s="10">
        <f t="shared" si="0"/>
        <v>41728</v>
      </c>
      <c r="E60">
        <f t="shared" si="1"/>
        <v>8.2191780821917804E-2</v>
      </c>
      <c r="F60">
        <f t="shared" si="2"/>
        <v>911.58441824432975</v>
      </c>
      <c r="G60">
        <f t="shared" si="3"/>
        <v>911.6</v>
      </c>
      <c r="H60">
        <f t="shared" si="4"/>
        <v>-123.80000000000007</v>
      </c>
      <c r="I60">
        <f t="shared" si="5"/>
        <v>-13.580517770952181</v>
      </c>
      <c r="J60">
        <f t="shared" si="6"/>
        <v>-13.6</v>
      </c>
      <c r="K60" t="str">
        <f t="shared" si="7"/>
        <v>Yes</v>
      </c>
      <c r="L60">
        <f t="shared" si="8"/>
        <v>119.30000000000007</v>
      </c>
      <c r="M60" t="str">
        <f t="shared" si="9"/>
        <v>Yes</v>
      </c>
    </row>
    <row r="61" spans="1:13" ht="15.75" customHeight="1" x14ac:dyDescent="0.3">
      <c r="A61" s="3">
        <v>41699</v>
      </c>
      <c r="B61" s="4">
        <v>800.3</v>
      </c>
      <c r="C61" s="4">
        <v>905.8</v>
      </c>
      <c r="D61" s="10">
        <f t="shared" si="0"/>
        <v>41729</v>
      </c>
      <c r="E61">
        <f t="shared" si="1"/>
        <v>8.2191780821917804E-2</v>
      </c>
      <c r="F61">
        <f t="shared" si="2"/>
        <v>910.27799145156416</v>
      </c>
      <c r="G61">
        <f t="shared" si="3"/>
        <v>910.3</v>
      </c>
      <c r="H61">
        <f t="shared" si="4"/>
        <v>-110</v>
      </c>
      <c r="I61">
        <f t="shared" si="5"/>
        <v>-12.083928375260903</v>
      </c>
      <c r="J61">
        <f t="shared" si="6"/>
        <v>-12.1</v>
      </c>
      <c r="K61" t="str">
        <f t="shared" si="7"/>
        <v>Yes</v>
      </c>
      <c r="L61">
        <f t="shared" si="8"/>
        <v>105.5</v>
      </c>
      <c r="M61" t="str">
        <f t="shared" si="9"/>
        <v>Yes</v>
      </c>
    </row>
    <row r="62" spans="1:13" ht="15.75" customHeight="1" x14ac:dyDescent="0.3">
      <c r="A62" s="3">
        <v>41700</v>
      </c>
      <c r="B62" s="4">
        <v>800.3</v>
      </c>
      <c r="C62" s="4">
        <v>905.8</v>
      </c>
      <c r="D62" s="10">
        <f t="shared" si="0"/>
        <v>41730</v>
      </c>
      <c r="E62">
        <f t="shared" si="1"/>
        <v>8.2191780821917804E-2</v>
      </c>
      <c r="F62">
        <f t="shared" si="2"/>
        <v>910.27799145156416</v>
      </c>
      <c r="G62">
        <f t="shared" si="3"/>
        <v>910.3</v>
      </c>
      <c r="H62">
        <f t="shared" si="4"/>
        <v>-110</v>
      </c>
      <c r="I62">
        <f t="shared" si="5"/>
        <v>-12.083928375260903</v>
      </c>
      <c r="J62">
        <f t="shared" si="6"/>
        <v>-12.1</v>
      </c>
      <c r="K62" t="str">
        <f t="shared" si="7"/>
        <v>Yes</v>
      </c>
      <c r="L62">
        <f t="shared" si="8"/>
        <v>105.5</v>
      </c>
      <c r="M62" t="str">
        <f t="shared" si="9"/>
        <v>Yes</v>
      </c>
    </row>
    <row r="63" spans="1:13" ht="15.75" customHeight="1" x14ac:dyDescent="0.3">
      <c r="A63" s="3">
        <v>41701</v>
      </c>
      <c r="B63" s="4">
        <v>804.4</v>
      </c>
      <c r="C63" s="4">
        <v>922.7</v>
      </c>
      <c r="D63" s="10">
        <f t="shared" si="0"/>
        <v>41731</v>
      </c>
      <c r="E63">
        <f t="shared" si="1"/>
        <v>8.2191780821917804E-2</v>
      </c>
      <c r="F63">
        <f t="shared" si="2"/>
        <v>927.26153975751629</v>
      </c>
      <c r="G63">
        <f t="shared" si="3"/>
        <v>927.3</v>
      </c>
      <c r="H63">
        <f t="shared" si="4"/>
        <v>-122.89999999999998</v>
      </c>
      <c r="I63">
        <f t="shared" si="5"/>
        <v>-13.253531758869835</v>
      </c>
      <c r="J63">
        <f t="shared" si="6"/>
        <v>-13.3</v>
      </c>
      <c r="K63" t="str">
        <f t="shared" si="7"/>
        <v>Yes</v>
      </c>
      <c r="L63">
        <f t="shared" si="8"/>
        <v>118.30000000000007</v>
      </c>
      <c r="M63" t="str">
        <f t="shared" si="9"/>
        <v>Yes</v>
      </c>
    </row>
    <row r="64" spans="1:13" ht="15.75" customHeight="1" x14ac:dyDescent="0.3">
      <c r="A64" s="3">
        <v>41702</v>
      </c>
      <c r="B64" s="4">
        <v>823.7</v>
      </c>
      <c r="C64" s="4">
        <v>921.7</v>
      </c>
      <c r="D64" s="10">
        <f t="shared" si="0"/>
        <v>41732</v>
      </c>
      <c r="E64">
        <f t="shared" si="1"/>
        <v>8.2191780821917804E-2</v>
      </c>
      <c r="F64">
        <f t="shared" si="2"/>
        <v>926.25659607077364</v>
      </c>
      <c r="G64">
        <f t="shared" si="3"/>
        <v>926.3</v>
      </c>
      <c r="H64">
        <f t="shared" si="4"/>
        <v>-102.59999999999991</v>
      </c>
      <c r="I64">
        <f t="shared" si="5"/>
        <v>-11.076325164633479</v>
      </c>
      <c r="J64">
        <f t="shared" si="6"/>
        <v>-11.1</v>
      </c>
      <c r="K64" t="str">
        <f t="shared" si="7"/>
        <v>Yes</v>
      </c>
      <c r="L64">
        <f t="shared" si="8"/>
        <v>98</v>
      </c>
      <c r="M64" t="str">
        <f t="shared" si="9"/>
        <v>Yes</v>
      </c>
    </row>
    <row r="65" spans="1:13" ht="15.75" customHeight="1" x14ac:dyDescent="0.3">
      <c r="A65" s="3">
        <v>41703</v>
      </c>
      <c r="B65" s="4">
        <v>832.8</v>
      </c>
      <c r="C65" s="4">
        <v>939.6</v>
      </c>
      <c r="D65" s="10">
        <f t="shared" si="0"/>
        <v>41733</v>
      </c>
      <c r="E65">
        <f t="shared" si="1"/>
        <v>8.2191780821917804E-2</v>
      </c>
      <c r="F65">
        <f t="shared" si="2"/>
        <v>944.24508806346842</v>
      </c>
      <c r="G65">
        <f t="shared" si="3"/>
        <v>944.2</v>
      </c>
      <c r="H65">
        <f t="shared" si="4"/>
        <v>-111.40000000000009</v>
      </c>
      <c r="I65">
        <f t="shared" si="5"/>
        <v>-11.798347807667877</v>
      </c>
      <c r="J65">
        <f t="shared" si="6"/>
        <v>-11.8</v>
      </c>
      <c r="K65" t="str">
        <f t="shared" si="7"/>
        <v>Yes</v>
      </c>
      <c r="L65">
        <f t="shared" si="8"/>
        <v>106.80000000000007</v>
      </c>
      <c r="M65" t="str">
        <f t="shared" si="9"/>
        <v>Yes</v>
      </c>
    </row>
    <row r="66" spans="1:13" ht="15.75" customHeight="1" x14ac:dyDescent="0.3">
      <c r="A66" s="3">
        <v>41704</v>
      </c>
      <c r="B66" s="4">
        <v>822</v>
      </c>
      <c r="C66" s="4">
        <v>933.5</v>
      </c>
      <c r="D66" s="10">
        <f t="shared" si="0"/>
        <v>41734</v>
      </c>
      <c r="E66">
        <f t="shared" si="1"/>
        <v>8.2191780821917804E-2</v>
      </c>
      <c r="F66">
        <f t="shared" si="2"/>
        <v>938.11493157433779</v>
      </c>
      <c r="G66">
        <f t="shared" si="3"/>
        <v>938.1</v>
      </c>
      <c r="H66">
        <f t="shared" si="4"/>
        <v>-116.10000000000002</v>
      </c>
      <c r="I66">
        <f t="shared" si="5"/>
        <v>-12.376079309242087</v>
      </c>
      <c r="J66">
        <f t="shared" si="6"/>
        <v>-12.4</v>
      </c>
      <c r="K66" t="str">
        <f t="shared" si="7"/>
        <v>Yes</v>
      </c>
      <c r="L66">
        <f t="shared" si="8"/>
        <v>111.5</v>
      </c>
      <c r="M66" t="str">
        <f t="shared" si="9"/>
        <v>Yes</v>
      </c>
    </row>
    <row r="67" spans="1:13" ht="15.75" customHeight="1" x14ac:dyDescent="0.3">
      <c r="A67" s="3">
        <v>41705</v>
      </c>
      <c r="B67" s="4">
        <v>853</v>
      </c>
      <c r="C67" s="4">
        <v>951.9</v>
      </c>
      <c r="D67" s="10">
        <f t="shared" ref="D67:D130" si="10">A67+30</f>
        <v>41735</v>
      </c>
      <c r="E67">
        <f t="shared" ref="E67:E130" si="11">DATEDIF(A67, D67, "d") / 365</f>
        <v>8.2191780821917804E-2</v>
      </c>
      <c r="F67">
        <f t="shared" ref="F67:F130" si="12">C67*EXP((0.05+0.02-0.01)*E67)</f>
        <v>956.60589541040395</v>
      </c>
      <c r="G67">
        <f t="shared" ref="G67:G130" si="13">ROUND(F67,1)</f>
        <v>956.6</v>
      </c>
      <c r="H67">
        <f t="shared" ref="H67:H130" si="14">B67-G67</f>
        <v>-103.60000000000002</v>
      </c>
      <c r="I67">
        <f t="shared" ref="I67:I130" si="15">(B67-G67)/G67 *100</f>
        <v>-10.830022998118338</v>
      </c>
      <c r="J67">
        <f t="shared" ref="J67:J130" si="16">ROUND(I67,1)</f>
        <v>-10.8</v>
      </c>
      <c r="K67" t="str">
        <f t="shared" ref="K67:K130" si="17">IF(B67&lt;G67,"Yes","No")</f>
        <v>Yes</v>
      </c>
      <c r="L67">
        <f t="shared" ref="L67:L130" si="18">C67-B67</f>
        <v>98.899999999999977</v>
      </c>
      <c r="M67" t="str">
        <f t="shared" ref="M67:M130" si="19">IF(B67&lt;C67,"Yes","No")</f>
        <v>Yes</v>
      </c>
    </row>
    <row r="68" spans="1:13" ht="15.75" customHeight="1" x14ac:dyDescent="0.3">
      <c r="A68" s="3">
        <v>41706</v>
      </c>
      <c r="B68" s="4">
        <v>847.1</v>
      </c>
      <c r="C68" s="4">
        <v>954.1</v>
      </c>
      <c r="D68" s="10">
        <f t="shared" si="10"/>
        <v>41736</v>
      </c>
      <c r="E68">
        <f t="shared" si="11"/>
        <v>8.2191780821917804E-2</v>
      </c>
      <c r="F68">
        <f t="shared" si="12"/>
        <v>958.81677152123802</v>
      </c>
      <c r="G68">
        <f t="shared" si="13"/>
        <v>958.8</v>
      </c>
      <c r="H68">
        <f t="shared" si="14"/>
        <v>-111.69999999999993</v>
      </c>
      <c r="I68">
        <f t="shared" si="15"/>
        <v>-11.6499791405924</v>
      </c>
      <c r="J68">
        <f t="shared" si="16"/>
        <v>-11.6</v>
      </c>
      <c r="K68" t="str">
        <f t="shared" si="17"/>
        <v>Yes</v>
      </c>
      <c r="L68">
        <f t="shared" si="18"/>
        <v>107</v>
      </c>
      <c r="M68" t="str">
        <f t="shared" si="19"/>
        <v>Yes</v>
      </c>
    </row>
    <row r="69" spans="1:13" ht="15.75" customHeight="1" x14ac:dyDescent="0.3">
      <c r="A69" s="3">
        <v>41707</v>
      </c>
      <c r="B69" s="4">
        <v>847.1</v>
      </c>
      <c r="C69" s="4">
        <v>954.1</v>
      </c>
      <c r="D69" s="10">
        <f t="shared" si="10"/>
        <v>41737</v>
      </c>
      <c r="E69">
        <f t="shared" si="11"/>
        <v>8.2191780821917804E-2</v>
      </c>
      <c r="F69">
        <f t="shared" si="12"/>
        <v>958.81677152123802</v>
      </c>
      <c r="G69">
        <f t="shared" si="13"/>
        <v>958.8</v>
      </c>
      <c r="H69">
        <f t="shared" si="14"/>
        <v>-111.69999999999993</v>
      </c>
      <c r="I69">
        <f t="shared" si="15"/>
        <v>-11.6499791405924</v>
      </c>
      <c r="J69">
        <f t="shared" si="16"/>
        <v>-11.6</v>
      </c>
      <c r="K69" t="str">
        <f t="shared" si="17"/>
        <v>Yes</v>
      </c>
      <c r="L69">
        <f t="shared" si="18"/>
        <v>107</v>
      </c>
      <c r="M69" t="str">
        <f t="shared" si="19"/>
        <v>Yes</v>
      </c>
    </row>
    <row r="70" spans="1:13" ht="15.75" customHeight="1" x14ac:dyDescent="0.3">
      <c r="A70" s="3">
        <v>41708</v>
      </c>
      <c r="B70" s="4">
        <v>866.8</v>
      </c>
      <c r="C70" s="4">
        <v>969.8</v>
      </c>
      <c r="D70" s="10">
        <f t="shared" si="10"/>
        <v>41738</v>
      </c>
      <c r="E70">
        <f t="shared" si="11"/>
        <v>8.2191780821917804E-2</v>
      </c>
      <c r="F70">
        <f t="shared" si="12"/>
        <v>974.59438740309884</v>
      </c>
      <c r="G70">
        <f t="shared" si="13"/>
        <v>974.6</v>
      </c>
      <c r="H70">
        <f t="shared" si="14"/>
        <v>-107.80000000000007</v>
      </c>
      <c r="I70">
        <f t="shared" si="15"/>
        <v>-11.060948081264115</v>
      </c>
      <c r="J70">
        <f t="shared" si="16"/>
        <v>-11.1</v>
      </c>
      <c r="K70" t="str">
        <f t="shared" si="17"/>
        <v>Yes</v>
      </c>
      <c r="L70">
        <f t="shared" si="18"/>
        <v>103</v>
      </c>
      <c r="M70" t="str">
        <f t="shared" si="19"/>
        <v>Yes</v>
      </c>
    </row>
    <row r="71" spans="1:13" ht="15.75" customHeight="1" x14ac:dyDescent="0.3">
      <c r="A71" s="3">
        <v>41709</v>
      </c>
      <c r="B71" s="4">
        <v>865.5</v>
      </c>
      <c r="C71" s="4">
        <v>968.2</v>
      </c>
      <c r="D71" s="10">
        <f t="shared" si="10"/>
        <v>41739</v>
      </c>
      <c r="E71">
        <f t="shared" si="11"/>
        <v>8.2191780821917804E-2</v>
      </c>
      <c r="F71">
        <f t="shared" si="12"/>
        <v>972.98647750431053</v>
      </c>
      <c r="G71">
        <f t="shared" si="13"/>
        <v>973</v>
      </c>
      <c r="H71">
        <f t="shared" si="14"/>
        <v>-107.5</v>
      </c>
      <c r="I71">
        <f t="shared" si="15"/>
        <v>-11.048304213771839</v>
      </c>
      <c r="J71">
        <f t="shared" si="16"/>
        <v>-11</v>
      </c>
      <c r="K71" t="str">
        <f t="shared" si="17"/>
        <v>Yes</v>
      </c>
      <c r="L71">
        <f t="shared" si="18"/>
        <v>102.70000000000005</v>
      </c>
      <c r="M71" t="str">
        <f t="shared" si="19"/>
        <v>Yes</v>
      </c>
    </row>
    <row r="72" spans="1:13" ht="15.75" customHeight="1" x14ac:dyDescent="0.3">
      <c r="A72" s="3">
        <v>41710</v>
      </c>
      <c r="B72" s="4">
        <v>842.6</v>
      </c>
      <c r="C72" s="4">
        <v>964.2</v>
      </c>
      <c r="D72" s="10">
        <f t="shared" si="10"/>
        <v>41740</v>
      </c>
      <c r="E72">
        <f t="shared" si="11"/>
        <v>8.2191780821917804E-2</v>
      </c>
      <c r="F72">
        <f t="shared" si="12"/>
        <v>968.96670275733959</v>
      </c>
      <c r="G72">
        <f t="shared" si="13"/>
        <v>969</v>
      </c>
      <c r="H72">
        <f t="shared" si="14"/>
        <v>-126.39999999999998</v>
      </c>
      <c r="I72">
        <f t="shared" si="15"/>
        <v>-13.044375644994838</v>
      </c>
      <c r="J72">
        <f t="shared" si="16"/>
        <v>-13</v>
      </c>
      <c r="K72" t="str">
        <f t="shared" si="17"/>
        <v>Yes</v>
      </c>
      <c r="L72">
        <f t="shared" si="18"/>
        <v>121.60000000000002</v>
      </c>
      <c r="M72" t="str">
        <f t="shared" si="19"/>
        <v>Yes</v>
      </c>
    </row>
    <row r="73" spans="1:13" ht="15.75" customHeight="1" x14ac:dyDescent="0.3">
      <c r="A73" s="3">
        <v>41711</v>
      </c>
      <c r="B73" s="4">
        <v>836</v>
      </c>
      <c r="C73" s="4">
        <v>958.5</v>
      </c>
      <c r="D73" s="10">
        <f t="shared" si="10"/>
        <v>41741</v>
      </c>
      <c r="E73">
        <f t="shared" si="11"/>
        <v>8.2191780821917804E-2</v>
      </c>
      <c r="F73">
        <f t="shared" si="12"/>
        <v>963.23852374290595</v>
      </c>
      <c r="G73">
        <f t="shared" si="13"/>
        <v>963.2</v>
      </c>
      <c r="H73">
        <f t="shared" si="14"/>
        <v>-127.20000000000005</v>
      </c>
      <c r="I73">
        <f t="shared" si="15"/>
        <v>-13.205980066445186</v>
      </c>
      <c r="J73">
        <f t="shared" si="16"/>
        <v>-13.2</v>
      </c>
      <c r="K73" t="str">
        <f t="shared" si="17"/>
        <v>Yes</v>
      </c>
      <c r="L73">
        <f t="shared" si="18"/>
        <v>122.5</v>
      </c>
      <c r="M73" t="str">
        <f t="shared" si="19"/>
        <v>Yes</v>
      </c>
    </row>
    <row r="74" spans="1:13" ht="15.75" customHeight="1" x14ac:dyDescent="0.3">
      <c r="A74" s="3">
        <v>41712</v>
      </c>
      <c r="B74" s="4">
        <v>835.5</v>
      </c>
      <c r="C74" s="4">
        <v>952.7</v>
      </c>
      <c r="D74" s="10">
        <f t="shared" si="10"/>
        <v>41742</v>
      </c>
      <c r="E74">
        <f t="shared" si="11"/>
        <v>8.2191780821917804E-2</v>
      </c>
      <c r="F74">
        <f t="shared" si="12"/>
        <v>957.40985035979827</v>
      </c>
      <c r="G74">
        <f t="shared" si="13"/>
        <v>957.4</v>
      </c>
      <c r="H74">
        <f t="shared" si="14"/>
        <v>-121.89999999999998</v>
      </c>
      <c r="I74">
        <f t="shared" si="15"/>
        <v>-12.732400250678921</v>
      </c>
      <c r="J74">
        <f t="shared" si="16"/>
        <v>-12.7</v>
      </c>
      <c r="K74" t="str">
        <f t="shared" si="17"/>
        <v>Yes</v>
      </c>
      <c r="L74">
        <f t="shared" si="18"/>
        <v>117.20000000000005</v>
      </c>
      <c r="M74" t="str">
        <f t="shared" si="19"/>
        <v>Yes</v>
      </c>
    </row>
    <row r="75" spans="1:13" ht="15.75" customHeight="1" x14ac:dyDescent="0.3">
      <c r="A75" s="3">
        <v>41713</v>
      </c>
      <c r="B75" s="4">
        <v>854.4</v>
      </c>
      <c r="C75" s="4">
        <v>954.7</v>
      </c>
      <c r="D75" s="10">
        <f t="shared" si="10"/>
        <v>41743</v>
      </c>
      <c r="E75">
        <f t="shared" si="11"/>
        <v>8.2191780821917804E-2</v>
      </c>
      <c r="F75">
        <f t="shared" si="12"/>
        <v>959.41973773328368</v>
      </c>
      <c r="G75">
        <f t="shared" si="13"/>
        <v>959.4</v>
      </c>
      <c r="H75">
        <f t="shared" si="14"/>
        <v>-105</v>
      </c>
      <c r="I75">
        <f t="shared" si="15"/>
        <v>-10.944340212632895</v>
      </c>
      <c r="J75">
        <f t="shared" si="16"/>
        <v>-10.9</v>
      </c>
      <c r="K75" t="str">
        <f t="shared" si="17"/>
        <v>Yes</v>
      </c>
      <c r="L75">
        <f t="shared" si="18"/>
        <v>100.30000000000007</v>
      </c>
      <c r="M75" t="str">
        <f t="shared" si="19"/>
        <v>Yes</v>
      </c>
    </row>
    <row r="76" spans="1:13" ht="15.75" customHeight="1" x14ac:dyDescent="0.3">
      <c r="A76" s="3">
        <v>41714</v>
      </c>
      <c r="B76" s="4">
        <v>854.4</v>
      </c>
      <c r="C76" s="4">
        <v>954.7</v>
      </c>
      <c r="D76" s="10">
        <f t="shared" si="10"/>
        <v>41744</v>
      </c>
      <c r="E76">
        <f t="shared" si="11"/>
        <v>8.2191780821917804E-2</v>
      </c>
      <c r="F76">
        <f t="shared" si="12"/>
        <v>959.41973773328368</v>
      </c>
      <c r="G76">
        <f t="shared" si="13"/>
        <v>959.4</v>
      </c>
      <c r="H76">
        <f t="shared" si="14"/>
        <v>-105</v>
      </c>
      <c r="I76">
        <f t="shared" si="15"/>
        <v>-10.944340212632895</v>
      </c>
      <c r="J76">
        <f t="shared" si="16"/>
        <v>-10.9</v>
      </c>
      <c r="K76" t="str">
        <f t="shared" si="17"/>
        <v>Yes</v>
      </c>
      <c r="L76">
        <f t="shared" si="18"/>
        <v>100.30000000000007</v>
      </c>
      <c r="M76" t="str">
        <f t="shared" si="19"/>
        <v>Yes</v>
      </c>
    </row>
    <row r="77" spans="1:13" ht="15.75" customHeight="1" x14ac:dyDescent="0.3">
      <c r="A77" s="3">
        <v>41715</v>
      </c>
      <c r="B77" s="4">
        <v>854.4</v>
      </c>
      <c r="C77" s="4">
        <v>954.7</v>
      </c>
      <c r="D77" s="10">
        <f t="shared" si="10"/>
        <v>41745</v>
      </c>
      <c r="E77">
        <f t="shared" si="11"/>
        <v>8.2191780821917804E-2</v>
      </c>
      <c r="F77">
        <f t="shared" si="12"/>
        <v>959.41973773328368</v>
      </c>
      <c r="G77">
        <f t="shared" si="13"/>
        <v>959.4</v>
      </c>
      <c r="H77">
        <f t="shared" si="14"/>
        <v>-105</v>
      </c>
      <c r="I77">
        <f t="shared" si="15"/>
        <v>-10.944340212632895</v>
      </c>
      <c r="J77">
        <f t="shared" si="16"/>
        <v>-10.9</v>
      </c>
      <c r="K77" t="str">
        <f t="shared" si="17"/>
        <v>Yes</v>
      </c>
      <c r="L77">
        <f t="shared" si="18"/>
        <v>100.30000000000007</v>
      </c>
      <c r="M77" t="str">
        <f t="shared" si="19"/>
        <v>Yes</v>
      </c>
    </row>
    <row r="78" spans="1:13" ht="15.75" customHeight="1" x14ac:dyDescent="0.3">
      <c r="A78" s="3">
        <v>41716</v>
      </c>
      <c r="B78" s="4">
        <v>875.7</v>
      </c>
      <c r="C78" s="4">
        <v>974.7</v>
      </c>
      <c r="D78" s="10">
        <f t="shared" si="10"/>
        <v>41746</v>
      </c>
      <c r="E78">
        <f t="shared" si="11"/>
        <v>8.2191780821917804E-2</v>
      </c>
      <c r="F78">
        <f t="shared" si="12"/>
        <v>979.51861146813826</v>
      </c>
      <c r="G78">
        <f t="shared" si="13"/>
        <v>979.5</v>
      </c>
      <c r="H78">
        <f t="shared" si="14"/>
        <v>-103.79999999999995</v>
      </c>
      <c r="I78">
        <f t="shared" si="15"/>
        <v>-10.597243491577331</v>
      </c>
      <c r="J78">
        <f t="shared" si="16"/>
        <v>-10.6</v>
      </c>
      <c r="K78" t="str">
        <f t="shared" si="17"/>
        <v>Yes</v>
      </c>
      <c r="L78">
        <f t="shared" si="18"/>
        <v>99</v>
      </c>
      <c r="M78" t="str">
        <f t="shared" si="19"/>
        <v>Yes</v>
      </c>
    </row>
    <row r="79" spans="1:13" ht="15.75" customHeight="1" x14ac:dyDescent="0.3">
      <c r="A79" s="3">
        <v>41717</v>
      </c>
      <c r="B79" s="4">
        <v>864.8</v>
      </c>
      <c r="C79" s="4">
        <v>981.2</v>
      </c>
      <c r="D79" s="10">
        <f t="shared" si="10"/>
        <v>41747</v>
      </c>
      <c r="E79">
        <f t="shared" si="11"/>
        <v>8.2191780821917804E-2</v>
      </c>
      <c r="F79">
        <f t="shared" si="12"/>
        <v>986.05074543196599</v>
      </c>
      <c r="G79">
        <f t="shared" si="13"/>
        <v>986.1</v>
      </c>
      <c r="H79">
        <f t="shared" si="14"/>
        <v>-121.30000000000007</v>
      </c>
      <c r="I79">
        <f t="shared" si="15"/>
        <v>-12.300983673055478</v>
      </c>
      <c r="J79">
        <f t="shared" si="16"/>
        <v>-12.3</v>
      </c>
      <c r="K79" t="str">
        <f t="shared" si="17"/>
        <v>Yes</v>
      </c>
      <c r="L79">
        <f t="shared" si="18"/>
        <v>116.40000000000009</v>
      </c>
      <c r="M79" t="str">
        <f t="shared" si="19"/>
        <v>Yes</v>
      </c>
    </row>
    <row r="80" spans="1:13" ht="15.75" customHeight="1" x14ac:dyDescent="0.3">
      <c r="A80" s="3">
        <v>41718</v>
      </c>
      <c r="B80" s="4">
        <v>899.3</v>
      </c>
      <c r="C80" s="4">
        <v>1004.2</v>
      </c>
      <c r="D80" s="10">
        <f t="shared" si="10"/>
        <v>41748</v>
      </c>
      <c r="E80">
        <f t="shared" si="11"/>
        <v>8.2191780821917804E-2</v>
      </c>
      <c r="F80">
        <f t="shared" si="12"/>
        <v>1009.1644502270487</v>
      </c>
      <c r="G80">
        <f t="shared" si="13"/>
        <v>1009.2</v>
      </c>
      <c r="H80">
        <f t="shared" si="14"/>
        <v>-109.90000000000009</v>
      </c>
      <c r="I80">
        <f t="shared" si="15"/>
        <v>-10.889813713832746</v>
      </c>
      <c r="J80">
        <f t="shared" si="16"/>
        <v>-10.9</v>
      </c>
      <c r="K80" t="str">
        <f t="shared" si="17"/>
        <v>Yes</v>
      </c>
      <c r="L80">
        <f t="shared" si="18"/>
        <v>104.90000000000009</v>
      </c>
      <c r="M80" t="str">
        <f t="shared" si="19"/>
        <v>Yes</v>
      </c>
    </row>
    <row r="81" spans="1:13" ht="15.75" customHeight="1" x14ac:dyDescent="0.3">
      <c r="A81" s="3">
        <v>41719</v>
      </c>
      <c r="B81" s="4">
        <v>935.2</v>
      </c>
      <c r="C81" s="4">
        <v>1028.4000000000001</v>
      </c>
      <c r="D81" s="10">
        <f t="shared" si="10"/>
        <v>41749</v>
      </c>
      <c r="E81">
        <f t="shared" si="11"/>
        <v>8.2191780821917804E-2</v>
      </c>
      <c r="F81">
        <f t="shared" si="12"/>
        <v>1033.4840874462229</v>
      </c>
      <c r="G81">
        <f t="shared" si="13"/>
        <v>1033.5</v>
      </c>
      <c r="H81">
        <f t="shared" si="14"/>
        <v>-98.299999999999955</v>
      </c>
      <c r="I81">
        <f t="shared" si="15"/>
        <v>-9.5113691340106392</v>
      </c>
      <c r="J81">
        <f t="shared" si="16"/>
        <v>-9.5</v>
      </c>
      <c r="K81" t="str">
        <f t="shared" si="17"/>
        <v>Yes</v>
      </c>
      <c r="L81">
        <f t="shared" si="18"/>
        <v>93.200000000000045</v>
      </c>
      <c r="M81" t="str">
        <f t="shared" si="19"/>
        <v>Yes</v>
      </c>
    </row>
    <row r="82" spans="1:13" ht="15.75" customHeight="1" x14ac:dyDescent="0.3">
      <c r="A82" s="3">
        <v>41720</v>
      </c>
      <c r="B82" s="4">
        <v>907.5</v>
      </c>
      <c r="C82" s="4">
        <v>1031.3</v>
      </c>
      <c r="D82" s="10">
        <f t="shared" si="10"/>
        <v>41750</v>
      </c>
      <c r="E82">
        <f t="shared" si="11"/>
        <v>8.2191780821917804E-2</v>
      </c>
      <c r="F82">
        <f t="shared" si="12"/>
        <v>1036.3984241377766</v>
      </c>
      <c r="G82">
        <f t="shared" si="13"/>
        <v>1036.4000000000001</v>
      </c>
      <c r="H82">
        <f t="shared" si="14"/>
        <v>-128.90000000000009</v>
      </c>
      <c r="I82">
        <f t="shared" si="15"/>
        <v>-12.437282902354312</v>
      </c>
      <c r="J82">
        <f t="shared" si="16"/>
        <v>-12.4</v>
      </c>
      <c r="K82" t="str">
        <f t="shared" si="17"/>
        <v>Yes</v>
      </c>
      <c r="L82">
        <f t="shared" si="18"/>
        <v>123.79999999999995</v>
      </c>
      <c r="M82" t="str">
        <f t="shared" si="19"/>
        <v>Yes</v>
      </c>
    </row>
    <row r="83" spans="1:13" ht="15.75" customHeight="1" x14ac:dyDescent="0.3">
      <c r="A83" s="3">
        <v>41721</v>
      </c>
      <c r="B83" s="4">
        <v>907.5</v>
      </c>
      <c r="C83" s="4">
        <v>1031.3</v>
      </c>
      <c r="D83" s="10">
        <f t="shared" si="10"/>
        <v>41751</v>
      </c>
      <c r="E83">
        <f t="shared" si="11"/>
        <v>8.2191780821917804E-2</v>
      </c>
      <c r="F83">
        <f t="shared" si="12"/>
        <v>1036.3984241377766</v>
      </c>
      <c r="G83">
        <f t="shared" si="13"/>
        <v>1036.4000000000001</v>
      </c>
      <c r="H83">
        <f t="shared" si="14"/>
        <v>-128.90000000000009</v>
      </c>
      <c r="I83">
        <f t="shared" si="15"/>
        <v>-12.437282902354312</v>
      </c>
      <c r="J83">
        <f t="shared" si="16"/>
        <v>-12.4</v>
      </c>
      <c r="K83" t="str">
        <f t="shared" si="17"/>
        <v>Yes</v>
      </c>
      <c r="L83">
        <f t="shared" si="18"/>
        <v>123.79999999999995</v>
      </c>
      <c r="M83" t="str">
        <f t="shared" si="19"/>
        <v>Yes</v>
      </c>
    </row>
    <row r="84" spans="1:13" ht="15.75" customHeight="1" x14ac:dyDescent="0.3">
      <c r="A84" s="3">
        <v>41722</v>
      </c>
      <c r="B84" s="4">
        <v>912.3</v>
      </c>
      <c r="C84" s="4">
        <v>1026.0999999999999</v>
      </c>
      <c r="D84" s="10">
        <f t="shared" si="10"/>
        <v>41752</v>
      </c>
      <c r="E84">
        <f t="shared" si="11"/>
        <v>8.2191780821917804E-2</v>
      </c>
      <c r="F84">
        <f t="shared" si="12"/>
        <v>1031.1727169667145</v>
      </c>
      <c r="G84">
        <f t="shared" si="13"/>
        <v>1031.2</v>
      </c>
      <c r="H84">
        <f t="shared" si="14"/>
        <v>-118.90000000000009</v>
      </c>
      <c r="I84">
        <f t="shared" si="15"/>
        <v>-11.530256012412732</v>
      </c>
      <c r="J84">
        <f t="shared" si="16"/>
        <v>-11.5</v>
      </c>
      <c r="K84" t="str">
        <f t="shared" si="17"/>
        <v>Yes</v>
      </c>
      <c r="L84">
        <f t="shared" si="18"/>
        <v>113.79999999999995</v>
      </c>
      <c r="M84" t="str">
        <f t="shared" si="19"/>
        <v>Yes</v>
      </c>
    </row>
    <row r="85" spans="1:13" ht="15.75" customHeight="1" x14ac:dyDescent="0.3">
      <c r="A85" s="3">
        <v>41723</v>
      </c>
      <c r="B85" s="4">
        <v>894.1</v>
      </c>
      <c r="C85" s="4">
        <v>1012.4</v>
      </c>
      <c r="D85" s="10">
        <f t="shared" si="10"/>
        <v>41753</v>
      </c>
      <c r="E85">
        <f t="shared" si="11"/>
        <v>8.2191780821917804E-2</v>
      </c>
      <c r="F85">
        <f t="shared" si="12"/>
        <v>1017.4049884583391</v>
      </c>
      <c r="G85">
        <f t="shared" si="13"/>
        <v>1017.4</v>
      </c>
      <c r="H85">
        <f t="shared" si="14"/>
        <v>-123.29999999999995</v>
      </c>
      <c r="I85">
        <f t="shared" si="15"/>
        <v>-12.119127186947116</v>
      </c>
      <c r="J85">
        <f t="shared" si="16"/>
        <v>-12.1</v>
      </c>
      <c r="K85" t="str">
        <f t="shared" si="17"/>
        <v>Yes</v>
      </c>
      <c r="L85">
        <f t="shared" si="18"/>
        <v>118.29999999999995</v>
      </c>
      <c r="M85" t="str">
        <f t="shared" si="19"/>
        <v>Yes</v>
      </c>
    </row>
    <row r="86" spans="1:13" ht="15.75" customHeight="1" x14ac:dyDescent="0.3">
      <c r="A86" s="3">
        <v>41724</v>
      </c>
      <c r="B86" s="4">
        <v>882.9</v>
      </c>
      <c r="C86" s="4">
        <v>1015.3</v>
      </c>
      <c r="D86" s="10">
        <f t="shared" si="10"/>
        <v>41754</v>
      </c>
      <c r="E86">
        <f t="shared" si="11"/>
        <v>8.2191780821917804E-2</v>
      </c>
      <c r="F86">
        <f t="shared" si="12"/>
        <v>1020.319325149893</v>
      </c>
      <c r="G86">
        <f t="shared" si="13"/>
        <v>1020.3</v>
      </c>
      <c r="H86">
        <f t="shared" si="14"/>
        <v>-137.39999999999998</v>
      </c>
      <c r="I86">
        <f t="shared" si="15"/>
        <v>-13.466627462511024</v>
      </c>
      <c r="J86">
        <f t="shared" si="16"/>
        <v>-13.5</v>
      </c>
      <c r="K86" t="str">
        <f t="shared" si="17"/>
        <v>Yes</v>
      </c>
      <c r="L86">
        <f t="shared" si="18"/>
        <v>132.39999999999998</v>
      </c>
      <c r="M86" t="str">
        <f t="shared" si="19"/>
        <v>Yes</v>
      </c>
    </row>
    <row r="87" spans="1:13" ht="15.75" customHeight="1" x14ac:dyDescent="0.3">
      <c r="A87" s="3">
        <v>41725</v>
      </c>
      <c r="B87" s="4">
        <v>856.1</v>
      </c>
      <c r="C87" s="4">
        <v>990.5</v>
      </c>
      <c r="D87" s="10">
        <f t="shared" si="10"/>
        <v>41755</v>
      </c>
      <c r="E87">
        <f t="shared" si="11"/>
        <v>8.2191780821917804E-2</v>
      </c>
      <c r="F87">
        <f t="shared" si="12"/>
        <v>995.39672171867335</v>
      </c>
      <c r="G87">
        <f t="shared" si="13"/>
        <v>995.4</v>
      </c>
      <c r="H87">
        <f t="shared" si="14"/>
        <v>-139.29999999999995</v>
      </c>
      <c r="I87">
        <f t="shared" si="15"/>
        <v>-13.994374120956396</v>
      </c>
      <c r="J87">
        <f t="shared" si="16"/>
        <v>-14</v>
      </c>
      <c r="K87" t="str">
        <f t="shared" si="17"/>
        <v>Yes</v>
      </c>
      <c r="L87">
        <f t="shared" si="18"/>
        <v>134.39999999999998</v>
      </c>
      <c r="M87" t="str">
        <f t="shared" si="19"/>
        <v>Yes</v>
      </c>
    </row>
    <row r="88" spans="1:13" ht="15.75" customHeight="1" x14ac:dyDescent="0.3">
      <c r="A88" s="3">
        <v>41726</v>
      </c>
      <c r="B88" s="4">
        <v>863.3</v>
      </c>
      <c r="C88" s="4">
        <v>981.3</v>
      </c>
      <c r="D88" s="10">
        <f t="shared" si="10"/>
        <v>41756</v>
      </c>
      <c r="E88">
        <f t="shared" si="11"/>
        <v>8.2191780821917804E-2</v>
      </c>
      <c r="F88">
        <f t="shared" si="12"/>
        <v>986.15123980064016</v>
      </c>
      <c r="G88">
        <f t="shared" si="13"/>
        <v>986.2</v>
      </c>
      <c r="H88">
        <f t="shared" si="14"/>
        <v>-122.90000000000009</v>
      </c>
      <c r="I88">
        <f t="shared" si="15"/>
        <v>-12.46197525856825</v>
      </c>
      <c r="J88">
        <f t="shared" si="16"/>
        <v>-12.5</v>
      </c>
      <c r="K88" t="str">
        <f t="shared" si="17"/>
        <v>Yes</v>
      </c>
      <c r="L88">
        <f t="shared" si="18"/>
        <v>118</v>
      </c>
      <c r="M88" t="str">
        <f t="shared" si="19"/>
        <v>Yes</v>
      </c>
    </row>
    <row r="89" spans="1:13" ht="15.75" customHeight="1" x14ac:dyDescent="0.3">
      <c r="A89" s="3">
        <v>41727</v>
      </c>
      <c r="B89" s="4">
        <v>884.8</v>
      </c>
      <c r="C89" s="4">
        <v>982.1</v>
      </c>
      <c r="D89" s="10">
        <f t="shared" si="10"/>
        <v>41757</v>
      </c>
      <c r="E89">
        <f t="shared" si="11"/>
        <v>8.2191780821917804E-2</v>
      </c>
      <c r="F89">
        <f t="shared" si="12"/>
        <v>986.95519475003448</v>
      </c>
      <c r="G89">
        <f t="shared" si="13"/>
        <v>987</v>
      </c>
      <c r="H89">
        <f t="shared" si="14"/>
        <v>-102.20000000000005</v>
      </c>
      <c r="I89">
        <f t="shared" si="15"/>
        <v>-10.35460992907802</v>
      </c>
      <c r="J89">
        <f t="shared" si="16"/>
        <v>-10.4</v>
      </c>
      <c r="K89" t="str">
        <f t="shared" si="17"/>
        <v>Yes</v>
      </c>
      <c r="L89">
        <f t="shared" si="18"/>
        <v>97.300000000000068</v>
      </c>
      <c r="M89" t="str">
        <f t="shared" si="19"/>
        <v>Yes</v>
      </c>
    </row>
    <row r="90" spans="1:13" ht="15.75" customHeight="1" x14ac:dyDescent="0.3">
      <c r="A90" s="3">
        <v>41728</v>
      </c>
      <c r="B90" s="4">
        <v>884.8</v>
      </c>
      <c r="C90" s="4">
        <v>982.1</v>
      </c>
      <c r="D90" s="10">
        <f t="shared" si="10"/>
        <v>41758</v>
      </c>
      <c r="E90">
        <f t="shared" si="11"/>
        <v>8.2191780821917804E-2</v>
      </c>
      <c r="F90">
        <f t="shared" si="12"/>
        <v>986.95519475003448</v>
      </c>
      <c r="G90">
        <f t="shared" si="13"/>
        <v>987</v>
      </c>
      <c r="H90">
        <f t="shared" si="14"/>
        <v>-102.20000000000005</v>
      </c>
      <c r="I90">
        <f t="shared" si="15"/>
        <v>-10.35460992907802</v>
      </c>
      <c r="J90">
        <f t="shared" si="16"/>
        <v>-10.4</v>
      </c>
      <c r="K90" t="str">
        <f t="shared" si="17"/>
        <v>Yes</v>
      </c>
      <c r="L90">
        <f t="shared" si="18"/>
        <v>97.300000000000068</v>
      </c>
      <c r="M90" t="str">
        <f t="shared" si="19"/>
        <v>Yes</v>
      </c>
    </row>
    <row r="91" spans="1:13" ht="15.75" customHeight="1" x14ac:dyDescent="0.3">
      <c r="A91" s="3">
        <v>41729</v>
      </c>
      <c r="B91" s="4">
        <v>875.2</v>
      </c>
      <c r="C91" s="4">
        <v>992.4</v>
      </c>
      <c r="D91" s="10">
        <f t="shared" si="10"/>
        <v>41759</v>
      </c>
      <c r="E91">
        <f t="shared" si="11"/>
        <v>8.2191780821917804E-2</v>
      </c>
      <c r="F91">
        <f t="shared" si="12"/>
        <v>997.30611472348448</v>
      </c>
      <c r="G91">
        <f t="shared" si="13"/>
        <v>997.3</v>
      </c>
      <c r="H91">
        <f t="shared" si="14"/>
        <v>-122.09999999999991</v>
      </c>
      <c r="I91">
        <f t="shared" si="15"/>
        <v>-12.243056251880068</v>
      </c>
      <c r="J91">
        <f t="shared" si="16"/>
        <v>-12.2</v>
      </c>
      <c r="K91" t="str">
        <f t="shared" si="17"/>
        <v>Yes</v>
      </c>
      <c r="L91">
        <f t="shared" si="18"/>
        <v>117.19999999999993</v>
      </c>
      <c r="M91" t="str">
        <f t="shared" si="19"/>
        <v>Yes</v>
      </c>
    </row>
    <row r="92" spans="1:13" ht="15.75" customHeight="1" x14ac:dyDescent="0.3">
      <c r="A92" s="3">
        <v>41730</v>
      </c>
      <c r="B92" s="4">
        <v>854.3</v>
      </c>
      <c r="C92" s="4">
        <v>973.4</v>
      </c>
      <c r="D92" s="10">
        <f t="shared" si="10"/>
        <v>41760</v>
      </c>
      <c r="E92">
        <f t="shared" si="11"/>
        <v>8.2191780821917804E-2</v>
      </c>
      <c r="F92">
        <f t="shared" si="12"/>
        <v>978.21218467537267</v>
      </c>
      <c r="G92">
        <f t="shared" si="13"/>
        <v>978.2</v>
      </c>
      <c r="H92">
        <f t="shared" si="14"/>
        <v>-123.90000000000009</v>
      </c>
      <c r="I92">
        <f t="shared" si="15"/>
        <v>-12.666121447556748</v>
      </c>
      <c r="J92">
        <f t="shared" si="16"/>
        <v>-12.7</v>
      </c>
      <c r="K92" t="str">
        <f t="shared" si="17"/>
        <v>Yes</v>
      </c>
      <c r="L92">
        <f t="shared" si="18"/>
        <v>119.10000000000002</v>
      </c>
      <c r="M92" t="str">
        <f t="shared" si="19"/>
        <v>Yes</v>
      </c>
    </row>
    <row r="93" spans="1:13" ht="15.75" customHeight="1" x14ac:dyDescent="0.3">
      <c r="A93" s="3">
        <v>41731</v>
      </c>
      <c r="B93" s="4">
        <v>871.1</v>
      </c>
      <c r="C93" s="4">
        <v>980.5</v>
      </c>
      <c r="D93" s="10">
        <f t="shared" si="10"/>
        <v>41761</v>
      </c>
      <c r="E93">
        <f t="shared" si="11"/>
        <v>8.2191780821917804E-2</v>
      </c>
      <c r="F93">
        <f t="shared" si="12"/>
        <v>985.34728485124606</v>
      </c>
      <c r="G93">
        <f t="shared" si="13"/>
        <v>985.3</v>
      </c>
      <c r="H93">
        <f t="shared" si="14"/>
        <v>-114.19999999999993</v>
      </c>
      <c r="I93">
        <f t="shared" si="15"/>
        <v>-11.590378564904084</v>
      </c>
      <c r="J93">
        <f t="shared" si="16"/>
        <v>-11.6</v>
      </c>
      <c r="K93" t="str">
        <f t="shared" si="17"/>
        <v>Yes</v>
      </c>
      <c r="L93">
        <f t="shared" si="18"/>
        <v>109.39999999999998</v>
      </c>
      <c r="M93" t="str">
        <f t="shared" si="19"/>
        <v>Yes</v>
      </c>
    </row>
    <row r="94" spans="1:13" ht="15.75" customHeight="1" x14ac:dyDescent="0.3">
      <c r="A94" s="3">
        <v>41732</v>
      </c>
      <c r="B94" s="4">
        <v>863.7</v>
      </c>
      <c r="C94" s="4">
        <v>982.1</v>
      </c>
      <c r="D94" s="10">
        <f t="shared" si="10"/>
        <v>41762</v>
      </c>
      <c r="E94">
        <f t="shared" si="11"/>
        <v>8.2191780821917804E-2</v>
      </c>
      <c r="F94">
        <f t="shared" si="12"/>
        <v>986.95519475003448</v>
      </c>
      <c r="G94">
        <f t="shared" si="13"/>
        <v>987</v>
      </c>
      <c r="H94">
        <f t="shared" si="14"/>
        <v>-123.29999999999995</v>
      </c>
      <c r="I94">
        <f t="shared" si="15"/>
        <v>-12.492401215805467</v>
      </c>
      <c r="J94">
        <f t="shared" si="16"/>
        <v>-12.5</v>
      </c>
      <c r="K94" t="str">
        <f t="shared" si="17"/>
        <v>Yes</v>
      </c>
      <c r="L94">
        <f t="shared" si="18"/>
        <v>118.39999999999998</v>
      </c>
      <c r="M94" t="str">
        <f t="shared" si="19"/>
        <v>Yes</v>
      </c>
    </row>
    <row r="95" spans="1:13" ht="15.75" customHeight="1" x14ac:dyDescent="0.3">
      <c r="A95" s="3">
        <v>41733</v>
      </c>
      <c r="B95" s="4">
        <v>874.8</v>
      </c>
      <c r="C95" s="4">
        <v>987.2</v>
      </c>
      <c r="D95" s="10">
        <f t="shared" si="10"/>
        <v>41763</v>
      </c>
      <c r="E95">
        <f t="shared" si="11"/>
        <v>8.2191780821917804E-2</v>
      </c>
      <c r="F95">
        <f t="shared" si="12"/>
        <v>992.08040755242234</v>
      </c>
      <c r="G95">
        <f t="shared" si="13"/>
        <v>992.1</v>
      </c>
      <c r="H95">
        <f t="shared" si="14"/>
        <v>-117.30000000000007</v>
      </c>
      <c r="I95">
        <f t="shared" si="15"/>
        <v>-11.823404898699733</v>
      </c>
      <c r="J95">
        <f t="shared" si="16"/>
        <v>-11.8</v>
      </c>
      <c r="K95" t="str">
        <f t="shared" si="17"/>
        <v>Yes</v>
      </c>
      <c r="L95">
        <f t="shared" si="18"/>
        <v>112.40000000000009</v>
      </c>
      <c r="M95" t="str">
        <f t="shared" si="19"/>
        <v>Yes</v>
      </c>
    </row>
    <row r="96" spans="1:13" ht="15.75" customHeight="1" x14ac:dyDescent="0.3">
      <c r="A96" s="3">
        <v>41734</v>
      </c>
      <c r="B96" s="4">
        <v>874.8</v>
      </c>
      <c r="C96" s="4">
        <v>987.2</v>
      </c>
      <c r="D96" s="10">
        <f t="shared" si="10"/>
        <v>41764</v>
      </c>
      <c r="E96">
        <f t="shared" si="11"/>
        <v>8.2191780821917804E-2</v>
      </c>
      <c r="F96">
        <f t="shared" si="12"/>
        <v>992.08040755242234</v>
      </c>
      <c r="G96">
        <f t="shared" si="13"/>
        <v>992.1</v>
      </c>
      <c r="H96">
        <f t="shared" si="14"/>
        <v>-117.30000000000007</v>
      </c>
      <c r="I96">
        <f t="shared" si="15"/>
        <v>-11.823404898699733</v>
      </c>
      <c r="J96">
        <f t="shared" si="16"/>
        <v>-11.8</v>
      </c>
      <c r="K96" t="str">
        <f t="shared" si="17"/>
        <v>Yes</v>
      </c>
      <c r="L96">
        <f t="shared" si="18"/>
        <v>112.40000000000009</v>
      </c>
      <c r="M96" t="str">
        <f t="shared" si="19"/>
        <v>Yes</v>
      </c>
    </row>
    <row r="97" spans="1:13" ht="15.75" customHeight="1" x14ac:dyDescent="0.3">
      <c r="A97" s="3">
        <v>41735</v>
      </c>
      <c r="B97" s="4">
        <v>874.8</v>
      </c>
      <c r="C97" s="4">
        <v>987.2</v>
      </c>
      <c r="D97" s="10">
        <f t="shared" si="10"/>
        <v>41765</v>
      </c>
      <c r="E97">
        <f t="shared" si="11"/>
        <v>8.2191780821917804E-2</v>
      </c>
      <c r="F97">
        <f t="shared" si="12"/>
        <v>992.08040755242234</v>
      </c>
      <c r="G97">
        <f t="shared" si="13"/>
        <v>992.1</v>
      </c>
      <c r="H97">
        <f t="shared" si="14"/>
        <v>-117.30000000000007</v>
      </c>
      <c r="I97">
        <f t="shared" si="15"/>
        <v>-11.823404898699733</v>
      </c>
      <c r="J97">
        <f t="shared" si="16"/>
        <v>-11.8</v>
      </c>
      <c r="K97" t="str">
        <f t="shared" si="17"/>
        <v>Yes</v>
      </c>
      <c r="L97">
        <f t="shared" si="18"/>
        <v>112.40000000000009</v>
      </c>
      <c r="M97" t="str">
        <f t="shared" si="19"/>
        <v>Yes</v>
      </c>
    </row>
    <row r="98" spans="1:13" ht="15.75" customHeight="1" x14ac:dyDescent="0.3">
      <c r="A98" s="3">
        <v>41736</v>
      </c>
      <c r="B98" s="4">
        <v>855.9</v>
      </c>
      <c r="C98" s="4">
        <v>979.7</v>
      </c>
      <c r="D98" s="10">
        <f t="shared" si="10"/>
        <v>41766</v>
      </c>
      <c r="E98">
        <f t="shared" si="11"/>
        <v>8.2191780821917804E-2</v>
      </c>
      <c r="F98">
        <f t="shared" si="12"/>
        <v>984.54332990185196</v>
      </c>
      <c r="G98">
        <f t="shared" si="13"/>
        <v>984.5</v>
      </c>
      <c r="H98">
        <f t="shared" si="14"/>
        <v>-128.60000000000002</v>
      </c>
      <c r="I98">
        <f t="shared" si="15"/>
        <v>-13.062468257998985</v>
      </c>
      <c r="J98">
        <f t="shared" si="16"/>
        <v>-13.1</v>
      </c>
      <c r="K98" t="str">
        <f t="shared" si="17"/>
        <v>Yes</v>
      </c>
      <c r="L98">
        <f t="shared" si="18"/>
        <v>123.80000000000007</v>
      </c>
      <c r="M98" t="str">
        <f t="shared" si="19"/>
        <v>Yes</v>
      </c>
    </row>
    <row r="99" spans="1:13" ht="15.75" customHeight="1" x14ac:dyDescent="0.3">
      <c r="A99" s="3">
        <v>41737</v>
      </c>
      <c r="B99" s="4">
        <v>855.9</v>
      </c>
      <c r="C99" s="4">
        <v>979.7</v>
      </c>
      <c r="D99" s="10">
        <f t="shared" si="10"/>
        <v>41767</v>
      </c>
      <c r="E99">
        <f t="shared" si="11"/>
        <v>8.2191780821917804E-2</v>
      </c>
      <c r="F99">
        <f t="shared" si="12"/>
        <v>984.54332990185196</v>
      </c>
      <c r="G99">
        <f t="shared" si="13"/>
        <v>984.5</v>
      </c>
      <c r="H99">
        <f t="shared" si="14"/>
        <v>-128.60000000000002</v>
      </c>
      <c r="I99">
        <f t="shared" si="15"/>
        <v>-13.062468257998985</v>
      </c>
      <c r="J99">
        <f t="shared" si="16"/>
        <v>-13.1</v>
      </c>
      <c r="K99" t="str">
        <f t="shared" si="17"/>
        <v>Yes</v>
      </c>
      <c r="L99">
        <f t="shared" si="18"/>
        <v>123.80000000000007</v>
      </c>
      <c r="M99" t="str">
        <f t="shared" si="19"/>
        <v>Yes</v>
      </c>
    </row>
    <row r="100" spans="1:13" ht="15.75" customHeight="1" x14ac:dyDescent="0.3">
      <c r="A100" s="3">
        <v>41738</v>
      </c>
      <c r="B100" s="4">
        <v>854.8</v>
      </c>
      <c r="C100" s="4">
        <v>975.2</v>
      </c>
      <c r="D100" s="10">
        <f t="shared" si="10"/>
        <v>41768</v>
      </c>
      <c r="E100">
        <f t="shared" si="11"/>
        <v>8.2191780821917804E-2</v>
      </c>
      <c r="F100">
        <f t="shared" si="12"/>
        <v>980.02108331150964</v>
      </c>
      <c r="G100">
        <f t="shared" si="13"/>
        <v>980</v>
      </c>
      <c r="H100">
        <f t="shared" si="14"/>
        <v>-125.20000000000005</v>
      </c>
      <c r="I100">
        <f t="shared" si="15"/>
        <v>-12.775510204081636</v>
      </c>
      <c r="J100">
        <f t="shared" si="16"/>
        <v>-12.8</v>
      </c>
      <c r="K100" t="str">
        <f t="shared" si="17"/>
        <v>Yes</v>
      </c>
      <c r="L100">
        <f t="shared" si="18"/>
        <v>120.40000000000009</v>
      </c>
      <c r="M100" t="str">
        <f t="shared" si="19"/>
        <v>Yes</v>
      </c>
    </row>
    <row r="101" spans="1:13" ht="15.75" customHeight="1" x14ac:dyDescent="0.3">
      <c r="A101" s="3">
        <v>41739</v>
      </c>
      <c r="B101" s="4">
        <v>848.5</v>
      </c>
      <c r="C101" s="4">
        <v>974.5</v>
      </c>
      <c r="D101" s="10">
        <f t="shared" si="10"/>
        <v>41769</v>
      </c>
      <c r="E101">
        <f t="shared" si="11"/>
        <v>8.2191780821917804E-2</v>
      </c>
      <c r="F101">
        <f t="shared" si="12"/>
        <v>979.31762273078971</v>
      </c>
      <c r="G101">
        <f t="shared" si="13"/>
        <v>979.3</v>
      </c>
      <c r="H101">
        <f t="shared" si="14"/>
        <v>-130.79999999999995</v>
      </c>
      <c r="I101">
        <f t="shared" si="15"/>
        <v>-13.356479117737155</v>
      </c>
      <c r="J101">
        <f t="shared" si="16"/>
        <v>-13.4</v>
      </c>
      <c r="K101" t="str">
        <f t="shared" si="17"/>
        <v>Yes</v>
      </c>
      <c r="L101">
        <f t="shared" si="18"/>
        <v>126</v>
      </c>
      <c r="M101" t="str">
        <f t="shared" si="19"/>
        <v>Yes</v>
      </c>
    </row>
    <row r="102" spans="1:13" ht="15.75" customHeight="1" x14ac:dyDescent="0.3">
      <c r="A102" s="3">
        <v>41740</v>
      </c>
      <c r="B102" s="4">
        <v>850</v>
      </c>
      <c r="C102" s="4">
        <v>976.1</v>
      </c>
      <c r="D102" s="10">
        <f t="shared" si="10"/>
        <v>41770</v>
      </c>
      <c r="E102">
        <f t="shared" si="11"/>
        <v>8.2191780821917804E-2</v>
      </c>
      <c r="F102">
        <f t="shared" si="12"/>
        <v>980.92553262957802</v>
      </c>
      <c r="G102">
        <f t="shared" si="13"/>
        <v>980.9</v>
      </c>
      <c r="H102">
        <f t="shared" si="14"/>
        <v>-130.89999999999998</v>
      </c>
      <c r="I102">
        <f t="shared" si="15"/>
        <v>-13.344887348353552</v>
      </c>
      <c r="J102">
        <f t="shared" si="16"/>
        <v>-13.3</v>
      </c>
      <c r="K102" t="str">
        <f t="shared" si="17"/>
        <v>Yes</v>
      </c>
      <c r="L102">
        <f t="shared" si="18"/>
        <v>126.10000000000002</v>
      </c>
      <c r="M102" t="str">
        <f t="shared" si="19"/>
        <v>Yes</v>
      </c>
    </row>
    <row r="103" spans="1:13" ht="15.75" customHeight="1" x14ac:dyDescent="0.3">
      <c r="A103" s="3">
        <v>41741</v>
      </c>
      <c r="B103" s="4">
        <v>850</v>
      </c>
      <c r="C103" s="4">
        <v>976.1</v>
      </c>
      <c r="D103" s="10">
        <f t="shared" si="10"/>
        <v>41771</v>
      </c>
      <c r="E103">
        <f t="shared" si="11"/>
        <v>8.2191780821917804E-2</v>
      </c>
      <c r="F103">
        <f t="shared" si="12"/>
        <v>980.92553262957802</v>
      </c>
      <c r="G103">
        <f t="shared" si="13"/>
        <v>980.9</v>
      </c>
      <c r="H103">
        <f t="shared" si="14"/>
        <v>-130.89999999999998</v>
      </c>
      <c r="I103">
        <f t="shared" si="15"/>
        <v>-13.344887348353552</v>
      </c>
      <c r="J103">
        <f t="shared" si="16"/>
        <v>-13.3</v>
      </c>
      <c r="K103" t="str">
        <f t="shared" si="17"/>
        <v>Yes</v>
      </c>
      <c r="L103">
        <f t="shared" si="18"/>
        <v>126.10000000000002</v>
      </c>
      <c r="M103" t="str">
        <f t="shared" si="19"/>
        <v>Yes</v>
      </c>
    </row>
    <row r="104" spans="1:13" ht="15.75" customHeight="1" x14ac:dyDescent="0.3">
      <c r="A104" s="3">
        <v>41742</v>
      </c>
      <c r="B104" s="4">
        <v>850</v>
      </c>
      <c r="C104" s="4">
        <v>976.1</v>
      </c>
      <c r="D104" s="10">
        <f t="shared" si="10"/>
        <v>41772</v>
      </c>
      <c r="E104">
        <f t="shared" si="11"/>
        <v>8.2191780821917804E-2</v>
      </c>
      <c r="F104">
        <f t="shared" si="12"/>
        <v>980.92553262957802</v>
      </c>
      <c r="G104">
        <f t="shared" si="13"/>
        <v>980.9</v>
      </c>
      <c r="H104">
        <f t="shared" si="14"/>
        <v>-130.89999999999998</v>
      </c>
      <c r="I104">
        <f t="shared" si="15"/>
        <v>-13.344887348353552</v>
      </c>
      <c r="J104">
        <f t="shared" si="16"/>
        <v>-13.3</v>
      </c>
      <c r="K104" t="str">
        <f t="shared" si="17"/>
        <v>Yes</v>
      </c>
      <c r="L104">
        <f t="shared" si="18"/>
        <v>126.10000000000002</v>
      </c>
      <c r="M104" t="str">
        <f t="shared" si="19"/>
        <v>Yes</v>
      </c>
    </row>
    <row r="105" spans="1:13" ht="15.75" customHeight="1" x14ac:dyDescent="0.3">
      <c r="A105" s="3">
        <v>41743</v>
      </c>
      <c r="B105" s="4">
        <v>850</v>
      </c>
      <c r="C105" s="4">
        <v>976.1</v>
      </c>
      <c r="D105" s="10">
        <f t="shared" si="10"/>
        <v>41773</v>
      </c>
      <c r="E105">
        <f t="shared" si="11"/>
        <v>8.2191780821917804E-2</v>
      </c>
      <c r="F105">
        <f t="shared" si="12"/>
        <v>980.92553262957802</v>
      </c>
      <c r="G105">
        <f t="shared" si="13"/>
        <v>980.9</v>
      </c>
      <c r="H105">
        <f t="shared" si="14"/>
        <v>-130.89999999999998</v>
      </c>
      <c r="I105">
        <f t="shared" si="15"/>
        <v>-13.344887348353552</v>
      </c>
      <c r="J105">
        <f t="shared" si="16"/>
        <v>-13.3</v>
      </c>
      <c r="K105" t="str">
        <f t="shared" si="17"/>
        <v>Yes</v>
      </c>
      <c r="L105">
        <f t="shared" si="18"/>
        <v>126.10000000000002</v>
      </c>
      <c r="M105" t="str">
        <f t="shared" si="19"/>
        <v>Yes</v>
      </c>
    </row>
    <row r="106" spans="1:13" ht="15.75" customHeight="1" x14ac:dyDescent="0.3">
      <c r="A106" s="3">
        <v>41744</v>
      </c>
      <c r="B106" s="4">
        <v>843.3</v>
      </c>
      <c r="C106" s="4">
        <v>974.1</v>
      </c>
      <c r="D106" s="10">
        <f t="shared" si="10"/>
        <v>41774</v>
      </c>
      <c r="E106">
        <f t="shared" si="11"/>
        <v>8.2191780821917804E-2</v>
      </c>
      <c r="F106">
        <f t="shared" si="12"/>
        <v>978.9156452560926</v>
      </c>
      <c r="G106">
        <f t="shared" si="13"/>
        <v>978.9</v>
      </c>
      <c r="H106">
        <f t="shared" si="14"/>
        <v>-135.60000000000002</v>
      </c>
      <c r="I106">
        <f t="shared" si="15"/>
        <v>-13.852283174992341</v>
      </c>
      <c r="J106">
        <f t="shared" si="16"/>
        <v>-13.9</v>
      </c>
      <c r="K106" t="str">
        <f t="shared" si="17"/>
        <v>Yes</v>
      </c>
      <c r="L106">
        <f t="shared" si="18"/>
        <v>130.80000000000007</v>
      </c>
      <c r="M106" t="str">
        <f t="shared" si="19"/>
        <v>Yes</v>
      </c>
    </row>
    <row r="107" spans="1:13" ht="15.75" customHeight="1" x14ac:dyDescent="0.3">
      <c r="A107" s="3">
        <v>41745</v>
      </c>
      <c r="B107" s="4">
        <v>850.5</v>
      </c>
      <c r="C107" s="4">
        <v>974.4</v>
      </c>
      <c r="D107" s="10">
        <f t="shared" si="10"/>
        <v>41775</v>
      </c>
      <c r="E107">
        <f t="shared" si="11"/>
        <v>8.2191780821917804E-2</v>
      </c>
      <c r="F107">
        <f t="shared" si="12"/>
        <v>979.21712836211543</v>
      </c>
      <c r="G107">
        <f t="shared" si="13"/>
        <v>979.2</v>
      </c>
      <c r="H107">
        <f t="shared" si="14"/>
        <v>-128.70000000000005</v>
      </c>
      <c r="I107">
        <f t="shared" si="15"/>
        <v>-13.143382352941179</v>
      </c>
      <c r="J107">
        <f t="shared" si="16"/>
        <v>-13.1</v>
      </c>
      <c r="K107" t="str">
        <f t="shared" si="17"/>
        <v>Yes</v>
      </c>
      <c r="L107">
        <f t="shared" si="18"/>
        <v>123.89999999999998</v>
      </c>
      <c r="M107" t="str">
        <f t="shared" si="19"/>
        <v>Yes</v>
      </c>
    </row>
    <row r="108" spans="1:13" ht="15.75" customHeight="1" x14ac:dyDescent="0.3">
      <c r="A108" s="3">
        <v>41746</v>
      </c>
      <c r="B108" s="4">
        <v>852.4</v>
      </c>
      <c r="C108" s="4">
        <v>974.4</v>
      </c>
      <c r="D108" s="10">
        <f t="shared" si="10"/>
        <v>41776</v>
      </c>
      <c r="E108">
        <f t="shared" si="11"/>
        <v>8.2191780821917804E-2</v>
      </c>
      <c r="F108">
        <f t="shared" si="12"/>
        <v>979.21712836211543</v>
      </c>
      <c r="G108">
        <f t="shared" si="13"/>
        <v>979.2</v>
      </c>
      <c r="H108">
        <f t="shared" si="14"/>
        <v>-126.80000000000007</v>
      </c>
      <c r="I108">
        <f t="shared" si="15"/>
        <v>-12.949346405228765</v>
      </c>
      <c r="J108">
        <f t="shared" si="16"/>
        <v>-12.9</v>
      </c>
      <c r="K108" t="str">
        <f t="shared" si="17"/>
        <v>Yes</v>
      </c>
      <c r="L108">
        <f t="shared" si="18"/>
        <v>122</v>
      </c>
      <c r="M108" t="str">
        <f t="shared" si="19"/>
        <v>Yes</v>
      </c>
    </row>
    <row r="109" spans="1:13" ht="15.75" customHeight="1" x14ac:dyDescent="0.3">
      <c r="A109" s="3">
        <v>41747</v>
      </c>
      <c r="B109" s="4">
        <v>852.4</v>
      </c>
      <c r="C109" s="4">
        <v>974.4</v>
      </c>
      <c r="D109" s="10">
        <f t="shared" si="10"/>
        <v>41777</v>
      </c>
      <c r="E109">
        <f t="shared" si="11"/>
        <v>8.2191780821917804E-2</v>
      </c>
      <c r="F109">
        <f t="shared" si="12"/>
        <v>979.21712836211543</v>
      </c>
      <c r="G109">
        <f t="shared" si="13"/>
        <v>979.2</v>
      </c>
      <c r="H109">
        <f t="shared" si="14"/>
        <v>-126.80000000000007</v>
      </c>
      <c r="I109">
        <f t="shared" si="15"/>
        <v>-12.949346405228765</v>
      </c>
      <c r="J109">
        <f t="shared" si="16"/>
        <v>-12.9</v>
      </c>
      <c r="K109" t="str">
        <f t="shared" si="17"/>
        <v>Yes</v>
      </c>
      <c r="L109">
        <f t="shared" si="18"/>
        <v>122</v>
      </c>
      <c r="M109" t="str">
        <f t="shared" si="19"/>
        <v>Yes</v>
      </c>
    </row>
    <row r="110" spans="1:13" ht="15.75" customHeight="1" x14ac:dyDescent="0.3">
      <c r="A110" s="3">
        <v>41748</v>
      </c>
      <c r="B110" s="4">
        <v>852.4</v>
      </c>
      <c r="C110" s="4">
        <v>974.4</v>
      </c>
      <c r="D110" s="10">
        <f t="shared" si="10"/>
        <v>41778</v>
      </c>
      <c r="E110">
        <f t="shared" si="11"/>
        <v>8.2191780821917804E-2</v>
      </c>
      <c r="F110">
        <f t="shared" si="12"/>
        <v>979.21712836211543</v>
      </c>
      <c r="G110">
        <f t="shared" si="13"/>
        <v>979.2</v>
      </c>
      <c r="H110">
        <f t="shared" si="14"/>
        <v>-126.80000000000007</v>
      </c>
      <c r="I110">
        <f t="shared" si="15"/>
        <v>-12.949346405228765</v>
      </c>
      <c r="J110">
        <f t="shared" si="16"/>
        <v>-12.9</v>
      </c>
      <c r="K110" t="str">
        <f t="shared" si="17"/>
        <v>Yes</v>
      </c>
      <c r="L110">
        <f t="shared" si="18"/>
        <v>122</v>
      </c>
      <c r="M110" t="str">
        <f t="shared" si="19"/>
        <v>Yes</v>
      </c>
    </row>
    <row r="111" spans="1:13" ht="15.75" customHeight="1" x14ac:dyDescent="0.3">
      <c r="A111" s="3">
        <v>41749</v>
      </c>
      <c r="B111" s="4">
        <v>852.4</v>
      </c>
      <c r="C111" s="4">
        <v>974.4</v>
      </c>
      <c r="D111" s="10">
        <f t="shared" si="10"/>
        <v>41779</v>
      </c>
      <c r="E111">
        <f t="shared" si="11"/>
        <v>8.2191780821917804E-2</v>
      </c>
      <c r="F111">
        <f t="shared" si="12"/>
        <v>979.21712836211543</v>
      </c>
      <c r="G111">
        <f t="shared" si="13"/>
        <v>979.2</v>
      </c>
      <c r="H111">
        <f t="shared" si="14"/>
        <v>-126.80000000000007</v>
      </c>
      <c r="I111">
        <f t="shared" si="15"/>
        <v>-12.949346405228765</v>
      </c>
      <c r="J111">
        <f t="shared" si="16"/>
        <v>-12.9</v>
      </c>
      <c r="K111" t="str">
        <f t="shared" si="17"/>
        <v>Yes</v>
      </c>
      <c r="L111">
        <f t="shared" si="18"/>
        <v>122</v>
      </c>
      <c r="M111" t="str">
        <f t="shared" si="19"/>
        <v>Yes</v>
      </c>
    </row>
    <row r="112" spans="1:13" ht="15.75" customHeight="1" x14ac:dyDescent="0.3">
      <c r="A112" s="3">
        <v>41750</v>
      </c>
      <c r="B112" s="4">
        <v>833</v>
      </c>
      <c r="C112" s="4">
        <v>964.1</v>
      </c>
      <c r="D112" s="10">
        <f t="shared" si="10"/>
        <v>41780</v>
      </c>
      <c r="E112">
        <f t="shared" si="11"/>
        <v>8.2191780821917804E-2</v>
      </c>
      <c r="F112">
        <f t="shared" si="12"/>
        <v>968.86620838866531</v>
      </c>
      <c r="G112">
        <f t="shared" si="13"/>
        <v>968.9</v>
      </c>
      <c r="H112">
        <f t="shared" si="14"/>
        <v>-135.89999999999998</v>
      </c>
      <c r="I112">
        <f t="shared" si="15"/>
        <v>-14.026215295696149</v>
      </c>
      <c r="J112">
        <f t="shared" si="16"/>
        <v>-14</v>
      </c>
      <c r="K112" t="str">
        <f t="shared" si="17"/>
        <v>Yes</v>
      </c>
      <c r="L112">
        <f t="shared" si="18"/>
        <v>131.10000000000002</v>
      </c>
      <c r="M112" t="str">
        <f t="shared" si="19"/>
        <v>Yes</v>
      </c>
    </row>
    <row r="113" spans="1:13" ht="15.75" customHeight="1" x14ac:dyDescent="0.3">
      <c r="A113" s="3">
        <v>41751</v>
      </c>
      <c r="B113" s="4">
        <v>837.4</v>
      </c>
      <c r="C113" s="4">
        <v>965.2</v>
      </c>
      <c r="D113" s="10">
        <f t="shared" si="10"/>
        <v>41781</v>
      </c>
      <c r="E113">
        <f t="shared" si="11"/>
        <v>8.2191780821917804E-2</v>
      </c>
      <c r="F113">
        <f t="shared" si="12"/>
        <v>969.97164644408235</v>
      </c>
      <c r="G113">
        <f t="shared" si="13"/>
        <v>970</v>
      </c>
      <c r="H113">
        <f t="shared" si="14"/>
        <v>-132.60000000000002</v>
      </c>
      <c r="I113">
        <f t="shared" si="15"/>
        <v>-13.670103092783508</v>
      </c>
      <c r="J113">
        <f t="shared" si="16"/>
        <v>-13.7</v>
      </c>
      <c r="K113" t="str">
        <f t="shared" si="17"/>
        <v>Yes</v>
      </c>
      <c r="L113">
        <f t="shared" si="18"/>
        <v>127.80000000000007</v>
      </c>
      <c r="M113" t="str">
        <f t="shared" si="19"/>
        <v>Yes</v>
      </c>
    </row>
    <row r="114" spans="1:13" ht="15.75" customHeight="1" x14ac:dyDescent="0.3">
      <c r="A114" s="3">
        <v>41752</v>
      </c>
      <c r="B114" s="4">
        <v>833.3</v>
      </c>
      <c r="C114" s="4">
        <v>962.4</v>
      </c>
      <c r="D114" s="10">
        <f t="shared" si="10"/>
        <v>41782</v>
      </c>
      <c r="E114">
        <f t="shared" si="11"/>
        <v>8.2191780821917804E-2</v>
      </c>
      <c r="F114">
        <f t="shared" si="12"/>
        <v>967.15780412120262</v>
      </c>
      <c r="G114">
        <f t="shared" si="13"/>
        <v>967.2</v>
      </c>
      <c r="H114">
        <f t="shared" si="14"/>
        <v>-133.90000000000009</v>
      </c>
      <c r="I114">
        <f t="shared" si="15"/>
        <v>-13.844086021505387</v>
      </c>
      <c r="J114">
        <f t="shared" si="16"/>
        <v>-13.8</v>
      </c>
      <c r="K114" t="str">
        <f t="shared" si="17"/>
        <v>Yes</v>
      </c>
      <c r="L114">
        <f t="shared" si="18"/>
        <v>129.10000000000002</v>
      </c>
      <c r="M114" t="str">
        <f t="shared" si="19"/>
        <v>Yes</v>
      </c>
    </row>
    <row r="115" spans="1:13" ht="15.75" customHeight="1" x14ac:dyDescent="0.3">
      <c r="A115" s="3">
        <v>41753</v>
      </c>
      <c r="B115" s="4">
        <v>833.3</v>
      </c>
      <c r="C115" s="4">
        <v>962.4</v>
      </c>
      <c r="D115" s="10">
        <f t="shared" si="10"/>
        <v>41783</v>
      </c>
      <c r="E115">
        <f t="shared" si="11"/>
        <v>8.2191780821917804E-2</v>
      </c>
      <c r="F115">
        <f t="shared" si="12"/>
        <v>967.15780412120262</v>
      </c>
      <c r="G115">
        <f t="shared" si="13"/>
        <v>967.2</v>
      </c>
      <c r="H115">
        <f t="shared" si="14"/>
        <v>-133.90000000000009</v>
      </c>
      <c r="I115">
        <f t="shared" si="15"/>
        <v>-13.844086021505387</v>
      </c>
      <c r="J115">
        <f t="shared" si="16"/>
        <v>-13.8</v>
      </c>
      <c r="K115" t="str">
        <f t="shared" si="17"/>
        <v>Yes</v>
      </c>
      <c r="L115">
        <f t="shared" si="18"/>
        <v>129.10000000000002</v>
      </c>
      <c r="M115" t="str">
        <f t="shared" si="19"/>
        <v>Yes</v>
      </c>
    </row>
    <row r="116" spans="1:13" ht="15.75" customHeight="1" x14ac:dyDescent="0.3">
      <c r="A116" s="3">
        <v>41754</v>
      </c>
      <c r="B116" s="4">
        <v>826.1</v>
      </c>
      <c r="C116" s="4">
        <v>958.4</v>
      </c>
      <c r="D116" s="10">
        <f t="shared" si="10"/>
        <v>41784</v>
      </c>
      <c r="E116">
        <f t="shared" si="11"/>
        <v>8.2191780821917804E-2</v>
      </c>
      <c r="F116">
        <f t="shared" si="12"/>
        <v>963.13802937423168</v>
      </c>
      <c r="G116">
        <f t="shared" si="13"/>
        <v>963.1</v>
      </c>
      <c r="H116">
        <f t="shared" si="14"/>
        <v>-137</v>
      </c>
      <c r="I116">
        <f t="shared" si="15"/>
        <v>-14.224898764406605</v>
      </c>
      <c r="J116">
        <f t="shared" si="16"/>
        <v>-14.2</v>
      </c>
      <c r="K116" t="str">
        <f t="shared" si="17"/>
        <v>Yes</v>
      </c>
      <c r="L116">
        <f t="shared" si="18"/>
        <v>132.29999999999995</v>
      </c>
      <c r="M116" t="str">
        <f t="shared" si="19"/>
        <v>Yes</v>
      </c>
    </row>
    <row r="117" spans="1:13" ht="15.75" customHeight="1" x14ac:dyDescent="0.3">
      <c r="A117" s="3">
        <v>41755</v>
      </c>
      <c r="B117" s="4">
        <v>826.1</v>
      </c>
      <c r="C117" s="4">
        <v>958.4</v>
      </c>
      <c r="D117" s="10">
        <f t="shared" si="10"/>
        <v>41785</v>
      </c>
      <c r="E117">
        <f t="shared" si="11"/>
        <v>8.2191780821917804E-2</v>
      </c>
      <c r="F117">
        <f t="shared" si="12"/>
        <v>963.13802937423168</v>
      </c>
      <c r="G117">
        <f t="shared" si="13"/>
        <v>963.1</v>
      </c>
      <c r="H117">
        <f t="shared" si="14"/>
        <v>-137</v>
      </c>
      <c r="I117">
        <f t="shared" si="15"/>
        <v>-14.224898764406605</v>
      </c>
      <c r="J117">
        <f t="shared" si="16"/>
        <v>-14.2</v>
      </c>
      <c r="K117" t="str">
        <f t="shared" si="17"/>
        <v>Yes</v>
      </c>
      <c r="L117">
        <f t="shared" si="18"/>
        <v>132.29999999999995</v>
      </c>
      <c r="M117" t="str">
        <f t="shared" si="19"/>
        <v>Yes</v>
      </c>
    </row>
    <row r="118" spans="1:13" ht="15.75" customHeight="1" x14ac:dyDescent="0.3">
      <c r="A118" s="3">
        <v>41756</v>
      </c>
      <c r="B118" s="4">
        <v>826.1</v>
      </c>
      <c r="C118" s="4">
        <v>958.4</v>
      </c>
      <c r="D118" s="10">
        <f t="shared" si="10"/>
        <v>41786</v>
      </c>
      <c r="E118">
        <f t="shared" si="11"/>
        <v>8.2191780821917804E-2</v>
      </c>
      <c r="F118">
        <f t="shared" si="12"/>
        <v>963.13802937423168</v>
      </c>
      <c r="G118">
        <f t="shared" si="13"/>
        <v>963.1</v>
      </c>
      <c r="H118">
        <f t="shared" si="14"/>
        <v>-137</v>
      </c>
      <c r="I118">
        <f t="shared" si="15"/>
        <v>-14.224898764406605</v>
      </c>
      <c r="J118">
        <f t="shared" si="16"/>
        <v>-14.2</v>
      </c>
      <c r="K118" t="str">
        <f t="shared" si="17"/>
        <v>Yes</v>
      </c>
      <c r="L118">
        <f t="shared" si="18"/>
        <v>132.29999999999995</v>
      </c>
      <c r="M118" t="str">
        <f t="shared" si="19"/>
        <v>Yes</v>
      </c>
    </row>
    <row r="119" spans="1:13" ht="15.75" customHeight="1" x14ac:dyDescent="0.3">
      <c r="A119" s="3">
        <v>41757</v>
      </c>
      <c r="B119" s="4">
        <v>825.4</v>
      </c>
      <c r="C119" s="4">
        <v>946.8</v>
      </c>
      <c r="D119" s="10">
        <f t="shared" si="10"/>
        <v>41787</v>
      </c>
      <c r="E119">
        <f t="shared" si="11"/>
        <v>8.2191780821917804E-2</v>
      </c>
      <c r="F119">
        <f t="shared" si="12"/>
        <v>951.48068260801608</v>
      </c>
      <c r="G119">
        <f t="shared" si="13"/>
        <v>951.5</v>
      </c>
      <c r="H119">
        <f t="shared" si="14"/>
        <v>-126.10000000000002</v>
      </c>
      <c r="I119">
        <f t="shared" si="15"/>
        <v>-13.252758801891753</v>
      </c>
      <c r="J119">
        <f t="shared" si="16"/>
        <v>-13.3</v>
      </c>
      <c r="K119" t="str">
        <f t="shared" si="17"/>
        <v>Yes</v>
      </c>
      <c r="L119">
        <f t="shared" si="18"/>
        <v>121.39999999999998</v>
      </c>
      <c r="M119" t="str">
        <f t="shared" si="19"/>
        <v>Yes</v>
      </c>
    </row>
    <row r="120" spans="1:13" ht="15.75" customHeight="1" x14ac:dyDescent="0.3">
      <c r="A120" s="3">
        <v>41758</v>
      </c>
      <c r="B120" s="4">
        <v>835</v>
      </c>
      <c r="C120" s="4">
        <v>951.8</v>
      </c>
      <c r="D120" s="10">
        <f t="shared" si="10"/>
        <v>41788</v>
      </c>
      <c r="E120">
        <f t="shared" si="11"/>
        <v>8.2191780821917804E-2</v>
      </c>
      <c r="F120">
        <f t="shared" si="12"/>
        <v>956.50540104172967</v>
      </c>
      <c r="G120">
        <f t="shared" si="13"/>
        <v>956.5</v>
      </c>
      <c r="H120">
        <f t="shared" si="14"/>
        <v>-121.5</v>
      </c>
      <c r="I120">
        <f t="shared" si="15"/>
        <v>-12.702561421850497</v>
      </c>
      <c r="J120">
        <f t="shared" si="16"/>
        <v>-12.7</v>
      </c>
      <c r="K120" t="str">
        <f t="shared" si="17"/>
        <v>Yes</v>
      </c>
      <c r="L120">
        <f t="shared" si="18"/>
        <v>116.79999999999995</v>
      </c>
      <c r="M120" t="str">
        <f t="shared" si="19"/>
        <v>Yes</v>
      </c>
    </row>
    <row r="121" spans="1:13" ht="15.75" customHeight="1" x14ac:dyDescent="0.3">
      <c r="A121" s="3">
        <v>41759</v>
      </c>
      <c r="B121" s="4">
        <v>825.8</v>
      </c>
      <c r="C121" s="4">
        <v>951.8</v>
      </c>
      <c r="D121" s="10">
        <f t="shared" si="10"/>
        <v>41789</v>
      </c>
      <c r="E121">
        <f t="shared" si="11"/>
        <v>8.2191780821917804E-2</v>
      </c>
      <c r="F121">
        <f t="shared" si="12"/>
        <v>956.50540104172967</v>
      </c>
      <c r="G121">
        <f t="shared" si="13"/>
        <v>956.5</v>
      </c>
      <c r="H121">
        <f t="shared" si="14"/>
        <v>-130.70000000000005</v>
      </c>
      <c r="I121">
        <f t="shared" si="15"/>
        <v>-13.664401463669634</v>
      </c>
      <c r="J121">
        <f t="shared" si="16"/>
        <v>-13.7</v>
      </c>
      <c r="K121" t="str">
        <f t="shared" si="17"/>
        <v>Yes</v>
      </c>
      <c r="L121">
        <f t="shared" si="18"/>
        <v>126</v>
      </c>
      <c r="M121" t="str">
        <f t="shared" si="19"/>
        <v>Yes</v>
      </c>
    </row>
    <row r="122" spans="1:13" ht="15.75" customHeight="1" x14ac:dyDescent="0.3">
      <c r="A122" s="3">
        <v>41760</v>
      </c>
      <c r="B122" s="4">
        <v>825.8</v>
      </c>
      <c r="C122" s="4">
        <v>951.8</v>
      </c>
      <c r="D122" s="10">
        <f t="shared" si="10"/>
        <v>41790</v>
      </c>
      <c r="E122">
        <f t="shared" si="11"/>
        <v>8.2191780821917804E-2</v>
      </c>
      <c r="F122">
        <f t="shared" si="12"/>
        <v>956.50540104172967</v>
      </c>
      <c r="G122">
        <f t="shared" si="13"/>
        <v>956.5</v>
      </c>
      <c r="H122">
        <f t="shared" si="14"/>
        <v>-130.70000000000005</v>
      </c>
      <c r="I122">
        <f t="shared" si="15"/>
        <v>-13.664401463669634</v>
      </c>
      <c r="J122">
        <f t="shared" si="16"/>
        <v>-13.7</v>
      </c>
      <c r="K122" t="str">
        <f t="shared" si="17"/>
        <v>Yes</v>
      </c>
      <c r="L122">
        <f t="shared" si="18"/>
        <v>126</v>
      </c>
      <c r="M122" t="str">
        <f t="shared" si="19"/>
        <v>Yes</v>
      </c>
    </row>
    <row r="123" spans="1:13" ht="15.75" customHeight="1" x14ac:dyDescent="0.3">
      <c r="A123" s="3">
        <v>41761</v>
      </c>
      <c r="B123" s="4">
        <v>833.6</v>
      </c>
      <c r="C123" s="4">
        <v>944.9</v>
      </c>
      <c r="D123" s="10">
        <f t="shared" si="10"/>
        <v>41791</v>
      </c>
      <c r="E123">
        <f t="shared" si="11"/>
        <v>8.2191780821917804E-2</v>
      </c>
      <c r="F123">
        <f t="shared" si="12"/>
        <v>949.57128960320483</v>
      </c>
      <c r="G123">
        <f t="shared" si="13"/>
        <v>949.6</v>
      </c>
      <c r="H123">
        <f t="shared" si="14"/>
        <v>-116</v>
      </c>
      <c r="I123">
        <f t="shared" si="15"/>
        <v>-12.215669755686605</v>
      </c>
      <c r="J123">
        <f t="shared" si="16"/>
        <v>-12.2</v>
      </c>
      <c r="K123" t="str">
        <f t="shared" si="17"/>
        <v>Yes</v>
      </c>
      <c r="L123">
        <f t="shared" si="18"/>
        <v>111.29999999999995</v>
      </c>
      <c r="M123" t="str">
        <f t="shared" si="19"/>
        <v>Yes</v>
      </c>
    </row>
    <row r="124" spans="1:13" ht="15.75" customHeight="1" x14ac:dyDescent="0.3">
      <c r="A124" s="3">
        <v>41762</v>
      </c>
      <c r="B124" s="4">
        <v>833.6</v>
      </c>
      <c r="C124" s="4">
        <v>944.9</v>
      </c>
      <c r="D124" s="10">
        <f t="shared" si="10"/>
        <v>41792</v>
      </c>
      <c r="E124">
        <f t="shared" si="11"/>
        <v>8.2191780821917804E-2</v>
      </c>
      <c r="F124">
        <f t="shared" si="12"/>
        <v>949.57128960320483</v>
      </c>
      <c r="G124">
        <f t="shared" si="13"/>
        <v>949.6</v>
      </c>
      <c r="H124">
        <f t="shared" si="14"/>
        <v>-116</v>
      </c>
      <c r="I124">
        <f t="shared" si="15"/>
        <v>-12.215669755686605</v>
      </c>
      <c r="J124">
        <f t="shared" si="16"/>
        <v>-12.2</v>
      </c>
      <c r="K124" t="str">
        <f t="shared" si="17"/>
        <v>Yes</v>
      </c>
      <c r="L124">
        <f t="shared" si="18"/>
        <v>111.29999999999995</v>
      </c>
      <c r="M124" t="str">
        <f t="shared" si="19"/>
        <v>Yes</v>
      </c>
    </row>
    <row r="125" spans="1:13" ht="15.75" customHeight="1" x14ac:dyDescent="0.3">
      <c r="A125" s="3">
        <v>41763</v>
      </c>
      <c r="B125" s="4">
        <v>833.6</v>
      </c>
      <c r="C125" s="4">
        <v>944.9</v>
      </c>
      <c r="D125" s="10">
        <f t="shared" si="10"/>
        <v>41793</v>
      </c>
      <c r="E125">
        <f t="shared" si="11"/>
        <v>8.2191780821917804E-2</v>
      </c>
      <c r="F125">
        <f t="shared" si="12"/>
        <v>949.57128960320483</v>
      </c>
      <c r="G125">
        <f t="shared" si="13"/>
        <v>949.6</v>
      </c>
      <c r="H125">
        <f t="shared" si="14"/>
        <v>-116</v>
      </c>
      <c r="I125">
        <f t="shared" si="15"/>
        <v>-12.215669755686605</v>
      </c>
      <c r="J125">
        <f t="shared" si="16"/>
        <v>-12.2</v>
      </c>
      <c r="K125" t="str">
        <f t="shared" si="17"/>
        <v>Yes</v>
      </c>
      <c r="L125">
        <f t="shared" si="18"/>
        <v>111.29999999999995</v>
      </c>
      <c r="M125" t="str">
        <f t="shared" si="19"/>
        <v>Yes</v>
      </c>
    </row>
    <row r="126" spans="1:13" ht="15.75" customHeight="1" x14ac:dyDescent="0.3">
      <c r="A126" s="3">
        <v>41764</v>
      </c>
      <c r="B126" s="4">
        <v>835.5</v>
      </c>
      <c r="C126" s="4">
        <v>948.7</v>
      </c>
      <c r="D126" s="10">
        <f t="shared" si="10"/>
        <v>41794</v>
      </c>
      <c r="E126">
        <f t="shared" si="11"/>
        <v>8.2191780821917804E-2</v>
      </c>
      <c r="F126">
        <f t="shared" si="12"/>
        <v>953.39007561282733</v>
      </c>
      <c r="G126">
        <f t="shared" si="13"/>
        <v>953.4</v>
      </c>
      <c r="H126">
        <f t="shared" si="14"/>
        <v>-117.89999999999998</v>
      </c>
      <c r="I126">
        <f t="shared" si="15"/>
        <v>-12.366268093140338</v>
      </c>
      <c r="J126">
        <f t="shared" si="16"/>
        <v>-12.4</v>
      </c>
      <c r="K126" t="str">
        <f t="shared" si="17"/>
        <v>Yes</v>
      </c>
      <c r="L126">
        <f t="shared" si="18"/>
        <v>113.20000000000005</v>
      </c>
      <c r="M126" t="str">
        <f t="shared" si="19"/>
        <v>Yes</v>
      </c>
    </row>
    <row r="127" spans="1:13" ht="15.75" customHeight="1" x14ac:dyDescent="0.3">
      <c r="A127" s="3">
        <v>41765</v>
      </c>
      <c r="B127" s="4">
        <v>852.8</v>
      </c>
      <c r="C127" s="4">
        <v>953.7</v>
      </c>
      <c r="D127" s="10">
        <f t="shared" si="10"/>
        <v>41795</v>
      </c>
      <c r="E127">
        <f t="shared" si="11"/>
        <v>8.2191780821917804E-2</v>
      </c>
      <c r="F127">
        <f t="shared" si="12"/>
        <v>958.41479404654092</v>
      </c>
      <c r="G127">
        <f t="shared" si="13"/>
        <v>958.4</v>
      </c>
      <c r="H127">
        <f t="shared" si="14"/>
        <v>-105.60000000000002</v>
      </c>
      <c r="I127">
        <f t="shared" si="15"/>
        <v>-11.018363939899837</v>
      </c>
      <c r="J127">
        <f t="shared" si="16"/>
        <v>-11</v>
      </c>
      <c r="K127" t="str">
        <f t="shared" si="17"/>
        <v>Yes</v>
      </c>
      <c r="L127">
        <f t="shared" si="18"/>
        <v>100.90000000000009</v>
      </c>
      <c r="M127" t="str">
        <f t="shared" si="19"/>
        <v>Yes</v>
      </c>
    </row>
    <row r="128" spans="1:13" ht="15.75" customHeight="1" x14ac:dyDescent="0.3">
      <c r="A128" s="3">
        <v>41766</v>
      </c>
      <c r="B128" s="4">
        <v>846.5</v>
      </c>
      <c r="C128" s="4">
        <v>960</v>
      </c>
      <c r="D128" s="10">
        <f t="shared" si="10"/>
        <v>41796</v>
      </c>
      <c r="E128">
        <f t="shared" si="11"/>
        <v>8.2191780821917804E-2</v>
      </c>
      <c r="F128">
        <f t="shared" si="12"/>
        <v>964.7459392730201</v>
      </c>
      <c r="G128">
        <f t="shared" si="13"/>
        <v>964.7</v>
      </c>
      <c r="H128">
        <f t="shared" si="14"/>
        <v>-118.20000000000005</v>
      </c>
      <c r="I128">
        <f t="shared" si="15"/>
        <v>-12.252513734839852</v>
      </c>
      <c r="J128">
        <f t="shared" si="16"/>
        <v>-12.3</v>
      </c>
      <c r="K128" t="str">
        <f t="shared" si="17"/>
        <v>Yes</v>
      </c>
      <c r="L128">
        <f t="shared" si="18"/>
        <v>113.5</v>
      </c>
      <c r="M128" t="str">
        <f t="shared" si="19"/>
        <v>Yes</v>
      </c>
    </row>
    <row r="129" spans="1:13" ht="15.75" customHeight="1" x14ac:dyDescent="0.3">
      <c r="A129" s="3">
        <v>41767</v>
      </c>
      <c r="B129" s="4">
        <v>872.7</v>
      </c>
      <c r="C129" s="4">
        <v>966.3</v>
      </c>
      <c r="D129" s="10">
        <f t="shared" si="10"/>
        <v>41797</v>
      </c>
      <c r="E129">
        <f t="shared" si="11"/>
        <v>8.2191780821917804E-2</v>
      </c>
      <c r="F129">
        <f t="shared" si="12"/>
        <v>971.07708449949928</v>
      </c>
      <c r="G129">
        <f t="shared" si="13"/>
        <v>971.1</v>
      </c>
      <c r="H129">
        <f t="shared" si="14"/>
        <v>-98.399999999999977</v>
      </c>
      <c r="I129">
        <f t="shared" si="15"/>
        <v>-10.132839048501696</v>
      </c>
      <c r="J129">
        <f t="shared" si="16"/>
        <v>-10.1</v>
      </c>
      <c r="K129" t="str">
        <f t="shared" si="17"/>
        <v>Yes</v>
      </c>
      <c r="L129">
        <f t="shared" si="18"/>
        <v>93.599999999999909</v>
      </c>
      <c r="M129" t="str">
        <f t="shared" si="19"/>
        <v>Yes</v>
      </c>
    </row>
    <row r="130" spans="1:13" ht="15.75" customHeight="1" x14ac:dyDescent="0.3">
      <c r="A130" s="3">
        <v>41768</v>
      </c>
      <c r="B130" s="4">
        <v>878</v>
      </c>
      <c r="C130" s="4">
        <v>977.5</v>
      </c>
      <c r="D130" s="10">
        <f t="shared" si="10"/>
        <v>41798</v>
      </c>
      <c r="E130">
        <f t="shared" si="11"/>
        <v>8.2191780821917804E-2</v>
      </c>
      <c r="F130">
        <f t="shared" si="12"/>
        <v>982.33245379101788</v>
      </c>
      <c r="G130">
        <f t="shared" si="13"/>
        <v>982.3</v>
      </c>
      <c r="H130">
        <f t="shared" si="14"/>
        <v>-104.29999999999995</v>
      </c>
      <c r="I130">
        <f t="shared" si="15"/>
        <v>-10.617937493637378</v>
      </c>
      <c r="J130">
        <f t="shared" si="16"/>
        <v>-10.6</v>
      </c>
      <c r="K130" t="str">
        <f t="shared" si="17"/>
        <v>Yes</v>
      </c>
      <c r="L130">
        <f t="shared" si="18"/>
        <v>99.5</v>
      </c>
      <c r="M130" t="str">
        <f t="shared" si="19"/>
        <v>Yes</v>
      </c>
    </row>
    <row r="131" spans="1:13" ht="15.75" customHeight="1" x14ac:dyDescent="0.3">
      <c r="A131" s="3">
        <v>41769</v>
      </c>
      <c r="B131" s="4">
        <v>878</v>
      </c>
      <c r="C131" s="4">
        <v>977.5</v>
      </c>
      <c r="D131" s="10">
        <f t="shared" ref="D131:D194" si="20">A131+30</f>
        <v>41799</v>
      </c>
      <c r="E131">
        <f t="shared" ref="E131:E194" si="21">DATEDIF(A131, D131, "d") / 365</f>
        <v>8.2191780821917804E-2</v>
      </c>
      <c r="F131">
        <f t="shared" ref="F131:F194" si="22">C131*EXP((0.05+0.02-0.01)*E131)</f>
        <v>982.33245379101788</v>
      </c>
      <c r="G131">
        <f t="shared" ref="G131:G194" si="23">ROUND(F131,1)</f>
        <v>982.3</v>
      </c>
      <c r="H131">
        <f t="shared" ref="H131:H194" si="24">B131-G131</f>
        <v>-104.29999999999995</v>
      </c>
      <c r="I131">
        <f t="shared" ref="I131:I194" si="25">(B131-G131)/G131 *100</f>
        <v>-10.617937493637378</v>
      </c>
      <c r="J131">
        <f t="shared" ref="J131:J194" si="26">ROUND(I131,1)</f>
        <v>-10.6</v>
      </c>
      <c r="K131" t="str">
        <f t="shared" ref="K131:K194" si="27">IF(B131&lt;G131,"Yes","No")</f>
        <v>Yes</v>
      </c>
      <c r="L131">
        <f t="shared" ref="L131:L194" si="28">C131-B131</f>
        <v>99.5</v>
      </c>
      <c r="M131" t="str">
        <f t="shared" ref="M131:M194" si="29">IF(B131&lt;C131,"Yes","No")</f>
        <v>Yes</v>
      </c>
    </row>
    <row r="132" spans="1:13" ht="15.75" customHeight="1" x14ac:dyDescent="0.3">
      <c r="A132" s="3">
        <v>41770</v>
      </c>
      <c r="B132" s="4">
        <v>878</v>
      </c>
      <c r="C132" s="4">
        <v>977.5</v>
      </c>
      <c r="D132" s="10">
        <f t="shared" si="20"/>
        <v>41800</v>
      </c>
      <c r="E132">
        <f t="shared" si="21"/>
        <v>8.2191780821917804E-2</v>
      </c>
      <c r="F132">
        <f t="shared" si="22"/>
        <v>982.33245379101788</v>
      </c>
      <c r="G132">
        <f t="shared" si="23"/>
        <v>982.3</v>
      </c>
      <c r="H132">
        <f t="shared" si="24"/>
        <v>-104.29999999999995</v>
      </c>
      <c r="I132">
        <f t="shared" si="25"/>
        <v>-10.617937493637378</v>
      </c>
      <c r="J132">
        <f t="shared" si="26"/>
        <v>-10.6</v>
      </c>
      <c r="K132" t="str">
        <f t="shared" si="27"/>
        <v>Yes</v>
      </c>
      <c r="L132">
        <f t="shared" si="28"/>
        <v>99.5</v>
      </c>
      <c r="M132" t="str">
        <f t="shared" si="29"/>
        <v>Yes</v>
      </c>
    </row>
    <row r="133" spans="1:13" ht="15.75" customHeight="1" x14ac:dyDescent="0.3">
      <c r="A133" s="3">
        <v>41771</v>
      </c>
      <c r="B133" s="4">
        <v>873.4</v>
      </c>
      <c r="C133" s="4">
        <v>990.4</v>
      </c>
      <c r="D133" s="10">
        <f t="shared" si="20"/>
        <v>41801</v>
      </c>
      <c r="E133">
        <f t="shared" si="21"/>
        <v>8.2191780821917804E-2</v>
      </c>
      <c r="F133">
        <f t="shared" si="22"/>
        <v>995.29622734999907</v>
      </c>
      <c r="G133">
        <f t="shared" si="23"/>
        <v>995.3</v>
      </c>
      <c r="H133">
        <f t="shared" si="24"/>
        <v>-121.89999999999998</v>
      </c>
      <c r="I133">
        <f t="shared" si="25"/>
        <v>-12.247563548678789</v>
      </c>
      <c r="J133">
        <f t="shared" si="26"/>
        <v>-12.2</v>
      </c>
      <c r="K133" t="str">
        <f t="shared" si="27"/>
        <v>Yes</v>
      </c>
      <c r="L133">
        <f t="shared" si="28"/>
        <v>117</v>
      </c>
      <c r="M133" t="str">
        <f t="shared" si="29"/>
        <v>Yes</v>
      </c>
    </row>
    <row r="134" spans="1:13" ht="15.75" customHeight="1" x14ac:dyDescent="0.3">
      <c r="A134" s="3">
        <v>41772</v>
      </c>
      <c r="B134" s="4">
        <v>877.7</v>
      </c>
      <c r="C134" s="4">
        <v>994.4</v>
      </c>
      <c r="D134" s="10">
        <f t="shared" si="20"/>
        <v>41802</v>
      </c>
      <c r="E134">
        <f t="shared" si="21"/>
        <v>8.2191780821917804E-2</v>
      </c>
      <c r="F134">
        <f t="shared" si="22"/>
        <v>999.31600209697001</v>
      </c>
      <c r="G134">
        <f t="shared" si="23"/>
        <v>999.3</v>
      </c>
      <c r="H134">
        <f t="shared" si="24"/>
        <v>-121.59999999999991</v>
      </c>
      <c r="I134">
        <f t="shared" si="25"/>
        <v>-12.168517962573793</v>
      </c>
      <c r="J134">
        <f t="shared" si="26"/>
        <v>-12.2</v>
      </c>
      <c r="K134" t="str">
        <f t="shared" si="27"/>
        <v>Yes</v>
      </c>
      <c r="L134">
        <f t="shared" si="28"/>
        <v>116.69999999999993</v>
      </c>
      <c r="M134" t="str">
        <f t="shared" si="29"/>
        <v>Yes</v>
      </c>
    </row>
    <row r="135" spans="1:13" ht="15.75" customHeight="1" x14ac:dyDescent="0.3">
      <c r="A135" s="3">
        <v>41773</v>
      </c>
      <c r="B135" s="4">
        <v>877.7</v>
      </c>
      <c r="C135" s="4">
        <v>994.4</v>
      </c>
      <c r="D135" s="10">
        <f t="shared" si="20"/>
        <v>41803</v>
      </c>
      <c r="E135">
        <f t="shared" si="21"/>
        <v>8.2191780821917804E-2</v>
      </c>
      <c r="F135">
        <f t="shared" si="22"/>
        <v>999.31600209697001</v>
      </c>
      <c r="G135">
        <f t="shared" si="23"/>
        <v>999.3</v>
      </c>
      <c r="H135">
        <f t="shared" si="24"/>
        <v>-121.59999999999991</v>
      </c>
      <c r="I135">
        <f t="shared" si="25"/>
        <v>-12.168517962573793</v>
      </c>
      <c r="J135">
        <f t="shared" si="26"/>
        <v>-12.2</v>
      </c>
      <c r="K135" t="str">
        <f t="shared" si="27"/>
        <v>Yes</v>
      </c>
      <c r="L135">
        <f t="shared" si="28"/>
        <v>116.69999999999993</v>
      </c>
      <c r="M135" t="str">
        <f t="shared" si="29"/>
        <v>Yes</v>
      </c>
    </row>
    <row r="136" spans="1:13" ht="15.75" customHeight="1" x14ac:dyDescent="0.3">
      <c r="A136" s="3">
        <v>41774</v>
      </c>
      <c r="B136" s="4">
        <v>846.3</v>
      </c>
      <c r="C136" s="4">
        <v>968.2</v>
      </c>
      <c r="D136" s="10">
        <f t="shared" si="20"/>
        <v>41804</v>
      </c>
      <c r="E136">
        <f t="shared" si="21"/>
        <v>8.2191780821917804E-2</v>
      </c>
      <c r="F136">
        <f t="shared" si="22"/>
        <v>972.98647750431053</v>
      </c>
      <c r="G136">
        <f t="shared" si="23"/>
        <v>973</v>
      </c>
      <c r="H136">
        <f t="shared" si="24"/>
        <v>-126.70000000000005</v>
      </c>
      <c r="I136">
        <f t="shared" si="25"/>
        <v>-13.021582733812952</v>
      </c>
      <c r="J136">
        <f t="shared" si="26"/>
        <v>-13</v>
      </c>
      <c r="K136" t="str">
        <f t="shared" si="27"/>
        <v>Yes</v>
      </c>
      <c r="L136">
        <f t="shared" si="28"/>
        <v>121.90000000000009</v>
      </c>
      <c r="M136" t="str">
        <f t="shared" si="29"/>
        <v>Yes</v>
      </c>
    </row>
    <row r="137" spans="1:13" ht="15.75" customHeight="1" x14ac:dyDescent="0.3">
      <c r="A137" s="3">
        <v>41775</v>
      </c>
      <c r="B137" s="4">
        <v>841</v>
      </c>
      <c r="C137" s="4">
        <v>957.3</v>
      </c>
      <c r="D137" s="10">
        <f t="shared" si="20"/>
        <v>41805</v>
      </c>
      <c r="E137">
        <f t="shared" si="21"/>
        <v>8.2191780821917804E-2</v>
      </c>
      <c r="F137">
        <f t="shared" si="22"/>
        <v>962.03259131881464</v>
      </c>
      <c r="G137">
        <f t="shared" si="23"/>
        <v>962</v>
      </c>
      <c r="H137">
        <f t="shared" si="24"/>
        <v>-121</v>
      </c>
      <c r="I137">
        <f t="shared" si="25"/>
        <v>-12.577962577962579</v>
      </c>
      <c r="J137">
        <f t="shared" si="26"/>
        <v>-12.6</v>
      </c>
      <c r="K137" t="str">
        <f t="shared" si="27"/>
        <v>Yes</v>
      </c>
      <c r="L137">
        <f t="shared" si="28"/>
        <v>116.29999999999995</v>
      </c>
      <c r="M137" t="str">
        <f t="shared" si="29"/>
        <v>Yes</v>
      </c>
    </row>
    <row r="138" spans="1:13" ht="15.75" customHeight="1" x14ac:dyDescent="0.3">
      <c r="A138" s="3">
        <v>41776</v>
      </c>
      <c r="B138" s="4">
        <v>841</v>
      </c>
      <c r="C138" s="4">
        <v>957.3</v>
      </c>
      <c r="D138" s="10">
        <f t="shared" si="20"/>
        <v>41806</v>
      </c>
      <c r="E138">
        <f t="shared" si="21"/>
        <v>8.2191780821917804E-2</v>
      </c>
      <c r="F138">
        <f t="shared" si="22"/>
        <v>962.03259131881464</v>
      </c>
      <c r="G138">
        <f t="shared" si="23"/>
        <v>962</v>
      </c>
      <c r="H138">
        <f t="shared" si="24"/>
        <v>-121</v>
      </c>
      <c r="I138">
        <f t="shared" si="25"/>
        <v>-12.577962577962579</v>
      </c>
      <c r="J138">
        <f t="shared" si="26"/>
        <v>-12.6</v>
      </c>
      <c r="K138" t="str">
        <f t="shared" si="27"/>
        <v>Yes</v>
      </c>
      <c r="L138">
        <f t="shared" si="28"/>
        <v>116.29999999999995</v>
      </c>
      <c r="M138" t="str">
        <f t="shared" si="29"/>
        <v>Yes</v>
      </c>
    </row>
    <row r="139" spans="1:13" ht="15.75" customHeight="1" x14ac:dyDescent="0.3">
      <c r="A139" s="3">
        <v>41777</v>
      </c>
      <c r="B139" s="4">
        <v>841</v>
      </c>
      <c r="C139" s="4">
        <v>957.3</v>
      </c>
      <c r="D139" s="10">
        <f t="shared" si="20"/>
        <v>41807</v>
      </c>
      <c r="E139">
        <f t="shared" si="21"/>
        <v>8.2191780821917804E-2</v>
      </c>
      <c r="F139">
        <f t="shared" si="22"/>
        <v>962.03259131881464</v>
      </c>
      <c r="G139">
        <f t="shared" si="23"/>
        <v>962</v>
      </c>
      <c r="H139">
        <f t="shared" si="24"/>
        <v>-121</v>
      </c>
      <c r="I139">
        <f t="shared" si="25"/>
        <v>-12.577962577962579</v>
      </c>
      <c r="J139">
        <f t="shared" si="26"/>
        <v>-12.6</v>
      </c>
      <c r="K139" t="str">
        <f t="shared" si="27"/>
        <v>Yes</v>
      </c>
      <c r="L139">
        <f t="shared" si="28"/>
        <v>116.29999999999995</v>
      </c>
      <c r="M139" t="str">
        <f t="shared" si="29"/>
        <v>Yes</v>
      </c>
    </row>
    <row r="140" spans="1:13" ht="15.75" customHeight="1" x14ac:dyDescent="0.3">
      <c r="A140" s="3">
        <v>41778</v>
      </c>
      <c r="B140" s="4">
        <v>844.9</v>
      </c>
      <c r="C140" s="4">
        <v>955.8</v>
      </c>
      <c r="D140" s="10">
        <f t="shared" si="20"/>
        <v>41808</v>
      </c>
      <c r="E140">
        <f t="shared" si="21"/>
        <v>8.2191780821917804E-2</v>
      </c>
      <c r="F140">
        <f t="shared" si="22"/>
        <v>960.52517578870061</v>
      </c>
      <c r="G140">
        <f t="shared" si="23"/>
        <v>960.5</v>
      </c>
      <c r="H140">
        <f t="shared" si="24"/>
        <v>-115.60000000000002</v>
      </c>
      <c r="I140">
        <f t="shared" si="25"/>
        <v>-12.035398230088498</v>
      </c>
      <c r="J140">
        <f t="shared" si="26"/>
        <v>-12</v>
      </c>
      <c r="K140" t="str">
        <f t="shared" si="27"/>
        <v>Yes</v>
      </c>
      <c r="L140">
        <f t="shared" si="28"/>
        <v>110.89999999999998</v>
      </c>
      <c r="M140" t="str">
        <f t="shared" si="29"/>
        <v>Yes</v>
      </c>
    </row>
    <row r="141" spans="1:13" ht="15.75" customHeight="1" x14ac:dyDescent="0.3">
      <c r="A141" s="3">
        <v>41779</v>
      </c>
      <c r="B141" s="4">
        <v>833.8</v>
      </c>
      <c r="C141" s="4">
        <v>952.6</v>
      </c>
      <c r="D141" s="10">
        <f t="shared" si="20"/>
        <v>41809</v>
      </c>
      <c r="E141">
        <f t="shared" si="21"/>
        <v>8.2191780821917804E-2</v>
      </c>
      <c r="F141">
        <f t="shared" si="22"/>
        <v>957.30935599112388</v>
      </c>
      <c r="G141">
        <f t="shared" si="23"/>
        <v>957.3</v>
      </c>
      <c r="H141">
        <f t="shared" si="24"/>
        <v>-123.5</v>
      </c>
      <c r="I141">
        <f t="shared" si="25"/>
        <v>-12.900867021832237</v>
      </c>
      <c r="J141">
        <f t="shared" si="26"/>
        <v>-12.9</v>
      </c>
      <c r="K141" t="str">
        <f t="shared" si="27"/>
        <v>Yes</v>
      </c>
      <c r="L141">
        <f t="shared" si="28"/>
        <v>118.80000000000007</v>
      </c>
      <c r="M141" t="str">
        <f t="shared" si="29"/>
        <v>Yes</v>
      </c>
    </row>
    <row r="142" spans="1:13" ht="15.75" customHeight="1" x14ac:dyDescent="0.3">
      <c r="A142" s="3">
        <v>41780</v>
      </c>
      <c r="B142" s="4">
        <v>836.6</v>
      </c>
      <c r="C142" s="4">
        <v>946.7</v>
      </c>
      <c r="D142" s="10">
        <f t="shared" si="20"/>
        <v>41810</v>
      </c>
      <c r="E142">
        <f t="shared" si="21"/>
        <v>8.2191780821917804E-2</v>
      </c>
      <c r="F142">
        <f t="shared" si="22"/>
        <v>951.38018823934181</v>
      </c>
      <c r="G142">
        <f t="shared" si="23"/>
        <v>951.4</v>
      </c>
      <c r="H142">
        <f t="shared" si="24"/>
        <v>-114.79999999999995</v>
      </c>
      <c r="I142">
        <f t="shared" si="25"/>
        <v>-12.066428421273907</v>
      </c>
      <c r="J142">
        <f t="shared" si="26"/>
        <v>-12.1</v>
      </c>
      <c r="K142" t="str">
        <f t="shared" si="27"/>
        <v>Yes</v>
      </c>
      <c r="L142">
        <f t="shared" si="28"/>
        <v>110.10000000000002</v>
      </c>
      <c r="M142" t="str">
        <f t="shared" si="29"/>
        <v>Yes</v>
      </c>
    </row>
    <row r="143" spans="1:13" ht="15.75" customHeight="1" x14ac:dyDescent="0.3">
      <c r="A143" s="3">
        <v>41781</v>
      </c>
      <c r="B143" s="4">
        <v>844.1</v>
      </c>
      <c r="C143" s="4">
        <v>944.6</v>
      </c>
      <c r="D143" s="10">
        <f t="shared" si="20"/>
        <v>41811</v>
      </c>
      <c r="E143">
        <f t="shared" si="21"/>
        <v>8.2191780821917804E-2</v>
      </c>
      <c r="F143">
        <f t="shared" si="22"/>
        <v>949.26980649718212</v>
      </c>
      <c r="G143">
        <f t="shared" si="23"/>
        <v>949.3</v>
      </c>
      <c r="H143">
        <f t="shared" si="24"/>
        <v>-105.19999999999993</v>
      </c>
      <c r="I143">
        <f t="shared" si="25"/>
        <v>-11.0818497840514</v>
      </c>
      <c r="J143">
        <f t="shared" si="26"/>
        <v>-11.1</v>
      </c>
      <c r="K143" t="str">
        <f t="shared" si="27"/>
        <v>Yes</v>
      </c>
      <c r="L143">
        <f t="shared" si="28"/>
        <v>100.5</v>
      </c>
      <c r="M143" t="str">
        <f t="shared" si="29"/>
        <v>Yes</v>
      </c>
    </row>
    <row r="144" spans="1:13" ht="15.75" customHeight="1" x14ac:dyDescent="0.3">
      <c r="A144" s="3">
        <v>41782</v>
      </c>
      <c r="B144" s="4">
        <v>830</v>
      </c>
      <c r="C144" s="4">
        <v>935.1</v>
      </c>
      <c r="D144" s="10">
        <f t="shared" si="20"/>
        <v>41812</v>
      </c>
      <c r="E144">
        <f t="shared" si="21"/>
        <v>8.2191780821917804E-2</v>
      </c>
      <c r="F144">
        <f t="shared" si="22"/>
        <v>939.72284147312621</v>
      </c>
      <c r="G144">
        <f t="shared" si="23"/>
        <v>939.7</v>
      </c>
      <c r="H144">
        <f t="shared" si="24"/>
        <v>-109.70000000000005</v>
      </c>
      <c r="I144">
        <f t="shared" si="25"/>
        <v>-11.673938491007773</v>
      </c>
      <c r="J144">
        <f t="shared" si="26"/>
        <v>-11.7</v>
      </c>
      <c r="K144" t="str">
        <f t="shared" si="27"/>
        <v>Yes</v>
      </c>
      <c r="L144">
        <f t="shared" si="28"/>
        <v>105.10000000000002</v>
      </c>
      <c r="M144" t="str">
        <f t="shared" si="29"/>
        <v>Yes</v>
      </c>
    </row>
    <row r="145" spans="1:13" ht="15.75" customHeight="1" x14ac:dyDescent="0.3">
      <c r="A145" s="3">
        <v>41783</v>
      </c>
      <c r="B145" s="4">
        <v>830</v>
      </c>
      <c r="C145" s="4">
        <v>935.1</v>
      </c>
      <c r="D145" s="10">
        <f t="shared" si="20"/>
        <v>41813</v>
      </c>
      <c r="E145">
        <f t="shared" si="21"/>
        <v>8.2191780821917804E-2</v>
      </c>
      <c r="F145">
        <f t="shared" si="22"/>
        <v>939.72284147312621</v>
      </c>
      <c r="G145">
        <f t="shared" si="23"/>
        <v>939.7</v>
      </c>
      <c r="H145">
        <f t="shared" si="24"/>
        <v>-109.70000000000005</v>
      </c>
      <c r="I145">
        <f t="shared" si="25"/>
        <v>-11.673938491007773</v>
      </c>
      <c r="J145">
        <f t="shared" si="26"/>
        <v>-11.7</v>
      </c>
      <c r="K145" t="str">
        <f t="shared" si="27"/>
        <v>Yes</v>
      </c>
      <c r="L145">
        <f t="shared" si="28"/>
        <v>105.10000000000002</v>
      </c>
      <c r="M145" t="str">
        <f t="shared" si="29"/>
        <v>Yes</v>
      </c>
    </row>
    <row r="146" spans="1:13" ht="15.75" customHeight="1" x14ac:dyDescent="0.3">
      <c r="A146" s="3">
        <v>41784</v>
      </c>
      <c r="B146" s="4">
        <v>830</v>
      </c>
      <c r="C146" s="4">
        <v>935.1</v>
      </c>
      <c r="D146" s="10">
        <f t="shared" si="20"/>
        <v>41814</v>
      </c>
      <c r="E146">
        <f t="shared" si="21"/>
        <v>8.2191780821917804E-2</v>
      </c>
      <c r="F146">
        <f t="shared" si="22"/>
        <v>939.72284147312621</v>
      </c>
      <c r="G146">
        <f t="shared" si="23"/>
        <v>939.7</v>
      </c>
      <c r="H146">
        <f t="shared" si="24"/>
        <v>-109.70000000000005</v>
      </c>
      <c r="I146">
        <f t="shared" si="25"/>
        <v>-11.673938491007773</v>
      </c>
      <c r="J146">
        <f t="shared" si="26"/>
        <v>-11.7</v>
      </c>
      <c r="K146" t="str">
        <f t="shared" si="27"/>
        <v>Yes</v>
      </c>
      <c r="L146">
        <f t="shared" si="28"/>
        <v>105.10000000000002</v>
      </c>
      <c r="M146" t="str">
        <f t="shared" si="29"/>
        <v>Yes</v>
      </c>
    </row>
    <row r="147" spans="1:13" ht="15.75" customHeight="1" x14ac:dyDescent="0.3">
      <c r="A147" s="3">
        <v>41785</v>
      </c>
      <c r="B147" s="4">
        <v>829.1</v>
      </c>
      <c r="C147" s="4">
        <v>924.5</v>
      </c>
      <c r="D147" s="10">
        <f t="shared" si="20"/>
        <v>41815</v>
      </c>
      <c r="E147">
        <f t="shared" si="21"/>
        <v>8.2191780821917804E-2</v>
      </c>
      <c r="F147">
        <f t="shared" si="22"/>
        <v>929.07043839365326</v>
      </c>
      <c r="G147">
        <f t="shared" si="23"/>
        <v>929.1</v>
      </c>
      <c r="H147">
        <f t="shared" si="24"/>
        <v>-100</v>
      </c>
      <c r="I147">
        <f t="shared" si="25"/>
        <v>-10.763104079216445</v>
      </c>
      <c r="J147">
        <f t="shared" si="26"/>
        <v>-10.8</v>
      </c>
      <c r="K147" t="str">
        <f t="shared" si="27"/>
        <v>Yes</v>
      </c>
      <c r="L147">
        <f t="shared" si="28"/>
        <v>95.399999999999977</v>
      </c>
      <c r="M147" t="str">
        <f t="shared" si="29"/>
        <v>Yes</v>
      </c>
    </row>
    <row r="148" spans="1:13" ht="15.75" customHeight="1" x14ac:dyDescent="0.3">
      <c r="A148" s="3">
        <v>41786</v>
      </c>
      <c r="B148" s="4">
        <v>814.3</v>
      </c>
      <c r="C148" s="4">
        <v>915.1</v>
      </c>
      <c r="D148" s="10">
        <f t="shared" si="20"/>
        <v>41816</v>
      </c>
      <c r="E148">
        <f t="shared" si="21"/>
        <v>8.2191780821917804E-2</v>
      </c>
      <c r="F148">
        <f t="shared" si="22"/>
        <v>919.62396773827163</v>
      </c>
      <c r="G148">
        <f t="shared" si="23"/>
        <v>919.6</v>
      </c>
      <c r="H148">
        <f t="shared" si="24"/>
        <v>-105.30000000000007</v>
      </c>
      <c r="I148">
        <f t="shared" si="25"/>
        <v>-11.450630709003921</v>
      </c>
      <c r="J148">
        <f t="shared" si="26"/>
        <v>-11.5</v>
      </c>
      <c r="K148" t="str">
        <f t="shared" si="27"/>
        <v>Yes</v>
      </c>
      <c r="L148">
        <f t="shared" si="28"/>
        <v>100.80000000000007</v>
      </c>
      <c r="M148" t="str">
        <f t="shared" si="29"/>
        <v>Yes</v>
      </c>
    </row>
    <row r="149" spans="1:13" ht="15.75" customHeight="1" x14ac:dyDescent="0.3">
      <c r="A149" s="3">
        <v>41787</v>
      </c>
      <c r="B149" s="4">
        <v>818.3</v>
      </c>
      <c r="C149" s="4">
        <v>907.7</v>
      </c>
      <c r="D149" s="10">
        <f t="shared" si="20"/>
        <v>41817</v>
      </c>
      <c r="E149">
        <f t="shared" si="21"/>
        <v>8.2191780821917804E-2</v>
      </c>
      <c r="F149">
        <f t="shared" si="22"/>
        <v>912.18738445637541</v>
      </c>
      <c r="G149">
        <f t="shared" si="23"/>
        <v>912.2</v>
      </c>
      <c r="H149">
        <f t="shared" si="24"/>
        <v>-93.900000000000091</v>
      </c>
      <c r="I149">
        <f t="shared" si="25"/>
        <v>-10.293795220346425</v>
      </c>
      <c r="J149">
        <f t="shared" si="26"/>
        <v>-10.3</v>
      </c>
      <c r="K149" t="str">
        <f t="shared" si="27"/>
        <v>Yes</v>
      </c>
      <c r="L149">
        <f t="shared" si="28"/>
        <v>89.400000000000091</v>
      </c>
      <c r="M149" t="str">
        <f t="shared" si="29"/>
        <v>Yes</v>
      </c>
    </row>
    <row r="150" spans="1:13" ht="15.75" customHeight="1" x14ac:dyDescent="0.3">
      <c r="A150" s="3">
        <v>41788</v>
      </c>
      <c r="B150" s="4">
        <v>808.7</v>
      </c>
      <c r="C150" s="4">
        <v>902.2</v>
      </c>
      <c r="D150" s="10">
        <f t="shared" si="20"/>
        <v>41818</v>
      </c>
      <c r="E150">
        <f t="shared" si="21"/>
        <v>8.2191780821917804E-2</v>
      </c>
      <c r="F150">
        <f t="shared" si="22"/>
        <v>906.66019417929044</v>
      </c>
      <c r="G150">
        <f t="shared" si="23"/>
        <v>906.7</v>
      </c>
      <c r="H150">
        <f t="shared" si="24"/>
        <v>-98</v>
      </c>
      <c r="I150">
        <f t="shared" si="25"/>
        <v>-10.808426160802911</v>
      </c>
      <c r="J150">
        <f t="shared" si="26"/>
        <v>-10.8</v>
      </c>
      <c r="K150" t="str">
        <f t="shared" si="27"/>
        <v>Yes</v>
      </c>
      <c r="L150">
        <f t="shared" si="28"/>
        <v>93.5</v>
      </c>
      <c r="M150" t="str">
        <f t="shared" si="29"/>
        <v>Yes</v>
      </c>
    </row>
    <row r="151" spans="1:13" ht="15.75" customHeight="1" x14ac:dyDescent="0.3">
      <c r="A151" s="3">
        <v>41789</v>
      </c>
      <c r="B151" s="4">
        <v>801.8</v>
      </c>
      <c r="C151" s="4">
        <v>894.6</v>
      </c>
      <c r="D151" s="10">
        <f t="shared" si="20"/>
        <v>41819</v>
      </c>
      <c r="E151">
        <f t="shared" si="21"/>
        <v>8.2191780821917804E-2</v>
      </c>
      <c r="F151">
        <f t="shared" si="22"/>
        <v>899.02262216004567</v>
      </c>
      <c r="G151">
        <f t="shared" si="23"/>
        <v>899</v>
      </c>
      <c r="H151">
        <f t="shared" si="24"/>
        <v>-97.200000000000045</v>
      </c>
      <c r="I151">
        <f t="shared" si="25"/>
        <v>-10.812013348164633</v>
      </c>
      <c r="J151">
        <f t="shared" si="26"/>
        <v>-10.8</v>
      </c>
      <c r="K151" t="str">
        <f t="shared" si="27"/>
        <v>Yes</v>
      </c>
      <c r="L151">
        <f t="shared" si="28"/>
        <v>92.800000000000068</v>
      </c>
      <c r="M151" t="str">
        <f t="shared" si="29"/>
        <v>Yes</v>
      </c>
    </row>
    <row r="152" spans="1:13" ht="15.75" customHeight="1" x14ac:dyDescent="0.3">
      <c r="A152" s="3">
        <v>41790</v>
      </c>
      <c r="B152" s="4">
        <v>801.8</v>
      </c>
      <c r="C152" s="4">
        <v>894.6</v>
      </c>
      <c r="D152" s="10">
        <f t="shared" si="20"/>
        <v>41820</v>
      </c>
      <c r="E152">
        <f t="shared" si="21"/>
        <v>8.2191780821917804E-2</v>
      </c>
      <c r="F152">
        <f t="shared" si="22"/>
        <v>899.02262216004567</v>
      </c>
      <c r="G152">
        <f t="shared" si="23"/>
        <v>899</v>
      </c>
      <c r="H152">
        <f t="shared" si="24"/>
        <v>-97.200000000000045</v>
      </c>
      <c r="I152">
        <f t="shared" si="25"/>
        <v>-10.812013348164633</v>
      </c>
      <c r="J152">
        <f t="shared" si="26"/>
        <v>-10.8</v>
      </c>
      <c r="K152" t="str">
        <f t="shared" si="27"/>
        <v>Yes</v>
      </c>
      <c r="L152">
        <f t="shared" si="28"/>
        <v>92.800000000000068</v>
      </c>
      <c r="M152" t="str">
        <f t="shared" si="29"/>
        <v>Yes</v>
      </c>
    </row>
    <row r="153" spans="1:13" ht="15.75" customHeight="1" x14ac:dyDescent="0.3">
      <c r="A153" s="3">
        <v>41791</v>
      </c>
      <c r="B153" s="4">
        <v>801.8</v>
      </c>
      <c r="C153" s="4">
        <v>894.6</v>
      </c>
      <c r="D153" s="10">
        <f t="shared" si="20"/>
        <v>41821</v>
      </c>
      <c r="E153">
        <f t="shared" si="21"/>
        <v>8.2191780821917804E-2</v>
      </c>
      <c r="F153">
        <f t="shared" si="22"/>
        <v>899.02262216004567</v>
      </c>
      <c r="G153">
        <f t="shared" si="23"/>
        <v>899</v>
      </c>
      <c r="H153">
        <f t="shared" si="24"/>
        <v>-97.200000000000045</v>
      </c>
      <c r="I153">
        <f t="shared" si="25"/>
        <v>-10.812013348164633</v>
      </c>
      <c r="J153">
        <f t="shared" si="26"/>
        <v>-10.8</v>
      </c>
      <c r="K153" t="str">
        <f t="shared" si="27"/>
        <v>Yes</v>
      </c>
      <c r="L153">
        <f t="shared" si="28"/>
        <v>92.800000000000068</v>
      </c>
      <c r="M153" t="str">
        <f t="shared" si="29"/>
        <v>Yes</v>
      </c>
    </row>
    <row r="154" spans="1:13" ht="15.75" customHeight="1" x14ac:dyDescent="0.3">
      <c r="A154" s="3">
        <v>41792</v>
      </c>
      <c r="B154" s="4">
        <v>812.5</v>
      </c>
      <c r="C154" s="4">
        <v>892.3</v>
      </c>
      <c r="D154" s="10">
        <f t="shared" si="20"/>
        <v>41822</v>
      </c>
      <c r="E154">
        <f t="shared" si="21"/>
        <v>8.2191780821917804E-2</v>
      </c>
      <c r="F154">
        <f t="shared" si="22"/>
        <v>896.71125168053732</v>
      </c>
      <c r="G154">
        <f t="shared" si="23"/>
        <v>896.7</v>
      </c>
      <c r="H154">
        <f t="shared" si="24"/>
        <v>-84.200000000000045</v>
      </c>
      <c r="I154">
        <f t="shared" si="25"/>
        <v>-9.3899855023976855</v>
      </c>
      <c r="J154">
        <f t="shared" si="26"/>
        <v>-9.4</v>
      </c>
      <c r="K154" t="str">
        <f t="shared" si="27"/>
        <v>Yes</v>
      </c>
      <c r="L154">
        <f t="shared" si="28"/>
        <v>79.799999999999955</v>
      </c>
      <c r="M154" t="str">
        <f t="shared" si="29"/>
        <v>Yes</v>
      </c>
    </row>
    <row r="155" spans="1:13" ht="15.75" customHeight="1" x14ac:dyDescent="0.3">
      <c r="A155" s="3">
        <v>41793</v>
      </c>
      <c r="B155" s="4">
        <v>807.7</v>
      </c>
      <c r="C155" s="4">
        <v>883.7</v>
      </c>
      <c r="D155" s="10">
        <f t="shared" si="20"/>
        <v>41823</v>
      </c>
      <c r="E155">
        <f t="shared" si="21"/>
        <v>8.2191780821917804E-2</v>
      </c>
      <c r="F155">
        <f t="shared" si="22"/>
        <v>888.0687359745499</v>
      </c>
      <c r="G155">
        <f t="shared" si="23"/>
        <v>888.1</v>
      </c>
      <c r="H155">
        <f t="shared" si="24"/>
        <v>-80.399999999999977</v>
      </c>
      <c r="I155">
        <f t="shared" si="25"/>
        <v>-9.0530345681792568</v>
      </c>
      <c r="J155">
        <f t="shared" si="26"/>
        <v>-9.1</v>
      </c>
      <c r="K155" t="str">
        <f t="shared" si="27"/>
        <v>Yes</v>
      </c>
      <c r="L155">
        <f t="shared" si="28"/>
        <v>76</v>
      </c>
      <c r="M155" t="str">
        <f t="shared" si="29"/>
        <v>Yes</v>
      </c>
    </row>
    <row r="156" spans="1:13" ht="15.75" customHeight="1" x14ac:dyDescent="0.3">
      <c r="A156" s="3">
        <v>41794</v>
      </c>
      <c r="B156" s="4">
        <v>826.8</v>
      </c>
      <c r="C156" s="4">
        <v>884.3</v>
      </c>
      <c r="D156" s="10">
        <f t="shared" si="20"/>
        <v>41824</v>
      </c>
      <c r="E156">
        <f t="shared" si="21"/>
        <v>8.2191780821917804E-2</v>
      </c>
      <c r="F156">
        <f t="shared" si="22"/>
        <v>888.67170218659544</v>
      </c>
      <c r="G156">
        <f t="shared" si="23"/>
        <v>888.7</v>
      </c>
      <c r="H156">
        <f t="shared" si="24"/>
        <v>-61.900000000000091</v>
      </c>
      <c r="I156">
        <f t="shared" si="25"/>
        <v>-6.9652301113986823</v>
      </c>
      <c r="J156">
        <f t="shared" si="26"/>
        <v>-7</v>
      </c>
      <c r="K156" t="str">
        <f t="shared" si="27"/>
        <v>Yes</v>
      </c>
      <c r="L156">
        <f t="shared" si="28"/>
        <v>57.5</v>
      </c>
      <c r="M156" t="str">
        <f t="shared" si="29"/>
        <v>Yes</v>
      </c>
    </row>
    <row r="157" spans="1:13" ht="15.75" customHeight="1" x14ac:dyDescent="0.3">
      <c r="A157" s="3">
        <v>41795</v>
      </c>
      <c r="B157" s="4">
        <v>819.8</v>
      </c>
      <c r="C157" s="4">
        <v>886</v>
      </c>
      <c r="D157" s="10">
        <f t="shared" si="20"/>
        <v>41825</v>
      </c>
      <c r="E157">
        <f t="shared" si="21"/>
        <v>8.2191780821917804E-2</v>
      </c>
      <c r="F157">
        <f t="shared" si="22"/>
        <v>890.38010645405814</v>
      </c>
      <c r="G157">
        <f t="shared" si="23"/>
        <v>890.4</v>
      </c>
      <c r="H157">
        <f t="shared" si="24"/>
        <v>-70.600000000000023</v>
      </c>
      <c r="I157">
        <f t="shared" si="25"/>
        <v>-7.9290206648697232</v>
      </c>
      <c r="J157">
        <f t="shared" si="26"/>
        <v>-7.9</v>
      </c>
      <c r="K157" t="str">
        <f t="shared" si="27"/>
        <v>Yes</v>
      </c>
      <c r="L157">
        <f t="shared" si="28"/>
        <v>66.200000000000045</v>
      </c>
      <c r="M157" t="str">
        <f t="shared" si="29"/>
        <v>Yes</v>
      </c>
    </row>
    <row r="158" spans="1:13" ht="15.75" customHeight="1" x14ac:dyDescent="0.3">
      <c r="A158" s="3">
        <v>41796</v>
      </c>
      <c r="B158" s="4">
        <v>827</v>
      </c>
      <c r="C158" s="4">
        <v>885.2</v>
      </c>
      <c r="D158" s="10">
        <f t="shared" si="20"/>
        <v>41826</v>
      </c>
      <c r="E158">
        <f t="shared" si="21"/>
        <v>8.2191780821917804E-2</v>
      </c>
      <c r="F158">
        <f t="shared" si="22"/>
        <v>889.57615150466404</v>
      </c>
      <c r="G158">
        <f t="shared" si="23"/>
        <v>889.6</v>
      </c>
      <c r="H158">
        <f t="shared" si="24"/>
        <v>-62.600000000000023</v>
      </c>
      <c r="I158">
        <f t="shared" si="25"/>
        <v>-7.0368705035971244</v>
      </c>
      <c r="J158">
        <f t="shared" si="26"/>
        <v>-7</v>
      </c>
      <c r="K158" t="str">
        <f t="shared" si="27"/>
        <v>Yes</v>
      </c>
      <c r="L158">
        <f t="shared" si="28"/>
        <v>58.200000000000045</v>
      </c>
      <c r="M158" t="str">
        <f t="shared" si="29"/>
        <v>Yes</v>
      </c>
    </row>
    <row r="159" spans="1:13" ht="15.75" customHeight="1" x14ac:dyDescent="0.3">
      <c r="A159" s="3">
        <v>41797</v>
      </c>
      <c r="B159" s="4">
        <v>827</v>
      </c>
      <c r="C159" s="4">
        <v>885.2</v>
      </c>
      <c r="D159" s="10">
        <f t="shared" si="20"/>
        <v>41827</v>
      </c>
      <c r="E159">
        <f t="shared" si="21"/>
        <v>8.2191780821917804E-2</v>
      </c>
      <c r="F159">
        <f t="shared" si="22"/>
        <v>889.57615150466404</v>
      </c>
      <c r="G159">
        <f t="shared" si="23"/>
        <v>889.6</v>
      </c>
      <c r="H159">
        <f t="shared" si="24"/>
        <v>-62.600000000000023</v>
      </c>
      <c r="I159">
        <f t="shared" si="25"/>
        <v>-7.0368705035971244</v>
      </c>
      <c r="J159">
        <f t="shared" si="26"/>
        <v>-7</v>
      </c>
      <c r="K159" t="str">
        <f t="shared" si="27"/>
        <v>Yes</v>
      </c>
      <c r="L159">
        <f t="shared" si="28"/>
        <v>58.200000000000045</v>
      </c>
      <c r="M159" t="str">
        <f t="shared" si="29"/>
        <v>Yes</v>
      </c>
    </row>
    <row r="160" spans="1:13" ht="15.75" customHeight="1" x14ac:dyDescent="0.3">
      <c r="A160" s="3">
        <v>41798</v>
      </c>
      <c r="B160" s="4">
        <v>827</v>
      </c>
      <c r="C160" s="4">
        <v>885.2</v>
      </c>
      <c r="D160" s="10">
        <f t="shared" si="20"/>
        <v>41828</v>
      </c>
      <c r="E160">
        <f t="shared" si="21"/>
        <v>8.2191780821917804E-2</v>
      </c>
      <c r="F160">
        <f t="shared" si="22"/>
        <v>889.57615150466404</v>
      </c>
      <c r="G160">
        <f t="shared" si="23"/>
        <v>889.6</v>
      </c>
      <c r="H160">
        <f t="shared" si="24"/>
        <v>-62.600000000000023</v>
      </c>
      <c r="I160">
        <f t="shared" si="25"/>
        <v>-7.0368705035971244</v>
      </c>
      <c r="J160">
        <f t="shared" si="26"/>
        <v>-7</v>
      </c>
      <c r="K160" t="str">
        <f t="shared" si="27"/>
        <v>Yes</v>
      </c>
      <c r="L160">
        <f t="shared" si="28"/>
        <v>58.200000000000045</v>
      </c>
      <c r="M160" t="str">
        <f t="shared" si="29"/>
        <v>Yes</v>
      </c>
    </row>
    <row r="161" spans="1:13" ht="15.75" customHeight="1" x14ac:dyDescent="0.3">
      <c r="A161" s="3">
        <v>41799</v>
      </c>
      <c r="B161" s="4">
        <v>803.7</v>
      </c>
      <c r="C161" s="4">
        <v>878.6</v>
      </c>
      <c r="D161" s="10">
        <f t="shared" si="20"/>
        <v>41829</v>
      </c>
      <c r="E161">
        <f t="shared" si="21"/>
        <v>8.2191780821917804E-2</v>
      </c>
      <c r="F161">
        <f t="shared" si="22"/>
        <v>882.94352317216192</v>
      </c>
      <c r="G161">
        <f t="shared" si="23"/>
        <v>882.9</v>
      </c>
      <c r="H161">
        <f t="shared" si="24"/>
        <v>-79.199999999999932</v>
      </c>
      <c r="I161">
        <f t="shared" si="25"/>
        <v>-8.9704383282364848</v>
      </c>
      <c r="J161">
        <f t="shared" si="26"/>
        <v>-9</v>
      </c>
      <c r="K161" t="str">
        <f t="shared" si="27"/>
        <v>Yes</v>
      </c>
      <c r="L161">
        <f t="shared" si="28"/>
        <v>74.899999999999977</v>
      </c>
      <c r="M161" t="str">
        <f t="shared" si="29"/>
        <v>Yes</v>
      </c>
    </row>
    <row r="162" spans="1:13" ht="15.75" customHeight="1" x14ac:dyDescent="0.3">
      <c r="A162" s="3">
        <v>41800</v>
      </c>
      <c r="B162" s="4">
        <v>796.3</v>
      </c>
      <c r="C162" s="4">
        <v>864</v>
      </c>
      <c r="D162" s="10">
        <f t="shared" si="20"/>
        <v>41830</v>
      </c>
      <c r="E162">
        <f t="shared" si="21"/>
        <v>8.2191780821917804E-2</v>
      </c>
      <c r="F162">
        <f t="shared" si="22"/>
        <v>868.27134534571815</v>
      </c>
      <c r="G162">
        <f t="shared" si="23"/>
        <v>868.3</v>
      </c>
      <c r="H162">
        <f t="shared" si="24"/>
        <v>-72</v>
      </c>
      <c r="I162">
        <f t="shared" si="25"/>
        <v>-8.2920649545088114</v>
      </c>
      <c r="J162">
        <f t="shared" si="26"/>
        <v>-8.3000000000000007</v>
      </c>
      <c r="K162" t="str">
        <f t="shared" si="27"/>
        <v>Yes</v>
      </c>
      <c r="L162">
        <f t="shared" si="28"/>
        <v>67.700000000000045</v>
      </c>
      <c r="M162" t="str">
        <f t="shared" si="29"/>
        <v>Yes</v>
      </c>
    </row>
    <row r="163" spans="1:13" ht="15.75" customHeight="1" x14ac:dyDescent="0.3">
      <c r="A163" s="3">
        <v>41801</v>
      </c>
      <c r="B163" s="4">
        <v>795.2</v>
      </c>
      <c r="C163" s="4">
        <v>858</v>
      </c>
      <c r="D163" s="10">
        <f t="shared" si="20"/>
        <v>41831</v>
      </c>
      <c r="E163">
        <f t="shared" si="21"/>
        <v>8.2191780821917804E-2</v>
      </c>
      <c r="F163">
        <f t="shared" si="22"/>
        <v>862.24168322526168</v>
      </c>
      <c r="G163">
        <f t="shared" si="23"/>
        <v>862.2</v>
      </c>
      <c r="H163">
        <f t="shared" si="24"/>
        <v>-67</v>
      </c>
      <c r="I163">
        <f t="shared" si="25"/>
        <v>-7.770818835536998</v>
      </c>
      <c r="J163">
        <f t="shared" si="26"/>
        <v>-7.8</v>
      </c>
      <c r="K163" t="str">
        <f t="shared" si="27"/>
        <v>Yes</v>
      </c>
      <c r="L163">
        <f t="shared" si="28"/>
        <v>62.799999999999955</v>
      </c>
      <c r="M163" t="str">
        <f t="shared" si="29"/>
        <v>Yes</v>
      </c>
    </row>
    <row r="164" spans="1:13" ht="15.75" customHeight="1" x14ac:dyDescent="0.3">
      <c r="A164" s="3">
        <v>41802</v>
      </c>
      <c r="B164" s="4">
        <v>805.1</v>
      </c>
      <c r="C164" s="4">
        <v>865.9</v>
      </c>
      <c r="D164" s="10">
        <f t="shared" si="20"/>
        <v>41832</v>
      </c>
      <c r="E164">
        <f t="shared" si="21"/>
        <v>8.2191780821917804E-2</v>
      </c>
      <c r="F164">
        <f t="shared" si="22"/>
        <v>870.18073835052928</v>
      </c>
      <c r="G164">
        <f t="shared" si="23"/>
        <v>870.2</v>
      </c>
      <c r="H164">
        <f t="shared" si="24"/>
        <v>-65.100000000000023</v>
      </c>
      <c r="I164">
        <f t="shared" si="25"/>
        <v>-7.4810388416456011</v>
      </c>
      <c r="J164">
        <f t="shared" si="26"/>
        <v>-7.5</v>
      </c>
      <c r="K164" t="str">
        <f t="shared" si="27"/>
        <v>Yes</v>
      </c>
      <c r="L164">
        <f t="shared" si="28"/>
        <v>60.799999999999955</v>
      </c>
      <c r="M164" t="str">
        <f t="shared" si="29"/>
        <v>Yes</v>
      </c>
    </row>
    <row r="165" spans="1:13" ht="15.75" customHeight="1" x14ac:dyDescent="0.3">
      <c r="A165" s="3">
        <v>41803</v>
      </c>
      <c r="B165" s="4">
        <v>783.2</v>
      </c>
      <c r="C165" s="4">
        <v>860.9</v>
      </c>
      <c r="D165" s="10">
        <f t="shared" si="20"/>
        <v>41833</v>
      </c>
      <c r="E165">
        <f t="shared" si="21"/>
        <v>8.2191780821917804E-2</v>
      </c>
      <c r="F165">
        <f t="shared" si="22"/>
        <v>865.15601991681558</v>
      </c>
      <c r="G165">
        <f t="shared" si="23"/>
        <v>865.2</v>
      </c>
      <c r="H165">
        <f t="shared" si="24"/>
        <v>-82</v>
      </c>
      <c r="I165">
        <f t="shared" si="25"/>
        <v>-9.477577438742486</v>
      </c>
      <c r="J165">
        <f t="shared" si="26"/>
        <v>-9.5</v>
      </c>
      <c r="K165" t="str">
        <f t="shared" si="27"/>
        <v>Yes</v>
      </c>
      <c r="L165">
        <f t="shared" si="28"/>
        <v>77.699999999999932</v>
      </c>
      <c r="M165" t="str">
        <f t="shared" si="29"/>
        <v>Yes</v>
      </c>
    </row>
    <row r="166" spans="1:13" ht="15.75" customHeight="1" x14ac:dyDescent="0.3">
      <c r="A166" s="3">
        <v>41804</v>
      </c>
      <c r="B166" s="4">
        <v>783.2</v>
      </c>
      <c r="C166" s="4">
        <v>860.9</v>
      </c>
      <c r="D166" s="10">
        <f t="shared" si="20"/>
        <v>41834</v>
      </c>
      <c r="E166">
        <f t="shared" si="21"/>
        <v>8.2191780821917804E-2</v>
      </c>
      <c r="F166">
        <f t="shared" si="22"/>
        <v>865.15601991681558</v>
      </c>
      <c r="G166">
        <f t="shared" si="23"/>
        <v>865.2</v>
      </c>
      <c r="H166">
        <f t="shared" si="24"/>
        <v>-82</v>
      </c>
      <c r="I166">
        <f t="shared" si="25"/>
        <v>-9.477577438742486</v>
      </c>
      <c r="J166">
        <f t="shared" si="26"/>
        <v>-9.5</v>
      </c>
      <c r="K166" t="str">
        <f t="shared" si="27"/>
        <v>Yes</v>
      </c>
      <c r="L166">
        <f t="shared" si="28"/>
        <v>77.699999999999932</v>
      </c>
      <c r="M166" t="str">
        <f t="shared" si="29"/>
        <v>Yes</v>
      </c>
    </row>
    <row r="167" spans="1:13" ht="15.75" customHeight="1" x14ac:dyDescent="0.3">
      <c r="A167" s="3">
        <v>41805</v>
      </c>
      <c r="B167" s="4">
        <v>783.2</v>
      </c>
      <c r="C167" s="4">
        <v>860.9</v>
      </c>
      <c r="D167" s="10">
        <f t="shared" si="20"/>
        <v>41835</v>
      </c>
      <c r="E167">
        <f t="shared" si="21"/>
        <v>8.2191780821917804E-2</v>
      </c>
      <c r="F167">
        <f t="shared" si="22"/>
        <v>865.15601991681558</v>
      </c>
      <c r="G167">
        <f t="shared" si="23"/>
        <v>865.2</v>
      </c>
      <c r="H167">
        <f t="shared" si="24"/>
        <v>-82</v>
      </c>
      <c r="I167">
        <f t="shared" si="25"/>
        <v>-9.477577438742486</v>
      </c>
      <c r="J167">
        <f t="shared" si="26"/>
        <v>-9.5</v>
      </c>
      <c r="K167" t="str">
        <f t="shared" si="27"/>
        <v>Yes</v>
      </c>
      <c r="L167">
        <f t="shared" si="28"/>
        <v>77.699999999999932</v>
      </c>
      <c r="M167" t="str">
        <f t="shared" si="29"/>
        <v>Yes</v>
      </c>
    </row>
    <row r="168" spans="1:13" ht="15.75" customHeight="1" x14ac:dyDescent="0.3">
      <c r="A168" s="3">
        <v>41806</v>
      </c>
      <c r="B168" s="4">
        <v>769.2</v>
      </c>
      <c r="C168" s="4">
        <v>823.2</v>
      </c>
      <c r="D168" s="10">
        <f t="shared" si="20"/>
        <v>41836</v>
      </c>
      <c r="E168">
        <f t="shared" si="21"/>
        <v>8.2191780821917804E-2</v>
      </c>
      <c r="F168">
        <f t="shared" si="22"/>
        <v>827.26964292661478</v>
      </c>
      <c r="G168">
        <f t="shared" si="23"/>
        <v>827.3</v>
      </c>
      <c r="H168">
        <f t="shared" si="24"/>
        <v>-58.099999999999909</v>
      </c>
      <c r="I168">
        <f t="shared" si="25"/>
        <v>-7.0228454007010654</v>
      </c>
      <c r="J168">
        <f t="shared" si="26"/>
        <v>-7</v>
      </c>
      <c r="K168" t="str">
        <f t="shared" si="27"/>
        <v>Yes</v>
      </c>
      <c r="L168">
        <f t="shared" si="28"/>
        <v>54</v>
      </c>
      <c r="M168" t="str">
        <f t="shared" si="29"/>
        <v>Yes</v>
      </c>
    </row>
    <row r="169" spans="1:13" ht="15.75" customHeight="1" x14ac:dyDescent="0.3">
      <c r="A169" s="3">
        <v>41807</v>
      </c>
      <c r="B169" s="4">
        <v>785.8</v>
      </c>
      <c r="C169" s="4">
        <v>841.6</v>
      </c>
      <c r="D169" s="10">
        <f t="shared" si="20"/>
        <v>41837</v>
      </c>
      <c r="E169">
        <f t="shared" si="21"/>
        <v>8.2191780821917804E-2</v>
      </c>
      <c r="F169">
        <f t="shared" si="22"/>
        <v>845.76060676268094</v>
      </c>
      <c r="G169">
        <f t="shared" si="23"/>
        <v>845.8</v>
      </c>
      <c r="H169">
        <f t="shared" si="24"/>
        <v>-60</v>
      </c>
      <c r="I169">
        <f t="shared" si="25"/>
        <v>-7.0938756207141171</v>
      </c>
      <c r="J169">
        <f t="shared" si="26"/>
        <v>-7.1</v>
      </c>
      <c r="K169" t="str">
        <f t="shared" si="27"/>
        <v>Yes</v>
      </c>
      <c r="L169">
        <f t="shared" si="28"/>
        <v>55.800000000000068</v>
      </c>
      <c r="M169" t="str">
        <f t="shared" si="29"/>
        <v>Yes</v>
      </c>
    </row>
    <row r="170" spans="1:13" ht="15.75" customHeight="1" x14ac:dyDescent="0.3">
      <c r="A170" s="3">
        <v>41808</v>
      </c>
      <c r="B170" s="4">
        <v>769</v>
      </c>
      <c r="C170" s="4">
        <v>834.2</v>
      </c>
      <c r="D170" s="10">
        <f t="shared" si="20"/>
        <v>41838</v>
      </c>
      <c r="E170">
        <f t="shared" si="21"/>
        <v>8.2191780821917804E-2</v>
      </c>
      <c r="F170">
        <f t="shared" si="22"/>
        <v>838.32402348078483</v>
      </c>
      <c r="G170">
        <f t="shared" si="23"/>
        <v>838.3</v>
      </c>
      <c r="H170">
        <f t="shared" si="24"/>
        <v>-69.299999999999955</v>
      </c>
      <c r="I170">
        <f t="shared" si="25"/>
        <v>-8.266730287486574</v>
      </c>
      <c r="J170">
        <f t="shared" si="26"/>
        <v>-8.3000000000000007</v>
      </c>
      <c r="K170" t="str">
        <f t="shared" si="27"/>
        <v>Yes</v>
      </c>
      <c r="L170">
        <f t="shared" si="28"/>
        <v>65.200000000000045</v>
      </c>
      <c r="M170" t="str">
        <f t="shared" si="29"/>
        <v>Yes</v>
      </c>
    </row>
    <row r="171" spans="1:13" ht="15.75" customHeight="1" x14ac:dyDescent="0.3">
      <c r="A171" s="3">
        <v>41809</v>
      </c>
      <c r="B171" s="4">
        <v>768</v>
      </c>
      <c r="C171" s="4">
        <v>829.3</v>
      </c>
      <c r="D171" s="10">
        <f t="shared" si="20"/>
        <v>41839</v>
      </c>
      <c r="E171">
        <f t="shared" si="21"/>
        <v>8.2191780821917804E-2</v>
      </c>
      <c r="F171">
        <f t="shared" si="22"/>
        <v>833.39979941574529</v>
      </c>
      <c r="G171">
        <f t="shared" si="23"/>
        <v>833.4</v>
      </c>
      <c r="H171">
        <f t="shared" si="24"/>
        <v>-65.399999999999977</v>
      </c>
      <c r="I171">
        <f t="shared" si="25"/>
        <v>-7.8473722102231802</v>
      </c>
      <c r="J171">
        <f t="shared" si="26"/>
        <v>-7.8</v>
      </c>
      <c r="K171" t="str">
        <f t="shared" si="27"/>
        <v>Yes</v>
      </c>
      <c r="L171">
        <f t="shared" si="28"/>
        <v>61.299999999999955</v>
      </c>
      <c r="M171" t="str">
        <f t="shared" si="29"/>
        <v>Yes</v>
      </c>
    </row>
    <row r="172" spans="1:13" ht="15.75" customHeight="1" x14ac:dyDescent="0.3">
      <c r="A172" s="3">
        <v>41810</v>
      </c>
      <c r="B172" s="4">
        <v>769</v>
      </c>
      <c r="C172" s="4">
        <v>828</v>
      </c>
      <c r="D172" s="10">
        <f t="shared" si="20"/>
        <v>41840</v>
      </c>
      <c r="E172">
        <f t="shared" si="21"/>
        <v>8.2191780821917804E-2</v>
      </c>
      <c r="F172">
        <f t="shared" si="22"/>
        <v>832.09337262297981</v>
      </c>
      <c r="G172">
        <f t="shared" si="23"/>
        <v>832.1</v>
      </c>
      <c r="H172">
        <f t="shared" si="24"/>
        <v>-63.100000000000023</v>
      </c>
      <c r="I172">
        <f t="shared" si="25"/>
        <v>-7.583223170292035</v>
      </c>
      <c r="J172">
        <f t="shared" si="26"/>
        <v>-7.6</v>
      </c>
      <c r="K172" t="str">
        <f t="shared" si="27"/>
        <v>Yes</v>
      </c>
      <c r="L172">
        <f t="shared" si="28"/>
        <v>59</v>
      </c>
      <c r="M172" t="str">
        <f t="shared" si="29"/>
        <v>Yes</v>
      </c>
    </row>
    <row r="173" spans="1:13" ht="15.75" customHeight="1" x14ac:dyDescent="0.3">
      <c r="A173" s="3">
        <v>41811</v>
      </c>
      <c r="B173" s="4">
        <v>769</v>
      </c>
      <c r="C173" s="4">
        <v>828</v>
      </c>
      <c r="D173" s="10">
        <f t="shared" si="20"/>
        <v>41841</v>
      </c>
      <c r="E173">
        <f t="shared" si="21"/>
        <v>8.2191780821917804E-2</v>
      </c>
      <c r="F173">
        <f t="shared" si="22"/>
        <v>832.09337262297981</v>
      </c>
      <c r="G173">
        <f t="shared" si="23"/>
        <v>832.1</v>
      </c>
      <c r="H173">
        <f t="shared" si="24"/>
        <v>-63.100000000000023</v>
      </c>
      <c r="I173">
        <f t="shared" si="25"/>
        <v>-7.583223170292035</v>
      </c>
      <c r="J173">
        <f t="shared" si="26"/>
        <v>-7.6</v>
      </c>
      <c r="K173" t="str">
        <f t="shared" si="27"/>
        <v>Yes</v>
      </c>
      <c r="L173">
        <f t="shared" si="28"/>
        <v>59</v>
      </c>
      <c r="M173" t="str">
        <f t="shared" si="29"/>
        <v>Yes</v>
      </c>
    </row>
    <row r="174" spans="1:13" ht="15.75" customHeight="1" x14ac:dyDescent="0.3">
      <c r="A174" s="3">
        <v>41812</v>
      </c>
      <c r="B174" s="4">
        <v>769</v>
      </c>
      <c r="C174" s="4">
        <v>828</v>
      </c>
      <c r="D174" s="10">
        <f t="shared" si="20"/>
        <v>41842</v>
      </c>
      <c r="E174">
        <f t="shared" si="21"/>
        <v>8.2191780821917804E-2</v>
      </c>
      <c r="F174">
        <f t="shared" si="22"/>
        <v>832.09337262297981</v>
      </c>
      <c r="G174">
        <f t="shared" si="23"/>
        <v>832.1</v>
      </c>
      <c r="H174">
        <f t="shared" si="24"/>
        <v>-63.100000000000023</v>
      </c>
      <c r="I174">
        <f t="shared" si="25"/>
        <v>-7.583223170292035</v>
      </c>
      <c r="J174">
        <f t="shared" si="26"/>
        <v>-7.6</v>
      </c>
      <c r="K174" t="str">
        <f t="shared" si="27"/>
        <v>Yes</v>
      </c>
      <c r="L174">
        <f t="shared" si="28"/>
        <v>59</v>
      </c>
      <c r="M174" t="str">
        <f t="shared" si="29"/>
        <v>Yes</v>
      </c>
    </row>
    <row r="175" spans="1:13" ht="15.75" customHeight="1" x14ac:dyDescent="0.3">
      <c r="A175" s="3">
        <v>41813</v>
      </c>
      <c r="B175" s="4">
        <v>764.6</v>
      </c>
      <c r="C175" s="4">
        <v>824.6</v>
      </c>
      <c r="D175" s="10">
        <f t="shared" si="20"/>
        <v>41843</v>
      </c>
      <c r="E175">
        <f t="shared" si="21"/>
        <v>8.2191780821917804E-2</v>
      </c>
      <c r="F175">
        <f t="shared" si="22"/>
        <v>828.67656408805453</v>
      </c>
      <c r="G175">
        <f t="shared" si="23"/>
        <v>828.7</v>
      </c>
      <c r="H175">
        <f t="shared" si="24"/>
        <v>-64.100000000000023</v>
      </c>
      <c r="I175">
        <f t="shared" si="25"/>
        <v>-7.735006636901173</v>
      </c>
      <c r="J175">
        <f t="shared" si="26"/>
        <v>-7.7</v>
      </c>
      <c r="K175" t="str">
        <f t="shared" si="27"/>
        <v>Yes</v>
      </c>
      <c r="L175">
        <f t="shared" si="28"/>
        <v>60</v>
      </c>
      <c r="M175" t="str">
        <f t="shared" si="29"/>
        <v>Yes</v>
      </c>
    </row>
    <row r="176" spans="1:13" ht="15.75" customHeight="1" x14ac:dyDescent="0.3">
      <c r="A176" s="3">
        <v>41814</v>
      </c>
      <c r="B176" s="4">
        <v>751</v>
      </c>
      <c r="C176" s="4">
        <v>810.9</v>
      </c>
      <c r="D176" s="10">
        <f t="shared" si="20"/>
        <v>41844</v>
      </c>
      <c r="E176">
        <f t="shared" si="21"/>
        <v>8.2191780821917804E-2</v>
      </c>
      <c r="F176">
        <f t="shared" si="22"/>
        <v>814.90883557967913</v>
      </c>
      <c r="G176">
        <f t="shared" si="23"/>
        <v>814.9</v>
      </c>
      <c r="H176">
        <f t="shared" si="24"/>
        <v>-63.899999999999977</v>
      </c>
      <c r="I176">
        <f t="shared" si="25"/>
        <v>-7.8414529390109191</v>
      </c>
      <c r="J176">
        <f t="shared" si="26"/>
        <v>-7.8</v>
      </c>
      <c r="K176" t="str">
        <f t="shared" si="27"/>
        <v>Yes</v>
      </c>
      <c r="L176">
        <f t="shared" si="28"/>
        <v>59.899999999999977</v>
      </c>
      <c r="M176" t="str">
        <f t="shared" si="29"/>
        <v>Yes</v>
      </c>
    </row>
    <row r="177" spans="1:13" ht="15.75" customHeight="1" x14ac:dyDescent="0.3">
      <c r="A177" s="3">
        <v>41815</v>
      </c>
      <c r="B177" s="4">
        <v>749.8</v>
      </c>
      <c r="C177" s="4">
        <v>806.8</v>
      </c>
      <c r="D177" s="10">
        <f t="shared" si="20"/>
        <v>41845</v>
      </c>
      <c r="E177">
        <f t="shared" si="21"/>
        <v>8.2191780821917804E-2</v>
      </c>
      <c r="F177">
        <f t="shared" si="22"/>
        <v>810.78856646403392</v>
      </c>
      <c r="G177">
        <f t="shared" si="23"/>
        <v>810.8</v>
      </c>
      <c r="H177">
        <f t="shared" si="24"/>
        <v>-61</v>
      </c>
      <c r="I177">
        <f t="shared" si="25"/>
        <v>-7.5234336457819451</v>
      </c>
      <c r="J177">
        <f t="shared" si="26"/>
        <v>-7.5</v>
      </c>
      <c r="K177" t="str">
        <f t="shared" si="27"/>
        <v>Yes</v>
      </c>
      <c r="L177">
        <f t="shared" si="28"/>
        <v>57</v>
      </c>
      <c r="M177" t="str">
        <f t="shared" si="29"/>
        <v>Yes</v>
      </c>
    </row>
    <row r="178" spans="1:13" ht="15.75" customHeight="1" x14ac:dyDescent="0.3">
      <c r="A178" s="3">
        <v>41816</v>
      </c>
      <c r="B178" s="4">
        <v>737.9</v>
      </c>
      <c r="C178" s="4">
        <v>800.3</v>
      </c>
      <c r="D178" s="10">
        <f t="shared" si="20"/>
        <v>41846</v>
      </c>
      <c r="E178">
        <f t="shared" si="21"/>
        <v>8.2191780821917804E-2</v>
      </c>
      <c r="F178">
        <f t="shared" si="22"/>
        <v>804.25643250020619</v>
      </c>
      <c r="G178">
        <f t="shared" si="23"/>
        <v>804.3</v>
      </c>
      <c r="H178">
        <f t="shared" si="24"/>
        <v>-66.399999999999977</v>
      </c>
      <c r="I178">
        <f t="shared" si="25"/>
        <v>-8.2556260101951988</v>
      </c>
      <c r="J178">
        <f t="shared" si="26"/>
        <v>-8.3000000000000007</v>
      </c>
      <c r="K178" t="str">
        <f t="shared" si="27"/>
        <v>Yes</v>
      </c>
      <c r="L178">
        <f t="shared" si="28"/>
        <v>62.399999999999977</v>
      </c>
      <c r="M178" t="str">
        <f t="shared" si="29"/>
        <v>Yes</v>
      </c>
    </row>
    <row r="179" spans="1:13" ht="15.75" customHeight="1" x14ac:dyDescent="0.3">
      <c r="A179" s="3">
        <v>41817</v>
      </c>
      <c r="B179" s="4">
        <v>747.8</v>
      </c>
      <c r="C179" s="4">
        <v>804.2</v>
      </c>
      <c r="D179" s="10">
        <f t="shared" si="20"/>
        <v>41847</v>
      </c>
      <c r="E179">
        <f t="shared" si="21"/>
        <v>8.2191780821917804E-2</v>
      </c>
      <c r="F179">
        <f t="shared" si="22"/>
        <v>808.17571287850296</v>
      </c>
      <c r="G179">
        <f t="shared" si="23"/>
        <v>808.2</v>
      </c>
      <c r="H179">
        <f t="shared" si="24"/>
        <v>-60.400000000000091</v>
      </c>
      <c r="I179">
        <f t="shared" si="25"/>
        <v>-7.4733976738431185</v>
      </c>
      <c r="J179">
        <f t="shared" si="26"/>
        <v>-7.5</v>
      </c>
      <c r="K179" t="str">
        <f t="shared" si="27"/>
        <v>Yes</v>
      </c>
      <c r="L179">
        <f t="shared" si="28"/>
        <v>56.400000000000091</v>
      </c>
      <c r="M179" t="str">
        <f t="shared" si="29"/>
        <v>Yes</v>
      </c>
    </row>
    <row r="180" spans="1:13" ht="15.75" customHeight="1" x14ac:dyDescent="0.3">
      <c r="A180" s="3">
        <v>41818</v>
      </c>
      <c r="B180" s="4">
        <v>747.8</v>
      </c>
      <c r="C180" s="4">
        <v>804.2</v>
      </c>
      <c r="D180" s="10">
        <f t="shared" si="20"/>
        <v>41848</v>
      </c>
      <c r="E180">
        <f t="shared" si="21"/>
        <v>8.2191780821917804E-2</v>
      </c>
      <c r="F180">
        <f t="shared" si="22"/>
        <v>808.17571287850296</v>
      </c>
      <c r="G180">
        <f t="shared" si="23"/>
        <v>808.2</v>
      </c>
      <c r="H180">
        <f t="shared" si="24"/>
        <v>-60.400000000000091</v>
      </c>
      <c r="I180">
        <f t="shared" si="25"/>
        <v>-7.4733976738431185</v>
      </c>
      <c r="J180">
        <f t="shared" si="26"/>
        <v>-7.5</v>
      </c>
      <c r="K180" t="str">
        <f t="shared" si="27"/>
        <v>Yes</v>
      </c>
      <c r="L180">
        <f t="shared" si="28"/>
        <v>56.400000000000091</v>
      </c>
      <c r="M180" t="str">
        <f t="shared" si="29"/>
        <v>Yes</v>
      </c>
    </row>
    <row r="181" spans="1:13" ht="15.75" customHeight="1" x14ac:dyDescent="0.3">
      <c r="A181" s="3">
        <v>41819</v>
      </c>
      <c r="B181" s="4">
        <v>747.8</v>
      </c>
      <c r="C181" s="4">
        <v>804.2</v>
      </c>
      <c r="D181" s="10">
        <f t="shared" si="20"/>
        <v>41849</v>
      </c>
      <c r="E181">
        <f t="shared" si="21"/>
        <v>8.2191780821917804E-2</v>
      </c>
      <c r="F181">
        <f t="shared" si="22"/>
        <v>808.17571287850296</v>
      </c>
      <c r="G181">
        <f t="shared" si="23"/>
        <v>808.2</v>
      </c>
      <c r="H181">
        <f t="shared" si="24"/>
        <v>-60.400000000000091</v>
      </c>
      <c r="I181">
        <f t="shared" si="25"/>
        <v>-7.4733976738431185</v>
      </c>
      <c r="J181">
        <f t="shared" si="26"/>
        <v>-7.5</v>
      </c>
      <c r="K181" t="str">
        <f t="shared" si="27"/>
        <v>Yes</v>
      </c>
      <c r="L181">
        <f t="shared" si="28"/>
        <v>56.400000000000091</v>
      </c>
      <c r="M181" t="str">
        <f t="shared" si="29"/>
        <v>Yes</v>
      </c>
    </row>
    <row r="182" spans="1:13" ht="15.75" customHeight="1" x14ac:dyDescent="0.3">
      <c r="A182" s="3">
        <v>41820</v>
      </c>
      <c r="B182" s="4">
        <v>727.1</v>
      </c>
      <c r="C182" s="4">
        <v>791.4</v>
      </c>
      <c r="D182" s="10">
        <f t="shared" si="20"/>
        <v>41850</v>
      </c>
      <c r="E182">
        <f t="shared" si="21"/>
        <v>8.2191780821917804E-2</v>
      </c>
      <c r="F182">
        <f t="shared" si="22"/>
        <v>795.31243368819594</v>
      </c>
      <c r="G182">
        <f t="shared" si="23"/>
        <v>795.3</v>
      </c>
      <c r="H182">
        <f t="shared" si="24"/>
        <v>-68.199999999999932</v>
      </c>
      <c r="I182">
        <f t="shared" si="25"/>
        <v>-8.5753803596127156</v>
      </c>
      <c r="J182">
        <f t="shared" si="26"/>
        <v>-8.6</v>
      </c>
      <c r="K182" t="str">
        <f t="shared" si="27"/>
        <v>Yes</v>
      </c>
      <c r="L182">
        <f t="shared" si="28"/>
        <v>64.299999999999955</v>
      </c>
      <c r="M182" t="str">
        <f t="shared" si="29"/>
        <v>Yes</v>
      </c>
    </row>
    <row r="183" spans="1:13" ht="15.75" customHeight="1" x14ac:dyDescent="0.3">
      <c r="A183" s="3">
        <v>41821</v>
      </c>
      <c r="B183" s="4">
        <v>738.8</v>
      </c>
      <c r="C183" s="4">
        <v>786.9</v>
      </c>
      <c r="D183" s="10">
        <f t="shared" si="20"/>
        <v>41851</v>
      </c>
      <c r="E183">
        <f t="shared" si="21"/>
        <v>8.2191780821917804E-2</v>
      </c>
      <c r="F183">
        <f t="shared" si="22"/>
        <v>790.79018709785362</v>
      </c>
      <c r="G183">
        <f t="shared" si="23"/>
        <v>790.8</v>
      </c>
      <c r="H183">
        <f t="shared" si="24"/>
        <v>-52</v>
      </c>
      <c r="I183">
        <f t="shared" si="25"/>
        <v>-6.5756196256954986</v>
      </c>
      <c r="J183">
        <f t="shared" si="26"/>
        <v>-6.6</v>
      </c>
      <c r="K183" t="str">
        <f t="shared" si="27"/>
        <v>Yes</v>
      </c>
      <c r="L183">
        <f t="shared" si="28"/>
        <v>48.100000000000023</v>
      </c>
      <c r="M183" t="str">
        <f t="shared" si="29"/>
        <v>Yes</v>
      </c>
    </row>
    <row r="184" spans="1:13" ht="15.75" customHeight="1" x14ac:dyDescent="0.3">
      <c r="A184" s="3">
        <v>41822</v>
      </c>
      <c r="B184" s="4">
        <v>714.6</v>
      </c>
      <c r="C184" s="4">
        <v>771.8</v>
      </c>
      <c r="D184" s="10">
        <f t="shared" si="20"/>
        <v>41852</v>
      </c>
      <c r="E184">
        <f t="shared" si="21"/>
        <v>8.2191780821917804E-2</v>
      </c>
      <c r="F184">
        <f t="shared" si="22"/>
        <v>775.61553742803835</v>
      </c>
      <c r="G184">
        <f t="shared" si="23"/>
        <v>775.6</v>
      </c>
      <c r="H184">
        <f t="shared" si="24"/>
        <v>-61</v>
      </c>
      <c r="I184">
        <f t="shared" si="25"/>
        <v>-7.8648788035069623</v>
      </c>
      <c r="J184">
        <f t="shared" si="26"/>
        <v>-7.9</v>
      </c>
      <c r="K184" t="str">
        <f t="shared" si="27"/>
        <v>Yes</v>
      </c>
      <c r="L184">
        <f t="shared" si="28"/>
        <v>57.199999999999932</v>
      </c>
      <c r="M184" t="str">
        <f t="shared" si="29"/>
        <v>Yes</v>
      </c>
    </row>
    <row r="185" spans="1:13" ht="15.75" customHeight="1" x14ac:dyDescent="0.3">
      <c r="A185" s="3">
        <v>41823</v>
      </c>
      <c r="B185" s="4">
        <v>701.8</v>
      </c>
      <c r="C185" s="4">
        <v>769.9</v>
      </c>
      <c r="D185" s="10">
        <f t="shared" si="20"/>
        <v>41853</v>
      </c>
      <c r="E185">
        <f t="shared" si="21"/>
        <v>8.2191780821917804E-2</v>
      </c>
      <c r="F185">
        <f t="shared" si="22"/>
        <v>773.70614442322722</v>
      </c>
      <c r="G185">
        <f t="shared" si="23"/>
        <v>773.7</v>
      </c>
      <c r="H185">
        <f t="shared" si="24"/>
        <v>-71.900000000000091</v>
      </c>
      <c r="I185">
        <f t="shared" si="25"/>
        <v>-9.2930076256947256</v>
      </c>
      <c r="J185">
        <f t="shared" si="26"/>
        <v>-9.3000000000000007</v>
      </c>
      <c r="K185" t="str">
        <f t="shared" si="27"/>
        <v>Yes</v>
      </c>
      <c r="L185">
        <f t="shared" si="28"/>
        <v>68.100000000000023</v>
      </c>
      <c r="M185" t="str">
        <f t="shared" si="29"/>
        <v>Yes</v>
      </c>
    </row>
    <row r="186" spans="1:13" ht="15.75" customHeight="1" x14ac:dyDescent="0.3">
      <c r="A186" s="3">
        <v>41824</v>
      </c>
      <c r="B186" s="4">
        <v>674.8</v>
      </c>
      <c r="C186" s="4">
        <v>741.7</v>
      </c>
      <c r="D186" s="10">
        <f t="shared" si="20"/>
        <v>41854</v>
      </c>
      <c r="E186">
        <f t="shared" si="21"/>
        <v>8.2191780821917804E-2</v>
      </c>
      <c r="F186">
        <f t="shared" si="22"/>
        <v>745.36673245708232</v>
      </c>
      <c r="G186">
        <f t="shared" si="23"/>
        <v>745.4</v>
      </c>
      <c r="H186">
        <f t="shared" si="24"/>
        <v>-70.600000000000023</v>
      </c>
      <c r="I186">
        <f t="shared" si="25"/>
        <v>-9.4714247383954948</v>
      </c>
      <c r="J186">
        <f t="shared" si="26"/>
        <v>-9.5</v>
      </c>
      <c r="K186" t="str">
        <f t="shared" si="27"/>
        <v>Yes</v>
      </c>
      <c r="L186">
        <f t="shared" si="28"/>
        <v>66.900000000000091</v>
      </c>
      <c r="M186" t="str">
        <f t="shared" si="29"/>
        <v>Yes</v>
      </c>
    </row>
    <row r="187" spans="1:13" ht="15.75" customHeight="1" x14ac:dyDescent="0.3">
      <c r="A187" s="3">
        <v>41825</v>
      </c>
      <c r="B187" s="4">
        <v>674.8</v>
      </c>
      <c r="C187" s="4">
        <v>741.7</v>
      </c>
      <c r="D187" s="10">
        <f t="shared" si="20"/>
        <v>41855</v>
      </c>
      <c r="E187">
        <f t="shared" si="21"/>
        <v>8.2191780821917804E-2</v>
      </c>
      <c r="F187">
        <f t="shared" si="22"/>
        <v>745.36673245708232</v>
      </c>
      <c r="G187">
        <f t="shared" si="23"/>
        <v>745.4</v>
      </c>
      <c r="H187">
        <f t="shared" si="24"/>
        <v>-70.600000000000023</v>
      </c>
      <c r="I187">
        <f t="shared" si="25"/>
        <v>-9.4714247383954948</v>
      </c>
      <c r="J187">
        <f t="shared" si="26"/>
        <v>-9.5</v>
      </c>
      <c r="K187" t="str">
        <f t="shared" si="27"/>
        <v>Yes</v>
      </c>
      <c r="L187">
        <f t="shared" si="28"/>
        <v>66.900000000000091</v>
      </c>
      <c r="M187" t="str">
        <f t="shared" si="29"/>
        <v>Yes</v>
      </c>
    </row>
    <row r="188" spans="1:13" ht="15.75" customHeight="1" x14ac:dyDescent="0.3">
      <c r="A188" s="3">
        <v>41826</v>
      </c>
      <c r="B188" s="4">
        <v>674.8</v>
      </c>
      <c r="C188" s="4">
        <v>741.7</v>
      </c>
      <c r="D188" s="10">
        <f t="shared" si="20"/>
        <v>41856</v>
      </c>
      <c r="E188">
        <f t="shared" si="21"/>
        <v>8.2191780821917804E-2</v>
      </c>
      <c r="F188">
        <f t="shared" si="22"/>
        <v>745.36673245708232</v>
      </c>
      <c r="G188">
        <f t="shared" si="23"/>
        <v>745.4</v>
      </c>
      <c r="H188">
        <f t="shared" si="24"/>
        <v>-70.600000000000023</v>
      </c>
      <c r="I188">
        <f t="shared" si="25"/>
        <v>-9.4714247383954948</v>
      </c>
      <c r="J188">
        <f t="shared" si="26"/>
        <v>-9.5</v>
      </c>
      <c r="K188" t="str">
        <f t="shared" si="27"/>
        <v>Yes</v>
      </c>
      <c r="L188">
        <f t="shared" si="28"/>
        <v>66.900000000000091</v>
      </c>
      <c r="M188" t="str">
        <f t="shared" si="29"/>
        <v>Yes</v>
      </c>
    </row>
    <row r="189" spans="1:13" ht="15.75" customHeight="1" x14ac:dyDescent="0.3">
      <c r="A189" s="3">
        <v>41827</v>
      </c>
      <c r="B189" s="4">
        <v>701.2</v>
      </c>
      <c r="C189" s="4">
        <v>768.3</v>
      </c>
      <c r="D189" s="10">
        <f t="shared" si="20"/>
        <v>41857</v>
      </c>
      <c r="E189">
        <f t="shared" si="21"/>
        <v>8.2191780821917804E-2</v>
      </c>
      <c r="F189">
        <f t="shared" si="22"/>
        <v>772.09823452443891</v>
      </c>
      <c r="G189">
        <f t="shared" si="23"/>
        <v>772.1</v>
      </c>
      <c r="H189">
        <f t="shared" si="24"/>
        <v>-70.899999999999977</v>
      </c>
      <c r="I189">
        <f t="shared" si="25"/>
        <v>-9.1827483486594979</v>
      </c>
      <c r="J189">
        <f t="shared" si="26"/>
        <v>-9.1999999999999993</v>
      </c>
      <c r="K189" t="str">
        <f t="shared" si="27"/>
        <v>Yes</v>
      </c>
      <c r="L189">
        <f t="shared" si="28"/>
        <v>67.099999999999909</v>
      </c>
      <c r="M189" t="str">
        <f t="shared" si="29"/>
        <v>Yes</v>
      </c>
    </row>
    <row r="190" spans="1:13" ht="15.75" customHeight="1" x14ac:dyDescent="0.3">
      <c r="A190" s="3">
        <v>41828</v>
      </c>
      <c r="B190" s="4">
        <v>716.5</v>
      </c>
      <c r="C190" s="4">
        <v>785.1</v>
      </c>
      <c r="D190" s="10">
        <f t="shared" si="20"/>
        <v>41858</v>
      </c>
      <c r="E190">
        <f t="shared" si="21"/>
        <v>8.2191780821917804E-2</v>
      </c>
      <c r="F190">
        <f t="shared" si="22"/>
        <v>788.98128846171676</v>
      </c>
      <c r="G190">
        <f t="shared" si="23"/>
        <v>789</v>
      </c>
      <c r="H190">
        <f t="shared" si="24"/>
        <v>-72.5</v>
      </c>
      <c r="I190">
        <f t="shared" si="25"/>
        <v>-9.1888466413181238</v>
      </c>
      <c r="J190">
        <f t="shared" si="26"/>
        <v>-9.1999999999999993</v>
      </c>
      <c r="K190" t="str">
        <f t="shared" si="27"/>
        <v>Yes</v>
      </c>
      <c r="L190">
        <f t="shared" si="28"/>
        <v>68.600000000000023</v>
      </c>
      <c r="M190" t="str">
        <f t="shared" si="29"/>
        <v>Yes</v>
      </c>
    </row>
    <row r="191" spans="1:13" ht="15.75" customHeight="1" x14ac:dyDescent="0.3">
      <c r="A191" s="3">
        <v>41829</v>
      </c>
      <c r="B191" s="4">
        <v>710.6</v>
      </c>
      <c r="C191" s="4">
        <v>798.1</v>
      </c>
      <c r="D191" s="10">
        <f t="shared" si="20"/>
        <v>41859</v>
      </c>
      <c r="E191">
        <f t="shared" si="21"/>
        <v>8.2191780821917804E-2</v>
      </c>
      <c r="F191">
        <f t="shared" si="22"/>
        <v>802.04555638937222</v>
      </c>
      <c r="G191">
        <f t="shared" si="23"/>
        <v>802</v>
      </c>
      <c r="H191">
        <f t="shared" si="24"/>
        <v>-91.399999999999977</v>
      </c>
      <c r="I191">
        <f t="shared" si="25"/>
        <v>-11.396508728179548</v>
      </c>
      <c r="J191">
        <f t="shared" si="26"/>
        <v>-11.4</v>
      </c>
      <c r="K191" t="str">
        <f t="shared" si="27"/>
        <v>Yes</v>
      </c>
      <c r="L191">
        <f t="shared" si="28"/>
        <v>87.5</v>
      </c>
      <c r="M191" t="str">
        <f t="shared" si="29"/>
        <v>Yes</v>
      </c>
    </row>
    <row r="192" spans="1:13" ht="15.75" customHeight="1" x14ac:dyDescent="0.3">
      <c r="A192" s="3">
        <v>41830</v>
      </c>
      <c r="B192" s="4">
        <v>733</v>
      </c>
      <c r="C192" s="4">
        <v>808.2</v>
      </c>
      <c r="D192" s="10">
        <f t="shared" si="20"/>
        <v>41860</v>
      </c>
      <c r="E192">
        <f t="shared" si="21"/>
        <v>8.2191780821917804E-2</v>
      </c>
      <c r="F192">
        <f t="shared" si="22"/>
        <v>812.19548762547379</v>
      </c>
      <c r="G192">
        <f t="shared" si="23"/>
        <v>812.2</v>
      </c>
      <c r="H192">
        <f t="shared" si="24"/>
        <v>-79.200000000000045</v>
      </c>
      <c r="I192">
        <f t="shared" si="25"/>
        <v>-9.7512927850283226</v>
      </c>
      <c r="J192">
        <f t="shared" si="26"/>
        <v>-9.8000000000000007</v>
      </c>
      <c r="K192" t="str">
        <f t="shared" si="27"/>
        <v>Yes</v>
      </c>
      <c r="L192">
        <f t="shared" si="28"/>
        <v>75.200000000000045</v>
      </c>
      <c r="M192" t="str">
        <f t="shared" si="29"/>
        <v>Yes</v>
      </c>
    </row>
    <row r="193" spans="1:13" ht="15.75" customHeight="1" x14ac:dyDescent="0.3">
      <c r="A193" s="3">
        <v>41831</v>
      </c>
      <c r="B193" s="4">
        <v>735.6</v>
      </c>
      <c r="C193" s="4">
        <v>830.9</v>
      </c>
      <c r="D193" s="10">
        <f t="shared" si="20"/>
        <v>41861</v>
      </c>
      <c r="E193">
        <f t="shared" si="21"/>
        <v>8.2191780821917804E-2</v>
      </c>
      <c r="F193">
        <f t="shared" si="22"/>
        <v>835.00770931453371</v>
      </c>
      <c r="G193">
        <f t="shared" si="23"/>
        <v>835</v>
      </c>
      <c r="H193">
        <f t="shared" si="24"/>
        <v>-99.399999999999977</v>
      </c>
      <c r="I193">
        <f t="shared" si="25"/>
        <v>-11.904191616766465</v>
      </c>
      <c r="J193">
        <f t="shared" si="26"/>
        <v>-11.9</v>
      </c>
      <c r="K193" t="str">
        <f t="shared" si="27"/>
        <v>Yes</v>
      </c>
      <c r="L193">
        <f t="shared" si="28"/>
        <v>95.299999999999955</v>
      </c>
      <c r="M193" t="str">
        <f t="shared" si="29"/>
        <v>Yes</v>
      </c>
    </row>
    <row r="194" spans="1:13" ht="15.75" customHeight="1" x14ac:dyDescent="0.3">
      <c r="A194" s="3">
        <v>41832</v>
      </c>
      <c r="B194" s="4">
        <v>735.6</v>
      </c>
      <c r="C194" s="4">
        <v>830.9</v>
      </c>
      <c r="D194" s="10">
        <f t="shared" si="20"/>
        <v>41862</v>
      </c>
      <c r="E194">
        <f t="shared" si="21"/>
        <v>8.2191780821917804E-2</v>
      </c>
      <c r="F194">
        <f t="shared" si="22"/>
        <v>835.00770931453371</v>
      </c>
      <c r="G194">
        <f t="shared" si="23"/>
        <v>835</v>
      </c>
      <c r="H194">
        <f t="shared" si="24"/>
        <v>-99.399999999999977</v>
      </c>
      <c r="I194">
        <f t="shared" si="25"/>
        <v>-11.904191616766465</v>
      </c>
      <c r="J194">
        <f t="shared" si="26"/>
        <v>-11.9</v>
      </c>
      <c r="K194" t="str">
        <f t="shared" si="27"/>
        <v>Yes</v>
      </c>
      <c r="L194">
        <f t="shared" si="28"/>
        <v>95.299999999999955</v>
      </c>
      <c r="M194" t="str">
        <f t="shared" si="29"/>
        <v>Yes</v>
      </c>
    </row>
    <row r="195" spans="1:13" ht="15.75" customHeight="1" x14ac:dyDescent="0.3">
      <c r="A195" s="3">
        <v>41833</v>
      </c>
      <c r="B195" s="4">
        <v>735.6</v>
      </c>
      <c r="C195" s="4">
        <v>830.9</v>
      </c>
      <c r="D195" s="10">
        <f t="shared" ref="D195:D258" si="30">A195+30</f>
        <v>41863</v>
      </c>
      <c r="E195">
        <f t="shared" ref="E195:E258" si="31">DATEDIF(A195, D195, "d") / 365</f>
        <v>8.2191780821917804E-2</v>
      </c>
      <c r="F195">
        <f t="shared" ref="F195:F258" si="32">C195*EXP((0.05+0.02-0.01)*E195)</f>
        <v>835.00770931453371</v>
      </c>
      <c r="G195">
        <f t="shared" ref="G195:G258" si="33">ROUND(F195,1)</f>
        <v>835</v>
      </c>
      <c r="H195">
        <f t="shared" ref="H195:H258" si="34">B195-G195</f>
        <v>-99.399999999999977</v>
      </c>
      <c r="I195">
        <f t="shared" ref="I195:I258" si="35">(B195-G195)/G195 *100</f>
        <v>-11.904191616766465</v>
      </c>
      <c r="J195">
        <f t="shared" ref="J195:J258" si="36">ROUND(I195,1)</f>
        <v>-11.9</v>
      </c>
      <c r="K195" t="str">
        <f t="shared" ref="K195:K258" si="37">IF(B195&lt;G195,"Yes","No")</f>
        <v>Yes</v>
      </c>
      <c r="L195">
        <f t="shared" ref="L195:L258" si="38">C195-B195</f>
        <v>95.299999999999955</v>
      </c>
      <c r="M195" t="str">
        <f t="shared" ref="M195:M258" si="39">IF(B195&lt;C195,"Yes","No")</f>
        <v>Yes</v>
      </c>
    </row>
    <row r="196" spans="1:13" ht="15.75" customHeight="1" x14ac:dyDescent="0.3">
      <c r="A196" s="3">
        <v>41834</v>
      </c>
      <c r="B196" s="4">
        <v>708.3</v>
      </c>
      <c r="C196" s="4">
        <v>810.8</v>
      </c>
      <c r="D196" s="10">
        <f t="shared" si="30"/>
        <v>41864</v>
      </c>
      <c r="E196">
        <f t="shared" si="31"/>
        <v>8.2191780821917804E-2</v>
      </c>
      <c r="F196">
        <f t="shared" si="32"/>
        <v>814.80834121100486</v>
      </c>
      <c r="G196">
        <f t="shared" si="33"/>
        <v>814.8</v>
      </c>
      <c r="H196">
        <f t="shared" si="34"/>
        <v>-106.5</v>
      </c>
      <c r="I196">
        <f t="shared" si="35"/>
        <v>-13.070692194403536</v>
      </c>
      <c r="J196">
        <f t="shared" si="36"/>
        <v>-13.1</v>
      </c>
      <c r="K196" t="str">
        <f t="shared" si="37"/>
        <v>Yes</v>
      </c>
      <c r="L196">
        <f t="shared" si="38"/>
        <v>102.5</v>
      </c>
      <c r="M196" t="str">
        <f t="shared" si="39"/>
        <v>Yes</v>
      </c>
    </row>
    <row r="197" spans="1:13" ht="15.75" customHeight="1" x14ac:dyDescent="0.3">
      <c r="A197" s="3">
        <v>41835</v>
      </c>
      <c r="B197" s="4">
        <v>690.8</v>
      </c>
      <c r="C197" s="4">
        <v>785.9</v>
      </c>
      <c r="D197" s="10">
        <f t="shared" si="30"/>
        <v>41865</v>
      </c>
      <c r="E197">
        <f t="shared" si="31"/>
        <v>8.2191780821917804E-2</v>
      </c>
      <c r="F197">
        <f t="shared" si="32"/>
        <v>789.78524341111086</v>
      </c>
      <c r="G197">
        <f t="shared" si="33"/>
        <v>789.8</v>
      </c>
      <c r="H197">
        <f t="shared" si="34"/>
        <v>-99</v>
      </c>
      <c r="I197">
        <f t="shared" si="35"/>
        <v>-12.534818941504177</v>
      </c>
      <c r="J197">
        <f t="shared" si="36"/>
        <v>-12.5</v>
      </c>
      <c r="K197" t="str">
        <f t="shared" si="37"/>
        <v>Yes</v>
      </c>
      <c r="L197">
        <f t="shared" si="38"/>
        <v>95.100000000000023</v>
      </c>
      <c r="M197" t="str">
        <f t="shared" si="39"/>
        <v>Yes</v>
      </c>
    </row>
    <row r="198" spans="1:13" ht="15.75" customHeight="1" x14ac:dyDescent="0.3">
      <c r="A198" s="3">
        <v>41836</v>
      </c>
      <c r="B198" s="4">
        <v>717.6</v>
      </c>
      <c r="C198" s="4">
        <v>801.1</v>
      </c>
      <c r="D198" s="10">
        <f t="shared" si="30"/>
        <v>41866</v>
      </c>
      <c r="E198">
        <f t="shared" si="31"/>
        <v>8.2191780821917804E-2</v>
      </c>
      <c r="F198">
        <f t="shared" si="32"/>
        <v>805.0603874496004</v>
      </c>
      <c r="G198">
        <f t="shared" si="33"/>
        <v>805.1</v>
      </c>
      <c r="H198">
        <f t="shared" si="34"/>
        <v>-87.5</v>
      </c>
      <c r="I198">
        <f t="shared" si="35"/>
        <v>-10.868215128555459</v>
      </c>
      <c r="J198">
        <f t="shared" si="36"/>
        <v>-10.9</v>
      </c>
      <c r="K198" t="str">
        <f t="shared" si="37"/>
        <v>Yes</v>
      </c>
      <c r="L198">
        <f t="shared" si="38"/>
        <v>83.5</v>
      </c>
      <c r="M198" t="str">
        <f t="shared" si="39"/>
        <v>Yes</v>
      </c>
    </row>
    <row r="199" spans="1:13" ht="15.75" customHeight="1" x14ac:dyDescent="0.3">
      <c r="A199" s="3">
        <v>41837</v>
      </c>
      <c r="B199" s="4">
        <v>715.4</v>
      </c>
      <c r="C199" s="4">
        <v>801.3</v>
      </c>
      <c r="D199" s="10">
        <f t="shared" si="30"/>
        <v>41867</v>
      </c>
      <c r="E199">
        <f t="shared" si="31"/>
        <v>8.2191780821917804E-2</v>
      </c>
      <c r="F199">
        <f t="shared" si="32"/>
        <v>805.26137618694895</v>
      </c>
      <c r="G199">
        <f t="shared" si="33"/>
        <v>805.3</v>
      </c>
      <c r="H199">
        <f t="shared" si="34"/>
        <v>-89.899999999999977</v>
      </c>
      <c r="I199">
        <f t="shared" si="35"/>
        <v>-11.163541537315284</v>
      </c>
      <c r="J199">
        <f t="shared" si="36"/>
        <v>-11.2</v>
      </c>
      <c r="K199" t="str">
        <f t="shared" si="37"/>
        <v>Yes</v>
      </c>
      <c r="L199">
        <f t="shared" si="38"/>
        <v>85.899999999999977</v>
      </c>
      <c r="M199" t="str">
        <f t="shared" si="39"/>
        <v>Yes</v>
      </c>
    </row>
    <row r="200" spans="1:13" ht="15.75" customHeight="1" x14ac:dyDescent="0.3">
      <c r="A200" s="3">
        <v>41838</v>
      </c>
      <c r="B200" s="4">
        <v>716</v>
      </c>
      <c r="C200" s="4">
        <v>803.3</v>
      </c>
      <c r="D200" s="10">
        <f t="shared" si="30"/>
        <v>41868</v>
      </c>
      <c r="E200">
        <f t="shared" si="31"/>
        <v>8.2191780821917804E-2</v>
      </c>
      <c r="F200">
        <f t="shared" si="32"/>
        <v>807.27126356043436</v>
      </c>
      <c r="G200">
        <f t="shared" si="33"/>
        <v>807.3</v>
      </c>
      <c r="H200">
        <f t="shared" si="34"/>
        <v>-91.299999999999955</v>
      </c>
      <c r="I200">
        <f t="shared" si="35"/>
        <v>-11.309302613650434</v>
      </c>
      <c r="J200">
        <f t="shared" si="36"/>
        <v>-11.3</v>
      </c>
      <c r="K200" t="str">
        <f t="shared" si="37"/>
        <v>Yes</v>
      </c>
      <c r="L200">
        <f t="shared" si="38"/>
        <v>87.299999999999955</v>
      </c>
      <c r="M200" t="str">
        <f t="shared" si="39"/>
        <v>Yes</v>
      </c>
    </row>
    <row r="201" spans="1:13" ht="15.75" customHeight="1" x14ac:dyDescent="0.3">
      <c r="A201" s="3">
        <v>41839</v>
      </c>
      <c r="B201" s="4">
        <v>716</v>
      </c>
      <c r="C201" s="4">
        <v>803.3</v>
      </c>
      <c r="D201" s="10">
        <f t="shared" si="30"/>
        <v>41869</v>
      </c>
      <c r="E201">
        <f t="shared" si="31"/>
        <v>8.2191780821917804E-2</v>
      </c>
      <c r="F201">
        <f t="shared" si="32"/>
        <v>807.27126356043436</v>
      </c>
      <c r="G201">
        <f t="shared" si="33"/>
        <v>807.3</v>
      </c>
      <c r="H201">
        <f t="shared" si="34"/>
        <v>-91.299999999999955</v>
      </c>
      <c r="I201">
        <f t="shared" si="35"/>
        <v>-11.309302613650434</v>
      </c>
      <c r="J201">
        <f t="shared" si="36"/>
        <v>-11.3</v>
      </c>
      <c r="K201" t="str">
        <f t="shared" si="37"/>
        <v>Yes</v>
      </c>
      <c r="L201">
        <f t="shared" si="38"/>
        <v>87.299999999999955</v>
      </c>
      <c r="M201" t="str">
        <f t="shared" si="39"/>
        <v>Yes</v>
      </c>
    </row>
    <row r="202" spans="1:13" ht="15.75" customHeight="1" x14ac:dyDescent="0.3">
      <c r="A202" s="3">
        <v>41840</v>
      </c>
      <c r="B202" s="4">
        <v>716</v>
      </c>
      <c r="C202" s="4">
        <v>803.3</v>
      </c>
      <c r="D202" s="10">
        <f t="shared" si="30"/>
        <v>41870</v>
      </c>
      <c r="E202">
        <f t="shared" si="31"/>
        <v>8.2191780821917804E-2</v>
      </c>
      <c r="F202">
        <f t="shared" si="32"/>
        <v>807.27126356043436</v>
      </c>
      <c r="G202">
        <f t="shared" si="33"/>
        <v>807.3</v>
      </c>
      <c r="H202">
        <f t="shared" si="34"/>
        <v>-91.299999999999955</v>
      </c>
      <c r="I202">
        <f t="shared" si="35"/>
        <v>-11.309302613650434</v>
      </c>
      <c r="J202">
        <f t="shared" si="36"/>
        <v>-11.3</v>
      </c>
      <c r="K202" t="str">
        <f t="shared" si="37"/>
        <v>Yes</v>
      </c>
      <c r="L202">
        <f t="shared" si="38"/>
        <v>87.299999999999955</v>
      </c>
      <c r="M202" t="str">
        <f t="shared" si="39"/>
        <v>Yes</v>
      </c>
    </row>
    <row r="203" spans="1:13" ht="15.75" customHeight="1" x14ac:dyDescent="0.3">
      <c r="A203" s="3">
        <v>41841</v>
      </c>
      <c r="B203" s="4">
        <v>711.3</v>
      </c>
      <c r="C203" s="4">
        <v>807.5</v>
      </c>
      <c r="D203" s="10">
        <f t="shared" si="30"/>
        <v>41871</v>
      </c>
      <c r="E203">
        <f t="shared" si="31"/>
        <v>8.2191780821917804E-2</v>
      </c>
      <c r="F203">
        <f t="shared" si="32"/>
        <v>811.49202704475385</v>
      </c>
      <c r="G203">
        <f t="shared" si="33"/>
        <v>811.5</v>
      </c>
      <c r="H203">
        <f t="shared" si="34"/>
        <v>-100.20000000000005</v>
      </c>
      <c r="I203">
        <f t="shared" si="35"/>
        <v>-12.347504621072094</v>
      </c>
      <c r="J203">
        <f t="shared" si="36"/>
        <v>-12.3</v>
      </c>
      <c r="K203" t="str">
        <f t="shared" si="37"/>
        <v>Yes</v>
      </c>
      <c r="L203">
        <f t="shared" si="38"/>
        <v>96.200000000000045</v>
      </c>
      <c r="M203" t="str">
        <f t="shared" si="39"/>
        <v>Yes</v>
      </c>
    </row>
    <row r="204" spans="1:13" ht="15.75" customHeight="1" x14ac:dyDescent="0.3">
      <c r="A204" s="3">
        <v>41842</v>
      </c>
      <c r="B204" s="4">
        <v>712.4</v>
      </c>
      <c r="C204" s="4">
        <v>793.2</v>
      </c>
      <c r="D204" s="10">
        <f t="shared" si="30"/>
        <v>41872</v>
      </c>
      <c r="E204">
        <f t="shared" si="31"/>
        <v>8.2191780821917804E-2</v>
      </c>
      <c r="F204">
        <f t="shared" si="32"/>
        <v>797.12133232433291</v>
      </c>
      <c r="G204">
        <f t="shared" si="33"/>
        <v>797.1</v>
      </c>
      <c r="H204">
        <f t="shared" si="34"/>
        <v>-84.700000000000045</v>
      </c>
      <c r="I204">
        <f t="shared" si="35"/>
        <v>-10.626019320035132</v>
      </c>
      <c r="J204">
        <f t="shared" si="36"/>
        <v>-10.6</v>
      </c>
      <c r="K204" t="str">
        <f t="shared" si="37"/>
        <v>Yes</v>
      </c>
      <c r="L204">
        <f t="shared" si="38"/>
        <v>80.800000000000068</v>
      </c>
      <c r="M204" t="str">
        <f t="shared" si="39"/>
        <v>Yes</v>
      </c>
    </row>
    <row r="205" spans="1:13" ht="15.75" customHeight="1" x14ac:dyDescent="0.3">
      <c r="A205" s="3">
        <v>41843</v>
      </c>
      <c r="B205" s="4">
        <v>706.7</v>
      </c>
      <c r="C205" s="4">
        <v>789.7</v>
      </c>
      <c r="D205" s="10">
        <f t="shared" si="30"/>
        <v>41873</v>
      </c>
      <c r="E205">
        <f t="shared" si="31"/>
        <v>8.2191780821917804E-2</v>
      </c>
      <c r="F205">
        <f t="shared" si="32"/>
        <v>793.60402942073335</v>
      </c>
      <c r="G205">
        <f t="shared" si="33"/>
        <v>793.6</v>
      </c>
      <c r="H205">
        <f t="shared" si="34"/>
        <v>-86.899999999999977</v>
      </c>
      <c r="I205">
        <f t="shared" si="35"/>
        <v>-10.95010080645161</v>
      </c>
      <c r="J205">
        <f t="shared" si="36"/>
        <v>-11</v>
      </c>
      <c r="K205" t="str">
        <f t="shared" si="37"/>
        <v>Yes</v>
      </c>
      <c r="L205">
        <f t="shared" si="38"/>
        <v>83</v>
      </c>
      <c r="M205" t="str">
        <f t="shared" si="39"/>
        <v>Yes</v>
      </c>
    </row>
    <row r="206" spans="1:13" ht="15.75" customHeight="1" x14ac:dyDescent="0.3">
      <c r="A206" s="3">
        <v>41844</v>
      </c>
      <c r="B206" s="4">
        <v>712.6</v>
      </c>
      <c r="C206" s="4">
        <v>794.5</v>
      </c>
      <c r="D206" s="10">
        <f t="shared" si="30"/>
        <v>41874</v>
      </c>
      <c r="E206">
        <f t="shared" si="31"/>
        <v>8.2191780821917804E-2</v>
      </c>
      <c r="F206">
        <f t="shared" si="32"/>
        <v>798.42775911709839</v>
      </c>
      <c r="G206">
        <f t="shared" si="33"/>
        <v>798.4</v>
      </c>
      <c r="H206">
        <f t="shared" si="34"/>
        <v>-85.799999999999955</v>
      </c>
      <c r="I206">
        <f t="shared" si="35"/>
        <v>-10.746492985971939</v>
      </c>
      <c r="J206">
        <f t="shared" si="36"/>
        <v>-10.7</v>
      </c>
      <c r="K206" t="str">
        <f t="shared" si="37"/>
        <v>Yes</v>
      </c>
      <c r="L206">
        <f t="shared" si="38"/>
        <v>81.899999999999977</v>
      </c>
      <c r="M206" t="str">
        <f t="shared" si="39"/>
        <v>Yes</v>
      </c>
    </row>
    <row r="207" spans="1:13" ht="15.75" customHeight="1" x14ac:dyDescent="0.3">
      <c r="A207" s="3">
        <v>41845</v>
      </c>
      <c r="B207" s="4">
        <v>701.1</v>
      </c>
      <c r="C207" s="4">
        <v>779.6</v>
      </c>
      <c r="D207" s="10">
        <f t="shared" si="30"/>
        <v>41875</v>
      </c>
      <c r="E207">
        <f t="shared" si="31"/>
        <v>8.2191780821917804E-2</v>
      </c>
      <c r="F207">
        <f t="shared" si="32"/>
        <v>783.45409818463179</v>
      </c>
      <c r="G207">
        <f t="shared" si="33"/>
        <v>783.5</v>
      </c>
      <c r="H207">
        <f t="shared" si="34"/>
        <v>-82.399999999999977</v>
      </c>
      <c r="I207">
        <f t="shared" si="35"/>
        <v>-10.516911295469047</v>
      </c>
      <c r="J207">
        <f t="shared" si="36"/>
        <v>-10.5</v>
      </c>
      <c r="K207" t="str">
        <f t="shared" si="37"/>
        <v>Yes</v>
      </c>
      <c r="L207">
        <f t="shared" si="38"/>
        <v>78.5</v>
      </c>
      <c r="M207" t="str">
        <f t="shared" si="39"/>
        <v>Yes</v>
      </c>
    </row>
    <row r="208" spans="1:13" ht="15.75" customHeight="1" x14ac:dyDescent="0.3">
      <c r="A208" s="3">
        <v>41846</v>
      </c>
      <c r="B208" s="4">
        <v>701.1</v>
      </c>
      <c r="C208" s="4">
        <v>779.6</v>
      </c>
      <c r="D208" s="10">
        <f t="shared" si="30"/>
        <v>41876</v>
      </c>
      <c r="E208">
        <f t="shared" si="31"/>
        <v>8.2191780821917804E-2</v>
      </c>
      <c r="F208">
        <f t="shared" si="32"/>
        <v>783.45409818463179</v>
      </c>
      <c r="G208">
        <f t="shared" si="33"/>
        <v>783.5</v>
      </c>
      <c r="H208">
        <f t="shared" si="34"/>
        <v>-82.399999999999977</v>
      </c>
      <c r="I208">
        <f t="shared" si="35"/>
        <v>-10.516911295469047</v>
      </c>
      <c r="J208">
        <f t="shared" si="36"/>
        <v>-10.5</v>
      </c>
      <c r="K208" t="str">
        <f t="shared" si="37"/>
        <v>Yes</v>
      </c>
      <c r="L208">
        <f t="shared" si="38"/>
        <v>78.5</v>
      </c>
      <c r="M208" t="str">
        <f t="shared" si="39"/>
        <v>Yes</v>
      </c>
    </row>
    <row r="209" spans="1:13" ht="15.75" customHeight="1" x14ac:dyDescent="0.3">
      <c r="A209" s="3">
        <v>41847</v>
      </c>
      <c r="B209" s="4">
        <v>701.1</v>
      </c>
      <c r="C209" s="4">
        <v>779.6</v>
      </c>
      <c r="D209" s="10">
        <f t="shared" si="30"/>
        <v>41877</v>
      </c>
      <c r="E209">
        <f t="shared" si="31"/>
        <v>8.2191780821917804E-2</v>
      </c>
      <c r="F209">
        <f t="shared" si="32"/>
        <v>783.45409818463179</v>
      </c>
      <c r="G209">
        <f t="shared" si="33"/>
        <v>783.5</v>
      </c>
      <c r="H209">
        <f t="shared" si="34"/>
        <v>-82.399999999999977</v>
      </c>
      <c r="I209">
        <f t="shared" si="35"/>
        <v>-10.516911295469047</v>
      </c>
      <c r="J209">
        <f t="shared" si="36"/>
        <v>-10.5</v>
      </c>
      <c r="K209" t="str">
        <f t="shared" si="37"/>
        <v>Yes</v>
      </c>
      <c r="L209">
        <f t="shared" si="38"/>
        <v>78.5</v>
      </c>
      <c r="M209" t="str">
        <f t="shared" si="39"/>
        <v>Yes</v>
      </c>
    </row>
    <row r="210" spans="1:13" ht="15.75" customHeight="1" x14ac:dyDescent="0.3">
      <c r="A210" s="3">
        <v>41848</v>
      </c>
      <c r="B210" s="4">
        <v>698.9</v>
      </c>
      <c r="C210" s="4">
        <v>776.7</v>
      </c>
      <c r="D210" s="10">
        <f t="shared" si="30"/>
        <v>41878</v>
      </c>
      <c r="E210">
        <f t="shared" si="31"/>
        <v>8.2191780821917804E-2</v>
      </c>
      <c r="F210">
        <f t="shared" si="32"/>
        <v>780.53976149307789</v>
      </c>
      <c r="G210">
        <f t="shared" si="33"/>
        <v>780.5</v>
      </c>
      <c r="H210">
        <f t="shared" si="34"/>
        <v>-81.600000000000023</v>
      </c>
      <c r="I210">
        <f t="shared" si="35"/>
        <v>-10.454836643177453</v>
      </c>
      <c r="J210">
        <f t="shared" si="36"/>
        <v>-10.5</v>
      </c>
      <c r="K210" t="str">
        <f t="shared" si="37"/>
        <v>Yes</v>
      </c>
      <c r="L210">
        <f t="shared" si="38"/>
        <v>77.800000000000068</v>
      </c>
      <c r="M210" t="str">
        <f t="shared" si="39"/>
        <v>Yes</v>
      </c>
    </row>
    <row r="211" spans="1:13" ht="15.75" customHeight="1" x14ac:dyDescent="0.3">
      <c r="A211" s="3">
        <v>41849</v>
      </c>
      <c r="B211" s="4">
        <v>698.9</v>
      </c>
      <c r="C211" s="4">
        <v>776.7</v>
      </c>
      <c r="D211" s="10">
        <f t="shared" si="30"/>
        <v>41879</v>
      </c>
      <c r="E211">
        <f t="shared" si="31"/>
        <v>8.2191780821917804E-2</v>
      </c>
      <c r="F211">
        <f t="shared" si="32"/>
        <v>780.53976149307789</v>
      </c>
      <c r="G211">
        <f t="shared" si="33"/>
        <v>780.5</v>
      </c>
      <c r="H211">
        <f t="shared" si="34"/>
        <v>-81.600000000000023</v>
      </c>
      <c r="I211">
        <f t="shared" si="35"/>
        <v>-10.454836643177453</v>
      </c>
      <c r="J211">
        <f t="shared" si="36"/>
        <v>-10.5</v>
      </c>
      <c r="K211" t="str">
        <f t="shared" si="37"/>
        <v>Yes</v>
      </c>
      <c r="L211">
        <f t="shared" si="38"/>
        <v>77.800000000000068</v>
      </c>
      <c r="M211" t="str">
        <f t="shared" si="39"/>
        <v>Yes</v>
      </c>
    </row>
    <row r="212" spans="1:13" ht="15.75" customHeight="1" x14ac:dyDescent="0.3">
      <c r="A212" s="3">
        <v>41850</v>
      </c>
      <c r="B212" s="4">
        <v>696.2</v>
      </c>
      <c r="C212" s="4">
        <v>778.4</v>
      </c>
      <c r="D212" s="10">
        <f t="shared" si="30"/>
        <v>41880</v>
      </c>
      <c r="E212">
        <f t="shared" si="31"/>
        <v>8.2191780821917804E-2</v>
      </c>
      <c r="F212">
        <f t="shared" si="32"/>
        <v>782.24816576054047</v>
      </c>
      <c r="G212">
        <f t="shared" si="33"/>
        <v>782.2</v>
      </c>
      <c r="H212">
        <f t="shared" si="34"/>
        <v>-86</v>
      </c>
      <c r="I212">
        <f t="shared" si="35"/>
        <v>-10.994630529276399</v>
      </c>
      <c r="J212">
        <f t="shared" si="36"/>
        <v>-11</v>
      </c>
      <c r="K212" t="str">
        <f t="shared" si="37"/>
        <v>Yes</v>
      </c>
      <c r="L212">
        <f t="shared" si="38"/>
        <v>82.199999999999932</v>
      </c>
      <c r="M212" t="str">
        <f t="shared" si="39"/>
        <v>Yes</v>
      </c>
    </row>
    <row r="213" spans="1:13" ht="15.75" customHeight="1" x14ac:dyDescent="0.3">
      <c r="A213" s="3">
        <v>41851</v>
      </c>
      <c r="B213" s="4">
        <v>694.2</v>
      </c>
      <c r="C213" s="4">
        <v>778</v>
      </c>
      <c r="D213" s="10">
        <f t="shared" si="30"/>
        <v>41881</v>
      </c>
      <c r="E213">
        <f t="shared" si="31"/>
        <v>8.2191780821917804E-2</v>
      </c>
      <c r="F213">
        <f t="shared" si="32"/>
        <v>781.84618828584337</v>
      </c>
      <c r="G213">
        <f t="shared" si="33"/>
        <v>781.8</v>
      </c>
      <c r="H213">
        <f t="shared" si="34"/>
        <v>-87.599999999999909</v>
      </c>
      <c r="I213">
        <f t="shared" si="35"/>
        <v>-11.204911742133527</v>
      </c>
      <c r="J213">
        <f t="shared" si="36"/>
        <v>-11.2</v>
      </c>
      <c r="K213" t="str">
        <f t="shared" si="37"/>
        <v>Yes</v>
      </c>
      <c r="L213">
        <f t="shared" si="38"/>
        <v>83.799999999999955</v>
      </c>
      <c r="M213" t="str">
        <f t="shared" si="39"/>
        <v>Yes</v>
      </c>
    </row>
    <row r="214" spans="1:13" ht="15.75" customHeight="1" x14ac:dyDescent="0.3">
      <c r="A214" s="3">
        <v>41852</v>
      </c>
      <c r="B214" s="4">
        <v>703.5</v>
      </c>
      <c r="C214" s="4">
        <v>779.4</v>
      </c>
      <c r="D214" s="10">
        <f t="shared" si="30"/>
        <v>41882</v>
      </c>
      <c r="E214">
        <f t="shared" si="31"/>
        <v>8.2191780821917804E-2</v>
      </c>
      <c r="F214">
        <f t="shared" si="32"/>
        <v>783.25310944728312</v>
      </c>
      <c r="G214">
        <f t="shared" si="33"/>
        <v>783.3</v>
      </c>
      <c r="H214">
        <f t="shared" si="34"/>
        <v>-79.799999999999955</v>
      </c>
      <c r="I214">
        <f t="shared" si="35"/>
        <v>-10.18766756032171</v>
      </c>
      <c r="J214">
        <f t="shared" si="36"/>
        <v>-10.199999999999999</v>
      </c>
      <c r="K214" t="str">
        <f t="shared" si="37"/>
        <v>Yes</v>
      </c>
      <c r="L214">
        <f t="shared" si="38"/>
        <v>75.899999999999977</v>
      </c>
      <c r="M214" t="str">
        <f t="shared" si="39"/>
        <v>Yes</v>
      </c>
    </row>
    <row r="215" spans="1:13" ht="15.75" customHeight="1" x14ac:dyDescent="0.3">
      <c r="A215" s="3">
        <v>41853</v>
      </c>
      <c r="B215" s="4">
        <v>703.5</v>
      </c>
      <c r="C215" s="4">
        <v>779.4</v>
      </c>
      <c r="D215" s="10">
        <f t="shared" si="30"/>
        <v>41883</v>
      </c>
      <c r="E215">
        <f t="shared" si="31"/>
        <v>8.2191780821917804E-2</v>
      </c>
      <c r="F215">
        <f t="shared" si="32"/>
        <v>783.25310944728312</v>
      </c>
      <c r="G215">
        <f t="shared" si="33"/>
        <v>783.3</v>
      </c>
      <c r="H215">
        <f t="shared" si="34"/>
        <v>-79.799999999999955</v>
      </c>
      <c r="I215">
        <f t="shared" si="35"/>
        <v>-10.18766756032171</v>
      </c>
      <c r="J215">
        <f t="shared" si="36"/>
        <v>-10.199999999999999</v>
      </c>
      <c r="K215" t="str">
        <f t="shared" si="37"/>
        <v>Yes</v>
      </c>
      <c r="L215">
        <f t="shared" si="38"/>
        <v>75.899999999999977</v>
      </c>
      <c r="M215" t="str">
        <f t="shared" si="39"/>
        <v>Yes</v>
      </c>
    </row>
    <row r="216" spans="1:13" ht="15.75" customHeight="1" x14ac:dyDescent="0.3">
      <c r="A216" s="3">
        <v>41854</v>
      </c>
      <c r="B216" s="4">
        <v>703.5</v>
      </c>
      <c r="C216" s="4">
        <v>779.4</v>
      </c>
      <c r="D216" s="10">
        <f t="shared" si="30"/>
        <v>41884</v>
      </c>
      <c r="E216">
        <f t="shared" si="31"/>
        <v>8.2191780821917804E-2</v>
      </c>
      <c r="F216">
        <f t="shared" si="32"/>
        <v>783.25310944728312</v>
      </c>
      <c r="G216">
        <f t="shared" si="33"/>
        <v>783.3</v>
      </c>
      <c r="H216">
        <f t="shared" si="34"/>
        <v>-79.799999999999955</v>
      </c>
      <c r="I216">
        <f t="shared" si="35"/>
        <v>-10.18766756032171</v>
      </c>
      <c r="J216">
        <f t="shared" si="36"/>
        <v>-10.199999999999999</v>
      </c>
      <c r="K216" t="str">
        <f t="shared" si="37"/>
        <v>Yes</v>
      </c>
      <c r="L216">
        <f t="shared" si="38"/>
        <v>75.899999999999977</v>
      </c>
      <c r="M216" t="str">
        <f t="shared" si="39"/>
        <v>Yes</v>
      </c>
    </row>
    <row r="217" spans="1:13" ht="15.75" customHeight="1" x14ac:dyDescent="0.3">
      <c r="A217" s="3">
        <v>41855</v>
      </c>
      <c r="B217" s="4">
        <v>713.9</v>
      </c>
      <c r="C217" s="4">
        <v>789.4</v>
      </c>
      <c r="D217" s="10">
        <f t="shared" si="30"/>
        <v>41885</v>
      </c>
      <c r="E217">
        <f t="shared" si="31"/>
        <v>8.2191780821917804E-2</v>
      </c>
      <c r="F217">
        <f t="shared" si="32"/>
        <v>793.30254631471041</v>
      </c>
      <c r="G217">
        <f t="shared" si="33"/>
        <v>793.3</v>
      </c>
      <c r="H217">
        <f t="shared" si="34"/>
        <v>-79.399999999999977</v>
      </c>
      <c r="I217">
        <f t="shared" si="35"/>
        <v>-10.00882390016387</v>
      </c>
      <c r="J217">
        <f t="shared" si="36"/>
        <v>-10</v>
      </c>
      <c r="K217" t="str">
        <f t="shared" si="37"/>
        <v>Yes</v>
      </c>
      <c r="L217">
        <f t="shared" si="38"/>
        <v>75.5</v>
      </c>
      <c r="M217" t="str">
        <f t="shared" si="39"/>
        <v>Yes</v>
      </c>
    </row>
    <row r="218" spans="1:13" ht="15.75" customHeight="1" x14ac:dyDescent="0.3">
      <c r="A218" s="3">
        <v>41856</v>
      </c>
      <c r="B218" s="4">
        <v>713.6</v>
      </c>
      <c r="C218" s="4">
        <v>793.4</v>
      </c>
      <c r="D218" s="10">
        <f t="shared" si="30"/>
        <v>41886</v>
      </c>
      <c r="E218">
        <f t="shared" si="31"/>
        <v>8.2191780821917804E-2</v>
      </c>
      <c r="F218">
        <f t="shared" si="32"/>
        <v>797.32232106168135</v>
      </c>
      <c r="G218">
        <f t="shared" si="33"/>
        <v>797.3</v>
      </c>
      <c r="H218">
        <f t="shared" si="34"/>
        <v>-83.699999999999932</v>
      </c>
      <c r="I218">
        <f t="shared" si="35"/>
        <v>-10.49793051548977</v>
      </c>
      <c r="J218">
        <f t="shared" si="36"/>
        <v>-10.5</v>
      </c>
      <c r="K218" t="str">
        <f t="shared" si="37"/>
        <v>Yes</v>
      </c>
      <c r="L218">
        <f t="shared" si="38"/>
        <v>79.799999999999955</v>
      </c>
      <c r="M218" t="str">
        <f t="shared" si="39"/>
        <v>Yes</v>
      </c>
    </row>
    <row r="219" spans="1:13" ht="15.75" customHeight="1" x14ac:dyDescent="0.3">
      <c r="A219" s="3">
        <v>41857</v>
      </c>
      <c r="B219" s="4">
        <v>706.1</v>
      </c>
      <c r="C219" s="4">
        <v>785.1</v>
      </c>
      <c r="D219" s="10">
        <f t="shared" si="30"/>
        <v>41887</v>
      </c>
      <c r="E219">
        <f t="shared" si="31"/>
        <v>8.2191780821917804E-2</v>
      </c>
      <c r="F219">
        <f t="shared" si="32"/>
        <v>788.98128846171676</v>
      </c>
      <c r="G219">
        <f t="shared" si="33"/>
        <v>789</v>
      </c>
      <c r="H219">
        <f t="shared" si="34"/>
        <v>-82.899999999999977</v>
      </c>
      <c r="I219">
        <f t="shared" si="35"/>
        <v>-10.50697084917617</v>
      </c>
      <c r="J219">
        <f t="shared" si="36"/>
        <v>-10.5</v>
      </c>
      <c r="K219" t="str">
        <f t="shared" si="37"/>
        <v>Yes</v>
      </c>
      <c r="L219">
        <f t="shared" si="38"/>
        <v>79</v>
      </c>
      <c r="M219" t="str">
        <f t="shared" si="39"/>
        <v>Yes</v>
      </c>
    </row>
    <row r="220" spans="1:13" ht="15.75" customHeight="1" x14ac:dyDescent="0.3">
      <c r="A220" s="3">
        <v>41858</v>
      </c>
      <c r="B220" s="4">
        <v>702.3</v>
      </c>
      <c r="C220" s="4">
        <v>785</v>
      </c>
      <c r="D220" s="10">
        <f t="shared" si="30"/>
        <v>41888</v>
      </c>
      <c r="E220">
        <f t="shared" si="31"/>
        <v>8.2191780821917804E-2</v>
      </c>
      <c r="F220">
        <f t="shared" si="32"/>
        <v>788.88079409304248</v>
      </c>
      <c r="G220">
        <f t="shared" si="33"/>
        <v>788.9</v>
      </c>
      <c r="H220">
        <f t="shared" si="34"/>
        <v>-86.600000000000023</v>
      </c>
      <c r="I220">
        <f t="shared" si="35"/>
        <v>-10.97731017872988</v>
      </c>
      <c r="J220">
        <f t="shared" si="36"/>
        <v>-11</v>
      </c>
      <c r="K220" t="str">
        <f t="shared" si="37"/>
        <v>Yes</v>
      </c>
      <c r="L220">
        <f t="shared" si="38"/>
        <v>82.700000000000045</v>
      </c>
      <c r="M220" t="str">
        <f t="shared" si="39"/>
        <v>Yes</v>
      </c>
    </row>
    <row r="221" spans="1:13" ht="15.75" customHeight="1" x14ac:dyDescent="0.3">
      <c r="A221" s="3">
        <v>41859</v>
      </c>
      <c r="B221" s="4">
        <v>696.8</v>
      </c>
      <c r="C221" s="4">
        <v>779.7</v>
      </c>
      <c r="D221" s="10">
        <f t="shared" si="30"/>
        <v>41889</v>
      </c>
      <c r="E221">
        <f t="shared" si="31"/>
        <v>8.2191780821917804E-2</v>
      </c>
      <c r="F221">
        <f t="shared" si="32"/>
        <v>783.55459255330607</v>
      </c>
      <c r="G221">
        <f t="shared" si="33"/>
        <v>783.6</v>
      </c>
      <c r="H221">
        <f t="shared" si="34"/>
        <v>-86.800000000000068</v>
      </c>
      <c r="I221">
        <f t="shared" si="35"/>
        <v>-11.077080142930075</v>
      </c>
      <c r="J221">
        <f t="shared" si="36"/>
        <v>-11.1</v>
      </c>
      <c r="K221" t="str">
        <f t="shared" si="37"/>
        <v>Yes</v>
      </c>
      <c r="L221">
        <f t="shared" si="38"/>
        <v>82.900000000000091</v>
      </c>
      <c r="M221" t="str">
        <f t="shared" si="39"/>
        <v>Yes</v>
      </c>
    </row>
    <row r="222" spans="1:13" ht="15.75" customHeight="1" x14ac:dyDescent="0.3">
      <c r="A222" s="3">
        <v>41860</v>
      </c>
      <c r="B222" s="4">
        <v>696.8</v>
      </c>
      <c r="C222" s="4">
        <v>779.7</v>
      </c>
      <c r="D222" s="10">
        <f t="shared" si="30"/>
        <v>41890</v>
      </c>
      <c r="E222">
        <f t="shared" si="31"/>
        <v>8.2191780821917804E-2</v>
      </c>
      <c r="F222">
        <f t="shared" si="32"/>
        <v>783.55459255330607</v>
      </c>
      <c r="G222">
        <f t="shared" si="33"/>
        <v>783.6</v>
      </c>
      <c r="H222">
        <f t="shared" si="34"/>
        <v>-86.800000000000068</v>
      </c>
      <c r="I222">
        <f t="shared" si="35"/>
        <v>-11.077080142930075</v>
      </c>
      <c r="J222">
        <f t="shared" si="36"/>
        <v>-11.1</v>
      </c>
      <c r="K222" t="str">
        <f t="shared" si="37"/>
        <v>Yes</v>
      </c>
      <c r="L222">
        <f t="shared" si="38"/>
        <v>82.900000000000091</v>
      </c>
      <c r="M222" t="str">
        <f t="shared" si="39"/>
        <v>Yes</v>
      </c>
    </row>
    <row r="223" spans="1:13" ht="15.75" customHeight="1" x14ac:dyDescent="0.3">
      <c r="A223" s="3">
        <v>41861</v>
      </c>
      <c r="B223" s="4">
        <v>696.8</v>
      </c>
      <c r="C223" s="4">
        <v>779.7</v>
      </c>
      <c r="D223" s="10">
        <f t="shared" si="30"/>
        <v>41891</v>
      </c>
      <c r="E223">
        <f t="shared" si="31"/>
        <v>8.2191780821917804E-2</v>
      </c>
      <c r="F223">
        <f t="shared" si="32"/>
        <v>783.55459255330607</v>
      </c>
      <c r="G223">
        <f t="shared" si="33"/>
        <v>783.6</v>
      </c>
      <c r="H223">
        <f t="shared" si="34"/>
        <v>-86.800000000000068</v>
      </c>
      <c r="I223">
        <f t="shared" si="35"/>
        <v>-11.077080142930075</v>
      </c>
      <c r="J223">
        <f t="shared" si="36"/>
        <v>-11.1</v>
      </c>
      <c r="K223" t="str">
        <f t="shared" si="37"/>
        <v>Yes</v>
      </c>
      <c r="L223">
        <f t="shared" si="38"/>
        <v>82.900000000000091</v>
      </c>
      <c r="M223" t="str">
        <f t="shared" si="39"/>
        <v>Yes</v>
      </c>
    </row>
    <row r="224" spans="1:13" ht="15.75" customHeight="1" x14ac:dyDescent="0.3">
      <c r="A224" s="3">
        <v>41862</v>
      </c>
      <c r="B224" s="4">
        <v>693.1</v>
      </c>
      <c r="C224" s="4">
        <v>774.5</v>
      </c>
      <c r="D224" s="10">
        <f t="shared" si="30"/>
        <v>41892</v>
      </c>
      <c r="E224">
        <f t="shared" si="31"/>
        <v>8.2191780821917804E-2</v>
      </c>
      <c r="F224">
        <f t="shared" si="32"/>
        <v>778.32888538224381</v>
      </c>
      <c r="G224">
        <f t="shared" si="33"/>
        <v>778.3</v>
      </c>
      <c r="H224">
        <f t="shared" si="34"/>
        <v>-85.199999999999932</v>
      </c>
      <c r="I224">
        <f t="shared" si="35"/>
        <v>-10.946935628934849</v>
      </c>
      <c r="J224">
        <f t="shared" si="36"/>
        <v>-10.9</v>
      </c>
      <c r="K224" t="str">
        <f t="shared" si="37"/>
        <v>Yes</v>
      </c>
      <c r="L224">
        <f t="shared" si="38"/>
        <v>81.399999999999977</v>
      </c>
      <c r="M224" t="str">
        <f t="shared" si="39"/>
        <v>Yes</v>
      </c>
    </row>
    <row r="225" spans="1:13" ht="15.75" customHeight="1" x14ac:dyDescent="0.3">
      <c r="A225" s="3">
        <v>41863</v>
      </c>
      <c r="B225" s="4">
        <v>705.8</v>
      </c>
      <c r="C225" s="4">
        <v>780.2</v>
      </c>
      <c r="D225" s="10">
        <f t="shared" si="30"/>
        <v>41893</v>
      </c>
      <c r="E225">
        <f t="shared" si="31"/>
        <v>8.2191780821917804E-2</v>
      </c>
      <c r="F225">
        <f t="shared" si="32"/>
        <v>784.05706439667745</v>
      </c>
      <c r="G225">
        <f t="shared" si="33"/>
        <v>784.1</v>
      </c>
      <c r="H225">
        <f t="shared" si="34"/>
        <v>-78.300000000000068</v>
      </c>
      <c r="I225">
        <f t="shared" si="35"/>
        <v>-9.98597117714578</v>
      </c>
      <c r="J225">
        <f t="shared" si="36"/>
        <v>-10</v>
      </c>
      <c r="K225" t="str">
        <f t="shared" si="37"/>
        <v>Yes</v>
      </c>
      <c r="L225">
        <f t="shared" si="38"/>
        <v>74.400000000000091</v>
      </c>
      <c r="M225" t="str">
        <f t="shared" si="39"/>
        <v>Yes</v>
      </c>
    </row>
    <row r="226" spans="1:13" ht="15.75" customHeight="1" x14ac:dyDescent="0.3">
      <c r="A226" s="3">
        <v>41864</v>
      </c>
      <c r="B226" s="4">
        <v>701.4</v>
      </c>
      <c r="C226" s="4">
        <v>780</v>
      </c>
      <c r="D226" s="10">
        <f t="shared" si="30"/>
        <v>41894</v>
      </c>
      <c r="E226">
        <f t="shared" si="31"/>
        <v>8.2191780821917804E-2</v>
      </c>
      <c r="F226">
        <f t="shared" si="32"/>
        <v>783.85607565932878</v>
      </c>
      <c r="G226">
        <f t="shared" si="33"/>
        <v>783.9</v>
      </c>
      <c r="H226">
        <f t="shared" si="34"/>
        <v>-82.5</v>
      </c>
      <c r="I226">
        <f t="shared" si="35"/>
        <v>-10.524301569077689</v>
      </c>
      <c r="J226">
        <f t="shared" si="36"/>
        <v>-10.5</v>
      </c>
      <c r="K226" t="str">
        <f t="shared" si="37"/>
        <v>Yes</v>
      </c>
      <c r="L226">
        <f t="shared" si="38"/>
        <v>78.600000000000023</v>
      </c>
      <c r="M226" t="str">
        <f t="shared" si="39"/>
        <v>Yes</v>
      </c>
    </row>
    <row r="227" spans="1:13" ht="15.75" customHeight="1" x14ac:dyDescent="0.3">
      <c r="A227" s="3">
        <v>41865</v>
      </c>
      <c r="B227" s="4">
        <v>696.8</v>
      </c>
      <c r="C227" s="4">
        <v>779.1</v>
      </c>
      <c r="D227" s="10">
        <f t="shared" si="30"/>
        <v>41895</v>
      </c>
      <c r="E227">
        <f t="shared" si="31"/>
        <v>8.2191780821917804E-2</v>
      </c>
      <c r="F227">
        <f t="shared" si="32"/>
        <v>782.95162634126041</v>
      </c>
      <c r="G227">
        <f t="shared" si="33"/>
        <v>783</v>
      </c>
      <c r="H227">
        <f t="shared" si="34"/>
        <v>-86.200000000000045</v>
      </c>
      <c r="I227">
        <f t="shared" si="35"/>
        <v>-11.008939974457221</v>
      </c>
      <c r="J227">
        <f t="shared" si="36"/>
        <v>-11</v>
      </c>
      <c r="K227" t="str">
        <f t="shared" si="37"/>
        <v>Yes</v>
      </c>
      <c r="L227">
        <f t="shared" si="38"/>
        <v>82.300000000000068</v>
      </c>
      <c r="M227" t="str">
        <f t="shared" si="39"/>
        <v>Yes</v>
      </c>
    </row>
    <row r="228" spans="1:13" ht="15.75" customHeight="1" x14ac:dyDescent="0.3">
      <c r="A228" s="3">
        <v>41866</v>
      </c>
      <c r="B228" s="4">
        <v>696.8</v>
      </c>
      <c r="C228" s="4">
        <v>779.1</v>
      </c>
      <c r="D228" s="10">
        <f t="shared" si="30"/>
        <v>41896</v>
      </c>
      <c r="E228">
        <f t="shared" si="31"/>
        <v>8.2191780821917804E-2</v>
      </c>
      <c r="F228">
        <f t="shared" si="32"/>
        <v>782.95162634126041</v>
      </c>
      <c r="G228">
        <f t="shared" si="33"/>
        <v>783</v>
      </c>
      <c r="H228">
        <f t="shared" si="34"/>
        <v>-86.200000000000045</v>
      </c>
      <c r="I228">
        <f t="shared" si="35"/>
        <v>-11.008939974457221</v>
      </c>
      <c r="J228">
        <f t="shared" si="36"/>
        <v>-11</v>
      </c>
      <c r="K228" t="str">
        <f t="shared" si="37"/>
        <v>Yes</v>
      </c>
      <c r="L228">
        <f t="shared" si="38"/>
        <v>82.300000000000068</v>
      </c>
      <c r="M228" t="str">
        <f t="shared" si="39"/>
        <v>Yes</v>
      </c>
    </row>
    <row r="229" spans="1:13" ht="15.75" customHeight="1" x14ac:dyDescent="0.3">
      <c r="A229" s="3">
        <v>41867</v>
      </c>
      <c r="B229" s="4">
        <v>696.8</v>
      </c>
      <c r="C229" s="4">
        <v>779.1</v>
      </c>
      <c r="D229" s="10">
        <f t="shared" si="30"/>
        <v>41897</v>
      </c>
      <c r="E229">
        <f t="shared" si="31"/>
        <v>8.2191780821917804E-2</v>
      </c>
      <c r="F229">
        <f t="shared" si="32"/>
        <v>782.95162634126041</v>
      </c>
      <c r="G229">
        <f t="shared" si="33"/>
        <v>783</v>
      </c>
      <c r="H229">
        <f t="shared" si="34"/>
        <v>-86.200000000000045</v>
      </c>
      <c r="I229">
        <f t="shared" si="35"/>
        <v>-11.008939974457221</v>
      </c>
      <c r="J229">
        <f t="shared" si="36"/>
        <v>-11</v>
      </c>
      <c r="K229" t="str">
        <f t="shared" si="37"/>
        <v>Yes</v>
      </c>
      <c r="L229">
        <f t="shared" si="38"/>
        <v>82.300000000000068</v>
      </c>
      <c r="M229" t="str">
        <f t="shared" si="39"/>
        <v>Yes</v>
      </c>
    </row>
    <row r="230" spans="1:13" ht="15.75" customHeight="1" x14ac:dyDescent="0.3">
      <c r="A230" s="3">
        <v>41868</v>
      </c>
      <c r="B230" s="4">
        <v>696.8</v>
      </c>
      <c r="C230" s="4">
        <v>779.1</v>
      </c>
      <c r="D230" s="10">
        <f t="shared" si="30"/>
        <v>41898</v>
      </c>
      <c r="E230">
        <f t="shared" si="31"/>
        <v>8.2191780821917804E-2</v>
      </c>
      <c r="F230">
        <f t="shared" si="32"/>
        <v>782.95162634126041</v>
      </c>
      <c r="G230">
        <f t="shared" si="33"/>
        <v>783</v>
      </c>
      <c r="H230">
        <f t="shared" si="34"/>
        <v>-86.200000000000045</v>
      </c>
      <c r="I230">
        <f t="shared" si="35"/>
        <v>-11.008939974457221</v>
      </c>
      <c r="J230">
        <f t="shared" si="36"/>
        <v>-11</v>
      </c>
      <c r="K230" t="str">
        <f t="shared" si="37"/>
        <v>Yes</v>
      </c>
      <c r="L230">
        <f t="shared" si="38"/>
        <v>82.300000000000068</v>
      </c>
      <c r="M230" t="str">
        <f t="shared" si="39"/>
        <v>Yes</v>
      </c>
    </row>
    <row r="231" spans="1:13" ht="15.75" customHeight="1" x14ac:dyDescent="0.3">
      <c r="A231" s="3">
        <v>41869</v>
      </c>
      <c r="B231" s="4">
        <v>717.5</v>
      </c>
      <c r="C231" s="4">
        <v>794.7</v>
      </c>
      <c r="D231" s="10">
        <f t="shared" si="30"/>
        <v>41899</v>
      </c>
      <c r="E231">
        <f t="shared" si="31"/>
        <v>8.2191780821917804E-2</v>
      </c>
      <c r="F231">
        <f t="shared" si="32"/>
        <v>798.62874785444694</v>
      </c>
      <c r="G231">
        <f t="shared" si="33"/>
        <v>798.6</v>
      </c>
      <c r="H231">
        <f t="shared" si="34"/>
        <v>-81.100000000000023</v>
      </c>
      <c r="I231">
        <f t="shared" si="35"/>
        <v>-10.155271725519661</v>
      </c>
      <c r="J231">
        <f t="shared" si="36"/>
        <v>-10.199999999999999</v>
      </c>
      <c r="K231" t="str">
        <f t="shared" si="37"/>
        <v>Yes</v>
      </c>
      <c r="L231">
        <f t="shared" si="38"/>
        <v>77.200000000000045</v>
      </c>
      <c r="M231" t="str">
        <f t="shared" si="39"/>
        <v>Yes</v>
      </c>
    </row>
    <row r="232" spans="1:13" ht="15.75" customHeight="1" x14ac:dyDescent="0.3">
      <c r="A232" s="3">
        <v>41870</v>
      </c>
      <c r="B232" s="4">
        <v>709.8</v>
      </c>
      <c r="C232" s="4">
        <v>790.2</v>
      </c>
      <c r="D232" s="10">
        <f t="shared" si="30"/>
        <v>41900</v>
      </c>
      <c r="E232">
        <f t="shared" si="31"/>
        <v>8.2191780821917804E-2</v>
      </c>
      <c r="F232">
        <f t="shared" si="32"/>
        <v>794.10650126410474</v>
      </c>
      <c r="G232">
        <f t="shared" si="33"/>
        <v>794.1</v>
      </c>
      <c r="H232">
        <f t="shared" si="34"/>
        <v>-84.300000000000068</v>
      </c>
      <c r="I232">
        <f t="shared" si="35"/>
        <v>-10.615791462032497</v>
      </c>
      <c r="J232">
        <f t="shared" si="36"/>
        <v>-10.6</v>
      </c>
      <c r="K232" t="str">
        <f t="shared" si="37"/>
        <v>Yes</v>
      </c>
      <c r="L232">
        <f t="shared" si="38"/>
        <v>80.400000000000091</v>
      </c>
      <c r="M232" t="str">
        <f t="shared" si="39"/>
        <v>Yes</v>
      </c>
    </row>
    <row r="233" spans="1:13" ht="15.75" customHeight="1" x14ac:dyDescent="0.3">
      <c r="A233" s="3">
        <v>41871</v>
      </c>
      <c r="B233" s="4">
        <v>705.5</v>
      </c>
      <c r="C233" s="4">
        <v>787.6</v>
      </c>
      <c r="D233" s="10">
        <f t="shared" si="30"/>
        <v>41901</v>
      </c>
      <c r="E233">
        <f t="shared" si="31"/>
        <v>8.2191780821917804E-2</v>
      </c>
      <c r="F233">
        <f t="shared" si="32"/>
        <v>791.49364767857355</v>
      </c>
      <c r="G233">
        <f t="shared" si="33"/>
        <v>791.5</v>
      </c>
      <c r="H233">
        <f t="shared" si="34"/>
        <v>-86</v>
      </c>
      <c r="I233">
        <f t="shared" si="35"/>
        <v>-10.865445356917245</v>
      </c>
      <c r="J233">
        <f t="shared" si="36"/>
        <v>-10.9</v>
      </c>
      <c r="K233" t="str">
        <f t="shared" si="37"/>
        <v>Yes</v>
      </c>
      <c r="L233">
        <f t="shared" si="38"/>
        <v>82.100000000000023</v>
      </c>
      <c r="M233" t="str">
        <f t="shared" si="39"/>
        <v>Yes</v>
      </c>
    </row>
    <row r="234" spans="1:13" ht="15.75" customHeight="1" x14ac:dyDescent="0.3">
      <c r="A234" s="3">
        <v>41872</v>
      </c>
      <c r="B234" s="4">
        <v>698</v>
      </c>
      <c r="C234" s="4">
        <v>781.9</v>
      </c>
      <c r="D234" s="10">
        <f t="shared" si="30"/>
        <v>41902</v>
      </c>
      <c r="E234">
        <f t="shared" si="31"/>
        <v>8.2191780821917804E-2</v>
      </c>
      <c r="F234">
        <f t="shared" si="32"/>
        <v>785.76546866414003</v>
      </c>
      <c r="G234">
        <f t="shared" si="33"/>
        <v>785.8</v>
      </c>
      <c r="H234">
        <f t="shared" si="34"/>
        <v>-87.799999999999955</v>
      </c>
      <c r="I234">
        <f t="shared" si="35"/>
        <v>-11.173326546194955</v>
      </c>
      <c r="J234">
        <f t="shared" si="36"/>
        <v>-11.2</v>
      </c>
      <c r="K234" t="str">
        <f t="shared" si="37"/>
        <v>Yes</v>
      </c>
      <c r="L234">
        <f t="shared" si="38"/>
        <v>83.899999999999977</v>
      </c>
      <c r="M234" t="str">
        <f t="shared" si="39"/>
        <v>Yes</v>
      </c>
    </row>
    <row r="235" spans="1:13" ht="15.75" customHeight="1" x14ac:dyDescent="0.3">
      <c r="A235" s="3">
        <v>41873</v>
      </c>
      <c r="B235" s="4">
        <v>693.2</v>
      </c>
      <c r="C235" s="4">
        <v>777.7</v>
      </c>
      <c r="D235" s="10">
        <f t="shared" si="30"/>
        <v>41903</v>
      </c>
      <c r="E235">
        <f t="shared" si="31"/>
        <v>8.2191780821917804E-2</v>
      </c>
      <c r="F235">
        <f t="shared" si="32"/>
        <v>781.54470517982065</v>
      </c>
      <c r="G235">
        <f t="shared" si="33"/>
        <v>781.5</v>
      </c>
      <c r="H235">
        <f t="shared" si="34"/>
        <v>-88.299999999999955</v>
      </c>
      <c r="I235">
        <f t="shared" si="35"/>
        <v>-11.298784388995516</v>
      </c>
      <c r="J235">
        <f t="shared" si="36"/>
        <v>-11.3</v>
      </c>
      <c r="K235" t="str">
        <f t="shared" si="37"/>
        <v>Yes</v>
      </c>
      <c r="L235">
        <f t="shared" si="38"/>
        <v>84.5</v>
      </c>
      <c r="M235" t="str">
        <f t="shared" si="39"/>
        <v>Yes</v>
      </c>
    </row>
    <row r="236" spans="1:13" ht="15.75" customHeight="1" x14ac:dyDescent="0.3">
      <c r="A236" s="3">
        <v>41874</v>
      </c>
      <c r="B236" s="4">
        <v>693.2</v>
      </c>
      <c r="C236" s="4">
        <v>777.7</v>
      </c>
      <c r="D236" s="10">
        <f t="shared" si="30"/>
        <v>41904</v>
      </c>
      <c r="E236">
        <f t="shared" si="31"/>
        <v>8.2191780821917804E-2</v>
      </c>
      <c r="F236">
        <f t="shared" si="32"/>
        <v>781.54470517982065</v>
      </c>
      <c r="G236">
        <f t="shared" si="33"/>
        <v>781.5</v>
      </c>
      <c r="H236">
        <f t="shared" si="34"/>
        <v>-88.299999999999955</v>
      </c>
      <c r="I236">
        <f t="shared" si="35"/>
        <v>-11.298784388995516</v>
      </c>
      <c r="J236">
        <f t="shared" si="36"/>
        <v>-11.3</v>
      </c>
      <c r="K236" t="str">
        <f t="shared" si="37"/>
        <v>Yes</v>
      </c>
      <c r="L236">
        <f t="shared" si="38"/>
        <v>84.5</v>
      </c>
      <c r="M236" t="str">
        <f t="shared" si="39"/>
        <v>Yes</v>
      </c>
    </row>
    <row r="237" spans="1:13" ht="15.75" customHeight="1" x14ac:dyDescent="0.3">
      <c r="A237" s="3">
        <v>41875</v>
      </c>
      <c r="B237" s="4">
        <v>693.2</v>
      </c>
      <c r="C237" s="4">
        <v>777.7</v>
      </c>
      <c r="D237" s="10">
        <f t="shared" si="30"/>
        <v>41905</v>
      </c>
      <c r="E237">
        <f t="shared" si="31"/>
        <v>8.2191780821917804E-2</v>
      </c>
      <c r="F237">
        <f t="shared" si="32"/>
        <v>781.54470517982065</v>
      </c>
      <c r="G237">
        <f t="shared" si="33"/>
        <v>781.5</v>
      </c>
      <c r="H237">
        <f t="shared" si="34"/>
        <v>-88.299999999999955</v>
      </c>
      <c r="I237">
        <f t="shared" si="35"/>
        <v>-11.298784388995516</v>
      </c>
      <c r="J237">
        <f t="shared" si="36"/>
        <v>-11.3</v>
      </c>
      <c r="K237" t="str">
        <f t="shared" si="37"/>
        <v>Yes</v>
      </c>
      <c r="L237">
        <f t="shared" si="38"/>
        <v>84.5</v>
      </c>
      <c r="M237" t="str">
        <f t="shared" si="39"/>
        <v>Yes</v>
      </c>
    </row>
    <row r="238" spans="1:13" ht="15.75" customHeight="1" x14ac:dyDescent="0.3">
      <c r="A238" s="3">
        <v>41876</v>
      </c>
      <c r="B238" s="4">
        <v>674.6</v>
      </c>
      <c r="C238" s="4">
        <v>763.9</v>
      </c>
      <c r="D238" s="10">
        <f t="shared" si="30"/>
        <v>41906</v>
      </c>
      <c r="E238">
        <f t="shared" si="31"/>
        <v>8.2191780821917804E-2</v>
      </c>
      <c r="F238">
        <f t="shared" si="32"/>
        <v>767.67648230277086</v>
      </c>
      <c r="G238">
        <f t="shared" si="33"/>
        <v>767.7</v>
      </c>
      <c r="H238">
        <f t="shared" si="34"/>
        <v>-93.100000000000023</v>
      </c>
      <c r="I238">
        <f t="shared" si="35"/>
        <v>-12.127132994659375</v>
      </c>
      <c r="J238">
        <f t="shared" si="36"/>
        <v>-12.1</v>
      </c>
      <c r="K238" t="str">
        <f t="shared" si="37"/>
        <v>Yes</v>
      </c>
      <c r="L238">
        <f t="shared" si="38"/>
        <v>89.299999999999955</v>
      </c>
      <c r="M238" t="str">
        <f t="shared" si="39"/>
        <v>Yes</v>
      </c>
    </row>
    <row r="239" spans="1:13" ht="15.75" customHeight="1" x14ac:dyDescent="0.3">
      <c r="A239" s="3">
        <v>41877</v>
      </c>
      <c r="B239" s="4">
        <v>680.8</v>
      </c>
      <c r="C239" s="4">
        <v>767.4</v>
      </c>
      <c r="D239" s="10">
        <f t="shared" si="30"/>
        <v>41907</v>
      </c>
      <c r="E239">
        <f t="shared" si="31"/>
        <v>8.2191780821917804E-2</v>
      </c>
      <c r="F239">
        <f t="shared" si="32"/>
        <v>771.19378520637042</v>
      </c>
      <c r="G239">
        <f t="shared" si="33"/>
        <v>771.2</v>
      </c>
      <c r="H239">
        <f t="shared" si="34"/>
        <v>-90.400000000000091</v>
      </c>
      <c r="I239">
        <f t="shared" si="35"/>
        <v>-11.721991701244825</v>
      </c>
      <c r="J239">
        <f t="shared" si="36"/>
        <v>-11.7</v>
      </c>
      <c r="K239" t="str">
        <f t="shared" si="37"/>
        <v>Yes</v>
      </c>
      <c r="L239">
        <f t="shared" si="38"/>
        <v>86.600000000000023</v>
      </c>
      <c r="M239" t="str">
        <f t="shared" si="39"/>
        <v>Yes</v>
      </c>
    </row>
    <row r="240" spans="1:13" ht="15.75" customHeight="1" x14ac:dyDescent="0.3">
      <c r="A240" s="3">
        <v>41878</v>
      </c>
      <c r="B240" s="4">
        <v>684.4</v>
      </c>
      <c r="C240" s="4">
        <v>769.1</v>
      </c>
      <c r="D240" s="10">
        <f t="shared" si="30"/>
        <v>41908</v>
      </c>
      <c r="E240">
        <f t="shared" si="31"/>
        <v>8.2191780821917804E-2</v>
      </c>
      <c r="F240">
        <f t="shared" si="32"/>
        <v>772.90218947383312</v>
      </c>
      <c r="G240">
        <f t="shared" si="33"/>
        <v>772.9</v>
      </c>
      <c r="H240">
        <f t="shared" si="34"/>
        <v>-88.5</v>
      </c>
      <c r="I240">
        <f t="shared" si="35"/>
        <v>-11.450381679389315</v>
      </c>
      <c r="J240">
        <f t="shared" si="36"/>
        <v>-11.5</v>
      </c>
      <c r="K240" t="str">
        <f t="shared" si="37"/>
        <v>Yes</v>
      </c>
      <c r="L240">
        <f t="shared" si="38"/>
        <v>84.700000000000045</v>
      </c>
      <c r="M240" t="str">
        <f t="shared" si="39"/>
        <v>Yes</v>
      </c>
    </row>
    <row r="241" spans="1:13" ht="15.75" customHeight="1" x14ac:dyDescent="0.3">
      <c r="A241" s="3">
        <v>41879</v>
      </c>
      <c r="B241" s="4">
        <v>687.3</v>
      </c>
      <c r="C241" s="4">
        <v>771.8</v>
      </c>
      <c r="D241" s="10">
        <f t="shared" si="30"/>
        <v>41909</v>
      </c>
      <c r="E241">
        <f t="shared" si="31"/>
        <v>8.2191780821917804E-2</v>
      </c>
      <c r="F241">
        <f t="shared" si="32"/>
        <v>775.61553742803835</v>
      </c>
      <c r="G241">
        <f t="shared" si="33"/>
        <v>775.6</v>
      </c>
      <c r="H241">
        <f t="shared" si="34"/>
        <v>-88.300000000000068</v>
      </c>
      <c r="I241">
        <f t="shared" si="35"/>
        <v>-11.384734399174841</v>
      </c>
      <c r="J241">
        <f t="shared" si="36"/>
        <v>-11.4</v>
      </c>
      <c r="K241" t="str">
        <f t="shared" si="37"/>
        <v>Yes</v>
      </c>
      <c r="L241">
        <f t="shared" si="38"/>
        <v>84.5</v>
      </c>
      <c r="M241" t="str">
        <f t="shared" si="39"/>
        <v>Yes</v>
      </c>
    </row>
    <row r="242" spans="1:13" ht="15.75" customHeight="1" x14ac:dyDescent="0.3">
      <c r="A242" s="3">
        <v>41880</v>
      </c>
      <c r="B242" s="4">
        <v>696.7</v>
      </c>
      <c r="C242" s="4">
        <v>771.8</v>
      </c>
      <c r="D242" s="10">
        <f t="shared" si="30"/>
        <v>41910</v>
      </c>
      <c r="E242">
        <f t="shared" si="31"/>
        <v>8.2191780821917804E-2</v>
      </c>
      <c r="F242">
        <f t="shared" si="32"/>
        <v>775.61553742803835</v>
      </c>
      <c r="G242">
        <f t="shared" si="33"/>
        <v>775.6</v>
      </c>
      <c r="H242">
        <f t="shared" si="34"/>
        <v>-78.899999999999977</v>
      </c>
      <c r="I242">
        <f t="shared" si="35"/>
        <v>-10.172769468798347</v>
      </c>
      <c r="J242">
        <f t="shared" si="36"/>
        <v>-10.199999999999999</v>
      </c>
      <c r="K242" t="str">
        <f t="shared" si="37"/>
        <v>Yes</v>
      </c>
      <c r="L242">
        <f t="shared" si="38"/>
        <v>75.099999999999909</v>
      </c>
      <c r="M242" t="str">
        <f t="shared" si="39"/>
        <v>Yes</v>
      </c>
    </row>
    <row r="243" spans="1:13" ht="15.75" customHeight="1" x14ac:dyDescent="0.3">
      <c r="A243" s="3">
        <v>41881</v>
      </c>
      <c r="B243" s="4">
        <v>696.7</v>
      </c>
      <c r="C243" s="4">
        <v>771.8</v>
      </c>
      <c r="D243" s="10">
        <f t="shared" si="30"/>
        <v>41911</v>
      </c>
      <c r="E243">
        <f t="shared" si="31"/>
        <v>8.2191780821917804E-2</v>
      </c>
      <c r="F243">
        <f t="shared" si="32"/>
        <v>775.61553742803835</v>
      </c>
      <c r="G243">
        <f t="shared" si="33"/>
        <v>775.6</v>
      </c>
      <c r="H243">
        <f t="shared" si="34"/>
        <v>-78.899999999999977</v>
      </c>
      <c r="I243">
        <f t="shared" si="35"/>
        <v>-10.172769468798347</v>
      </c>
      <c r="J243">
        <f t="shared" si="36"/>
        <v>-10.199999999999999</v>
      </c>
      <c r="K243" t="str">
        <f t="shared" si="37"/>
        <v>Yes</v>
      </c>
      <c r="L243">
        <f t="shared" si="38"/>
        <v>75.099999999999909</v>
      </c>
      <c r="M243" t="str">
        <f t="shared" si="39"/>
        <v>Yes</v>
      </c>
    </row>
    <row r="244" spans="1:13" ht="15.75" customHeight="1" x14ac:dyDescent="0.3">
      <c r="A244" s="3">
        <v>41882</v>
      </c>
      <c r="B244" s="4">
        <v>696.7</v>
      </c>
      <c r="C244" s="4">
        <v>771.8</v>
      </c>
      <c r="D244" s="10">
        <f t="shared" si="30"/>
        <v>41912</v>
      </c>
      <c r="E244">
        <f t="shared" si="31"/>
        <v>8.2191780821917804E-2</v>
      </c>
      <c r="F244">
        <f t="shared" si="32"/>
        <v>775.61553742803835</v>
      </c>
      <c r="G244">
        <f t="shared" si="33"/>
        <v>775.6</v>
      </c>
      <c r="H244">
        <f t="shared" si="34"/>
        <v>-78.899999999999977</v>
      </c>
      <c r="I244">
        <f t="shared" si="35"/>
        <v>-10.172769468798347</v>
      </c>
      <c r="J244">
        <f t="shared" si="36"/>
        <v>-10.199999999999999</v>
      </c>
      <c r="K244" t="str">
        <f t="shared" si="37"/>
        <v>Yes</v>
      </c>
      <c r="L244">
        <f t="shared" si="38"/>
        <v>75.099999999999909</v>
      </c>
      <c r="M244" t="str">
        <f t="shared" si="39"/>
        <v>Yes</v>
      </c>
    </row>
    <row r="245" spans="1:13" ht="15.75" customHeight="1" x14ac:dyDescent="0.3">
      <c r="A245" s="3">
        <v>41883</v>
      </c>
      <c r="B245" s="4">
        <v>684.4</v>
      </c>
      <c r="C245" s="4">
        <v>766.4</v>
      </c>
      <c r="D245" s="10">
        <f t="shared" si="30"/>
        <v>41913</v>
      </c>
      <c r="E245">
        <f t="shared" si="31"/>
        <v>8.2191780821917804E-2</v>
      </c>
      <c r="F245">
        <f t="shared" si="32"/>
        <v>770.18884151962766</v>
      </c>
      <c r="G245">
        <f t="shared" si="33"/>
        <v>770.2</v>
      </c>
      <c r="H245">
        <f t="shared" si="34"/>
        <v>-85.800000000000068</v>
      </c>
      <c r="I245">
        <f t="shared" si="35"/>
        <v>-11.139963645806292</v>
      </c>
      <c r="J245">
        <f t="shared" si="36"/>
        <v>-11.1</v>
      </c>
      <c r="K245" t="str">
        <f t="shared" si="37"/>
        <v>Yes</v>
      </c>
      <c r="L245">
        <f t="shared" si="38"/>
        <v>82</v>
      </c>
      <c r="M245" t="str">
        <f t="shared" si="39"/>
        <v>Yes</v>
      </c>
    </row>
    <row r="246" spans="1:13" ht="15.75" customHeight="1" x14ac:dyDescent="0.3">
      <c r="A246" s="3">
        <v>41884</v>
      </c>
      <c r="B246" s="4">
        <v>676.8</v>
      </c>
      <c r="C246" s="4">
        <v>760.2</v>
      </c>
      <c r="D246" s="10">
        <f t="shared" si="30"/>
        <v>41914</v>
      </c>
      <c r="E246">
        <f t="shared" si="31"/>
        <v>8.2191780821917804E-2</v>
      </c>
      <c r="F246">
        <f t="shared" si="32"/>
        <v>763.95819066182287</v>
      </c>
      <c r="G246">
        <f t="shared" si="33"/>
        <v>764</v>
      </c>
      <c r="H246">
        <f t="shared" si="34"/>
        <v>-87.200000000000045</v>
      </c>
      <c r="I246">
        <f t="shared" si="35"/>
        <v>-11.413612565445032</v>
      </c>
      <c r="J246">
        <f t="shared" si="36"/>
        <v>-11.4</v>
      </c>
      <c r="K246" t="str">
        <f t="shared" si="37"/>
        <v>Yes</v>
      </c>
      <c r="L246">
        <f t="shared" si="38"/>
        <v>83.400000000000091</v>
      </c>
      <c r="M246" t="str">
        <f t="shared" si="39"/>
        <v>Yes</v>
      </c>
    </row>
    <row r="247" spans="1:13" ht="15.75" customHeight="1" x14ac:dyDescent="0.3">
      <c r="A247" s="3">
        <v>41885</v>
      </c>
      <c r="B247" s="4">
        <v>670.2</v>
      </c>
      <c r="C247" s="4">
        <v>750.7</v>
      </c>
      <c r="D247" s="10">
        <f t="shared" si="30"/>
        <v>41915</v>
      </c>
      <c r="E247">
        <f t="shared" si="31"/>
        <v>8.2191780821917804E-2</v>
      </c>
      <c r="F247">
        <f t="shared" si="32"/>
        <v>754.41122563776696</v>
      </c>
      <c r="G247">
        <f t="shared" si="33"/>
        <v>754.4</v>
      </c>
      <c r="H247">
        <f t="shared" si="34"/>
        <v>-84.199999999999932</v>
      </c>
      <c r="I247">
        <f t="shared" si="35"/>
        <v>-11.161187698833501</v>
      </c>
      <c r="J247">
        <f t="shared" si="36"/>
        <v>-11.2</v>
      </c>
      <c r="K247" t="str">
        <f t="shared" si="37"/>
        <v>Yes</v>
      </c>
      <c r="L247">
        <f t="shared" si="38"/>
        <v>80.5</v>
      </c>
      <c r="M247" t="str">
        <f t="shared" si="39"/>
        <v>Yes</v>
      </c>
    </row>
    <row r="248" spans="1:13" ht="15.75" customHeight="1" x14ac:dyDescent="0.3">
      <c r="A248" s="3">
        <v>41886</v>
      </c>
      <c r="B248" s="4">
        <v>673.7</v>
      </c>
      <c r="C248" s="4">
        <v>754.5</v>
      </c>
      <c r="D248" s="10">
        <f t="shared" si="30"/>
        <v>41916</v>
      </c>
      <c r="E248">
        <f t="shared" si="31"/>
        <v>8.2191780821917804E-2</v>
      </c>
      <c r="F248">
        <f t="shared" si="32"/>
        <v>758.23001164738923</v>
      </c>
      <c r="G248">
        <f t="shared" si="33"/>
        <v>758.2</v>
      </c>
      <c r="H248">
        <f t="shared" si="34"/>
        <v>-84.5</v>
      </c>
      <c r="I248">
        <f t="shared" si="35"/>
        <v>-11.144816671063044</v>
      </c>
      <c r="J248">
        <f t="shared" si="36"/>
        <v>-11.1</v>
      </c>
      <c r="K248" t="str">
        <f t="shared" si="37"/>
        <v>Yes</v>
      </c>
      <c r="L248">
        <f t="shared" si="38"/>
        <v>80.799999999999955</v>
      </c>
      <c r="M248" t="str">
        <f t="shared" si="39"/>
        <v>Yes</v>
      </c>
    </row>
    <row r="249" spans="1:13" ht="15.75" customHeight="1" x14ac:dyDescent="0.3">
      <c r="A249" s="3">
        <v>41887</v>
      </c>
      <c r="B249" s="4">
        <v>664.6</v>
      </c>
      <c r="C249" s="4">
        <v>749.4</v>
      </c>
      <c r="D249" s="10">
        <f t="shared" si="30"/>
        <v>41917</v>
      </c>
      <c r="E249">
        <f t="shared" si="31"/>
        <v>8.2191780821917804E-2</v>
      </c>
      <c r="F249">
        <f t="shared" si="32"/>
        <v>753.10479884500126</v>
      </c>
      <c r="G249">
        <f t="shared" si="33"/>
        <v>753.1</v>
      </c>
      <c r="H249">
        <f t="shared" si="34"/>
        <v>-88.5</v>
      </c>
      <c r="I249">
        <f t="shared" si="35"/>
        <v>-11.751427433275794</v>
      </c>
      <c r="J249">
        <f t="shared" si="36"/>
        <v>-11.8</v>
      </c>
      <c r="K249" t="str">
        <f t="shared" si="37"/>
        <v>Yes</v>
      </c>
      <c r="L249">
        <f t="shared" si="38"/>
        <v>84.799999999999955</v>
      </c>
      <c r="M249" t="str">
        <f t="shared" si="39"/>
        <v>Yes</v>
      </c>
    </row>
    <row r="250" spans="1:13" ht="15.75" customHeight="1" x14ac:dyDescent="0.3">
      <c r="A250" s="3">
        <v>41888</v>
      </c>
      <c r="B250" s="4">
        <v>664.6</v>
      </c>
      <c r="C250" s="4">
        <v>749.4</v>
      </c>
      <c r="D250" s="10">
        <f t="shared" si="30"/>
        <v>41918</v>
      </c>
      <c r="E250">
        <f t="shared" si="31"/>
        <v>8.2191780821917804E-2</v>
      </c>
      <c r="F250">
        <f t="shared" si="32"/>
        <v>753.10479884500126</v>
      </c>
      <c r="G250">
        <f t="shared" si="33"/>
        <v>753.1</v>
      </c>
      <c r="H250">
        <f t="shared" si="34"/>
        <v>-88.5</v>
      </c>
      <c r="I250">
        <f t="shared" si="35"/>
        <v>-11.751427433275794</v>
      </c>
      <c r="J250">
        <f t="shared" si="36"/>
        <v>-11.8</v>
      </c>
      <c r="K250" t="str">
        <f t="shared" si="37"/>
        <v>Yes</v>
      </c>
      <c r="L250">
        <f t="shared" si="38"/>
        <v>84.799999999999955</v>
      </c>
      <c r="M250" t="str">
        <f t="shared" si="39"/>
        <v>Yes</v>
      </c>
    </row>
    <row r="251" spans="1:13" ht="15.75" customHeight="1" x14ac:dyDescent="0.3">
      <c r="A251" s="3">
        <v>41889</v>
      </c>
      <c r="B251" s="4">
        <v>664.6</v>
      </c>
      <c r="C251" s="4">
        <v>749.4</v>
      </c>
      <c r="D251" s="10">
        <f t="shared" si="30"/>
        <v>41919</v>
      </c>
      <c r="E251">
        <f t="shared" si="31"/>
        <v>8.2191780821917804E-2</v>
      </c>
      <c r="F251">
        <f t="shared" si="32"/>
        <v>753.10479884500126</v>
      </c>
      <c r="G251">
        <f t="shared" si="33"/>
        <v>753.1</v>
      </c>
      <c r="H251">
        <f t="shared" si="34"/>
        <v>-88.5</v>
      </c>
      <c r="I251">
        <f t="shared" si="35"/>
        <v>-11.751427433275794</v>
      </c>
      <c r="J251">
        <f t="shared" si="36"/>
        <v>-11.8</v>
      </c>
      <c r="K251" t="str">
        <f t="shared" si="37"/>
        <v>Yes</v>
      </c>
      <c r="L251">
        <f t="shared" si="38"/>
        <v>84.799999999999955</v>
      </c>
      <c r="M251" t="str">
        <f t="shared" si="39"/>
        <v>Yes</v>
      </c>
    </row>
    <row r="252" spans="1:13" ht="15.75" customHeight="1" x14ac:dyDescent="0.3">
      <c r="A252" s="3">
        <v>41890</v>
      </c>
      <c r="B252" s="4">
        <v>655.9</v>
      </c>
      <c r="C252" s="4">
        <v>743.6</v>
      </c>
      <c r="D252" s="10">
        <f t="shared" si="30"/>
        <v>41920</v>
      </c>
      <c r="E252">
        <f t="shared" si="31"/>
        <v>8.2191780821917804E-2</v>
      </c>
      <c r="F252">
        <f t="shared" si="32"/>
        <v>747.27612546189346</v>
      </c>
      <c r="G252">
        <f t="shared" si="33"/>
        <v>747.3</v>
      </c>
      <c r="H252">
        <f t="shared" si="34"/>
        <v>-91.399999999999977</v>
      </c>
      <c r="I252">
        <f t="shared" si="35"/>
        <v>-12.230697176502071</v>
      </c>
      <c r="J252">
        <f t="shared" si="36"/>
        <v>-12.2</v>
      </c>
      <c r="K252" t="str">
        <f t="shared" si="37"/>
        <v>Yes</v>
      </c>
      <c r="L252">
        <f t="shared" si="38"/>
        <v>87.700000000000045</v>
      </c>
      <c r="M252" t="str">
        <f t="shared" si="39"/>
        <v>Yes</v>
      </c>
    </row>
    <row r="253" spans="1:13" ht="15.75" customHeight="1" x14ac:dyDescent="0.3">
      <c r="A253" s="3">
        <v>41891</v>
      </c>
      <c r="B253" s="4">
        <v>670.1</v>
      </c>
      <c r="C253" s="4">
        <v>754.3</v>
      </c>
      <c r="D253" s="10">
        <f t="shared" si="30"/>
        <v>41921</v>
      </c>
      <c r="E253">
        <f t="shared" si="31"/>
        <v>8.2191780821917804E-2</v>
      </c>
      <c r="F253">
        <f t="shared" si="32"/>
        <v>758.02902291004068</v>
      </c>
      <c r="G253">
        <f t="shared" si="33"/>
        <v>758</v>
      </c>
      <c r="H253">
        <f t="shared" si="34"/>
        <v>-87.899999999999977</v>
      </c>
      <c r="I253">
        <f t="shared" si="35"/>
        <v>-11.596306068601582</v>
      </c>
      <c r="J253">
        <f t="shared" si="36"/>
        <v>-11.6</v>
      </c>
      <c r="K253" t="str">
        <f t="shared" si="37"/>
        <v>Yes</v>
      </c>
      <c r="L253">
        <f t="shared" si="38"/>
        <v>84.199999999999932</v>
      </c>
      <c r="M253" t="str">
        <f t="shared" si="39"/>
        <v>Yes</v>
      </c>
    </row>
    <row r="254" spans="1:13" ht="15.75" customHeight="1" x14ac:dyDescent="0.3">
      <c r="A254" s="3">
        <v>41892</v>
      </c>
      <c r="B254" s="4">
        <v>681.1</v>
      </c>
      <c r="C254" s="4">
        <v>765.2</v>
      </c>
      <c r="D254" s="10">
        <f t="shared" si="30"/>
        <v>41922</v>
      </c>
      <c r="E254">
        <f t="shared" si="31"/>
        <v>8.2191780821917804E-2</v>
      </c>
      <c r="F254">
        <f t="shared" si="32"/>
        <v>768.98290909553646</v>
      </c>
      <c r="G254">
        <f t="shared" si="33"/>
        <v>769</v>
      </c>
      <c r="H254">
        <f t="shared" si="34"/>
        <v>-87.899999999999977</v>
      </c>
      <c r="I254">
        <f t="shared" si="35"/>
        <v>-11.430429128738618</v>
      </c>
      <c r="J254">
        <f t="shared" si="36"/>
        <v>-11.4</v>
      </c>
      <c r="K254" t="str">
        <f t="shared" si="37"/>
        <v>Yes</v>
      </c>
      <c r="L254">
        <f t="shared" si="38"/>
        <v>84.100000000000023</v>
      </c>
      <c r="M254" t="str">
        <f t="shared" si="39"/>
        <v>Yes</v>
      </c>
    </row>
    <row r="255" spans="1:13" ht="15.75" customHeight="1" x14ac:dyDescent="0.3">
      <c r="A255" s="3">
        <v>41893</v>
      </c>
      <c r="B255" s="4">
        <v>685.7</v>
      </c>
      <c r="C255" s="4">
        <v>773.5</v>
      </c>
      <c r="D255" s="10">
        <f t="shared" si="30"/>
        <v>41923</v>
      </c>
      <c r="E255">
        <f t="shared" si="31"/>
        <v>8.2191780821917804E-2</v>
      </c>
      <c r="F255">
        <f t="shared" si="32"/>
        <v>777.32394169550105</v>
      </c>
      <c r="G255">
        <f t="shared" si="33"/>
        <v>777.3</v>
      </c>
      <c r="H255">
        <f t="shared" si="34"/>
        <v>-91.599999999999909</v>
      </c>
      <c r="I255">
        <f t="shared" si="35"/>
        <v>-11.784381834555502</v>
      </c>
      <c r="J255">
        <f t="shared" si="36"/>
        <v>-11.8</v>
      </c>
      <c r="K255" t="str">
        <f t="shared" si="37"/>
        <v>Yes</v>
      </c>
      <c r="L255">
        <f t="shared" si="38"/>
        <v>87.799999999999955</v>
      </c>
      <c r="M255" t="str">
        <f t="shared" si="39"/>
        <v>Yes</v>
      </c>
    </row>
    <row r="256" spans="1:13" ht="15.75" customHeight="1" x14ac:dyDescent="0.3">
      <c r="A256" s="3">
        <v>41894</v>
      </c>
      <c r="B256" s="4">
        <v>667.9</v>
      </c>
      <c r="C256" s="4">
        <v>758.7</v>
      </c>
      <c r="D256" s="10">
        <f t="shared" si="30"/>
        <v>41924</v>
      </c>
      <c r="E256">
        <f t="shared" si="31"/>
        <v>8.2191780821917804E-2</v>
      </c>
      <c r="F256">
        <f t="shared" si="32"/>
        <v>762.45077513170872</v>
      </c>
      <c r="G256">
        <f t="shared" si="33"/>
        <v>762.5</v>
      </c>
      <c r="H256">
        <f t="shared" si="34"/>
        <v>-94.600000000000023</v>
      </c>
      <c r="I256">
        <f t="shared" si="35"/>
        <v>-12.406557377049184</v>
      </c>
      <c r="J256">
        <f t="shared" si="36"/>
        <v>-12.4</v>
      </c>
      <c r="K256" t="str">
        <f t="shared" si="37"/>
        <v>Yes</v>
      </c>
      <c r="L256">
        <f t="shared" si="38"/>
        <v>90.800000000000068</v>
      </c>
      <c r="M256" t="str">
        <f t="shared" si="39"/>
        <v>Yes</v>
      </c>
    </row>
    <row r="257" spans="1:13" ht="15.75" customHeight="1" x14ac:dyDescent="0.3">
      <c r="A257" s="3">
        <v>41895</v>
      </c>
      <c r="B257" s="4">
        <v>667.9</v>
      </c>
      <c r="C257" s="4">
        <v>758.7</v>
      </c>
      <c r="D257" s="10">
        <f t="shared" si="30"/>
        <v>41925</v>
      </c>
      <c r="E257">
        <f t="shared" si="31"/>
        <v>8.2191780821917804E-2</v>
      </c>
      <c r="F257">
        <f t="shared" si="32"/>
        <v>762.45077513170872</v>
      </c>
      <c r="G257">
        <f t="shared" si="33"/>
        <v>762.5</v>
      </c>
      <c r="H257">
        <f t="shared" si="34"/>
        <v>-94.600000000000023</v>
      </c>
      <c r="I257">
        <f t="shared" si="35"/>
        <v>-12.406557377049184</v>
      </c>
      <c r="J257">
        <f t="shared" si="36"/>
        <v>-12.4</v>
      </c>
      <c r="K257" t="str">
        <f t="shared" si="37"/>
        <v>Yes</v>
      </c>
      <c r="L257">
        <f t="shared" si="38"/>
        <v>90.800000000000068</v>
      </c>
      <c r="M257" t="str">
        <f t="shared" si="39"/>
        <v>Yes</v>
      </c>
    </row>
    <row r="258" spans="1:13" ht="15.75" customHeight="1" x14ac:dyDescent="0.3">
      <c r="A258" s="3">
        <v>41896</v>
      </c>
      <c r="B258" s="4">
        <v>667.9</v>
      </c>
      <c r="C258" s="4">
        <v>758.7</v>
      </c>
      <c r="D258" s="10">
        <f t="shared" si="30"/>
        <v>41926</v>
      </c>
      <c r="E258">
        <f t="shared" si="31"/>
        <v>8.2191780821917804E-2</v>
      </c>
      <c r="F258">
        <f t="shared" si="32"/>
        <v>762.45077513170872</v>
      </c>
      <c r="G258">
        <f t="shared" si="33"/>
        <v>762.5</v>
      </c>
      <c r="H258">
        <f t="shared" si="34"/>
        <v>-94.600000000000023</v>
      </c>
      <c r="I258">
        <f t="shared" si="35"/>
        <v>-12.406557377049184</v>
      </c>
      <c r="J258">
        <f t="shared" si="36"/>
        <v>-12.4</v>
      </c>
      <c r="K258" t="str">
        <f t="shared" si="37"/>
        <v>Yes</v>
      </c>
      <c r="L258">
        <f t="shared" si="38"/>
        <v>90.800000000000068</v>
      </c>
      <c r="M258" t="str">
        <f t="shared" si="39"/>
        <v>Yes</v>
      </c>
    </row>
    <row r="259" spans="1:13" ht="15.75" customHeight="1" x14ac:dyDescent="0.3">
      <c r="A259" s="3">
        <v>41897</v>
      </c>
      <c r="B259" s="4">
        <v>670.5</v>
      </c>
      <c r="C259" s="4">
        <v>754.7</v>
      </c>
      <c r="D259" s="10">
        <f t="shared" ref="D259:D322" si="40">A259+30</f>
        <v>41927</v>
      </c>
      <c r="E259">
        <f t="shared" ref="E259:E322" si="41">DATEDIF(A259, D259, "d") / 365</f>
        <v>8.2191780821917804E-2</v>
      </c>
      <c r="F259">
        <f t="shared" ref="F259:F322" si="42">C259*EXP((0.05+0.02-0.01)*E259)</f>
        <v>758.43100038473779</v>
      </c>
      <c r="G259">
        <f t="shared" ref="G259:G322" si="43">ROUND(F259,1)</f>
        <v>758.4</v>
      </c>
      <c r="H259">
        <f t="shared" ref="H259:H322" si="44">B259-G259</f>
        <v>-87.899999999999977</v>
      </c>
      <c r="I259">
        <f t="shared" ref="I259:I322" si="45">(B259-G259)/G259 *100</f>
        <v>-11.590189873417719</v>
      </c>
      <c r="J259">
        <f t="shared" ref="J259:J322" si="46">ROUND(I259,1)</f>
        <v>-11.6</v>
      </c>
      <c r="K259" t="str">
        <f t="shared" ref="K259:K322" si="47">IF(B259&lt;G259,"Yes","No")</f>
        <v>Yes</v>
      </c>
      <c r="L259">
        <f t="shared" ref="L259:L322" si="48">C259-B259</f>
        <v>84.200000000000045</v>
      </c>
      <c r="M259" t="str">
        <f t="shared" ref="M259:M322" si="49">IF(B259&lt;C259,"Yes","No")</f>
        <v>Yes</v>
      </c>
    </row>
    <row r="260" spans="1:13" ht="15.75" customHeight="1" x14ac:dyDescent="0.3">
      <c r="A260" s="3">
        <v>41898</v>
      </c>
      <c r="B260" s="4">
        <v>672.5</v>
      </c>
      <c r="C260" s="4">
        <v>760.6</v>
      </c>
      <c r="D260" s="10">
        <f t="shared" si="40"/>
        <v>41928</v>
      </c>
      <c r="E260">
        <f t="shared" si="41"/>
        <v>8.2191780821917804E-2</v>
      </c>
      <c r="F260">
        <f t="shared" si="42"/>
        <v>764.36016813651986</v>
      </c>
      <c r="G260">
        <f t="shared" si="43"/>
        <v>764.4</v>
      </c>
      <c r="H260">
        <f t="shared" si="44"/>
        <v>-91.899999999999977</v>
      </c>
      <c r="I260">
        <f t="shared" si="45"/>
        <v>-12.022501308215592</v>
      </c>
      <c r="J260">
        <f t="shared" si="46"/>
        <v>-12</v>
      </c>
      <c r="K260" t="str">
        <f t="shared" si="47"/>
        <v>Yes</v>
      </c>
      <c r="L260">
        <f t="shared" si="48"/>
        <v>88.100000000000023</v>
      </c>
      <c r="M260" t="str">
        <f t="shared" si="49"/>
        <v>Yes</v>
      </c>
    </row>
    <row r="261" spans="1:13" ht="15.75" customHeight="1" x14ac:dyDescent="0.3">
      <c r="A261" s="3">
        <v>41899</v>
      </c>
      <c r="B261" s="4">
        <v>665.5</v>
      </c>
      <c r="C261" s="4">
        <v>754.1</v>
      </c>
      <c r="D261" s="10">
        <f t="shared" si="40"/>
        <v>41929</v>
      </c>
      <c r="E261">
        <f t="shared" si="41"/>
        <v>8.2191780821917804E-2</v>
      </c>
      <c r="F261">
        <f t="shared" si="42"/>
        <v>757.82803417269213</v>
      </c>
      <c r="G261">
        <f t="shared" si="43"/>
        <v>757.8</v>
      </c>
      <c r="H261">
        <f t="shared" si="44"/>
        <v>-92.299999999999955</v>
      </c>
      <c r="I261">
        <f t="shared" si="45"/>
        <v>-12.179994721562412</v>
      </c>
      <c r="J261">
        <f t="shared" si="46"/>
        <v>-12.2</v>
      </c>
      <c r="K261" t="str">
        <f t="shared" si="47"/>
        <v>Yes</v>
      </c>
      <c r="L261">
        <f t="shared" si="48"/>
        <v>88.600000000000023</v>
      </c>
      <c r="M261" t="str">
        <f t="shared" si="49"/>
        <v>Yes</v>
      </c>
    </row>
    <row r="262" spans="1:13" ht="15.75" customHeight="1" x14ac:dyDescent="0.3">
      <c r="A262" s="3">
        <v>41900</v>
      </c>
      <c r="B262" s="4">
        <v>673</v>
      </c>
      <c r="C262" s="4">
        <v>762.4</v>
      </c>
      <c r="D262" s="10">
        <f t="shared" si="40"/>
        <v>41930</v>
      </c>
      <c r="E262">
        <f t="shared" si="41"/>
        <v>8.2191780821917804E-2</v>
      </c>
      <c r="F262">
        <f t="shared" si="42"/>
        <v>766.16906677265672</v>
      </c>
      <c r="G262">
        <f t="shared" si="43"/>
        <v>766.2</v>
      </c>
      <c r="H262">
        <f t="shared" si="44"/>
        <v>-93.200000000000045</v>
      </c>
      <c r="I262">
        <f t="shared" si="45"/>
        <v>-12.163925867919609</v>
      </c>
      <c r="J262">
        <f t="shared" si="46"/>
        <v>-12.2</v>
      </c>
      <c r="K262" t="str">
        <f t="shared" si="47"/>
        <v>Yes</v>
      </c>
      <c r="L262">
        <f t="shared" si="48"/>
        <v>89.399999999999977</v>
      </c>
      <c r="M262" t="str">
        <f t="shared" si="49"/>
        <v>Yes</v>
      </c>
    </row>
    <row r="263" spans="1:13" ht="15.75" customHeight="1" x14ac:dyDescent="0.3">
      <c r="A263" s="3">
        <v>41901</v>
      </c>
      <c r="B263" s="4">
        <v>681</v>
      </c>
      <c r="C263" s="4">
        <v>767.1</v>
      </c>
      <c r="D263" s="10">
        <f t="shared" si="40"/>
        <v>41931</v>
      </c>
      <c r="E263">
        <f t="shared" si="41"/>
        <v>8.2191780821917804E-2</v>
      </c>
      <c r="F263">
        <f t="shared" si="42"/>
        <v>770.89230210034759</v>
      </c>
      <c r="G263">
        <f t="shared" si="43"/>
        <v>770.9</v>
      </c>
      <c r="H263">
        <f t="shared" si="44"/>
        <v>-89.899999999999977</v>
      </c>
      <c r="I263">
        <f t="shared" si="45"/>
        <v>-11.661694123751456</v>
      </c>
      <c r="J263">
        <f t="shared" si="46"/>
        <v>-11.7</v>
      </c>
      <c r="K263" t="str">
        <f t="shared" si="47"/>
        <v>Yes</v>
      </c>
      <c r="L263">
        <f t="shared" si="48"/>
        <v>86.100000000000023</v>
      </c>
      <c r="M263" t="str">
        <f t="shared" si="49"/>
        <v>Yes</v>
      </c>
    </row>
    <row r="264" spans="1:13" ht="15.75" customHeight="1" x14ac:dyDescent="0.3">
      <c r="A264" s="3">
        <v>41902</v>
      </c>
      <c r="B264" s="4">
        <v>681</v>
      </c>
      <c r="C264" s="4">
        <v>767.1</v>
      </c>
      <c r="D264" s="10">
        <f t="shared" si="40"/>
        <v>41932</v>
      </c>
      <c r="E264">
        <f t="shared" si="41"/>
        <v>8.2191780821917804E-2</v>
      </c>
      <c r="F264">
        <f t="shared" si="42"/>
        <v>770.89230210034759</v>
      </c>
      <c r="G264">
        <f t="shared" si="43"/>
        <v>770.9</v>
      </c>
      <c r="H264">
        <f t="shared" si="44"/>
        <v>-89.899999999999977</v>
      </c>
      <c r="I264">
        <f t="shared" si="45"/>
        <v>-11.661694123751456</v>
      </c>
      <c r="J264">
        <f t="shared" si="46"/>
        <v>-11.7</v>
      </c>
      <c r="K264" t="str">
        <f t="shared" si="47"/>
        <v>Yes</v>
      </c>
      <c r="L264">
        <f t="shared" si="48"/>
        <v>86.100000000000023</v>
      </c>
      <c r="M264" t="str">
        <f t="shared" si="49"/>
        <v>Yes</v>
      </c>
    </row>
    <row r="265" spans="1:13" ht="15.75" customHeight="1" x14ac:dyDescent="0.3">
      <c r="A265" s="3">
        <v>41903</v>
      </c>
      <c r="B265" s="4">
        <v>681</v>
      </c>
      <c r="C265" s="4">
        <v>767.1</v>
      </c>
      <c r="D265" s="10">
        <f t="shared" si="40"/>
        <v>41933</v>
      </c>
      <c r="E265">
        <f t="shared" si="41"/>
        <v>8.2191780821917804E-2</v>
      </c>
      <c r="F265">
        <f t="shared" si="42"/>
        <v>770.89230210034759</v>
      </c>
      <c r="G265">
        <f t="shared" si="43"/>
        <v>770.9</v>
      </c>
      <c r="H265">
        <f t="shared" si="44"/>
        <v>-89.899999999999977</v>
      </c>
      <c r="I265">
        <f t="shared" si="45"/>
        <v>-11.661694123751456</v>
      </c>
      <c r="J265">
        <f t="shared" si="46"/>
        <v>-11.7</v>
      </c>
      <c r="K265" t="str">
        <f t="shared" si="47"/>
        <v>Yes</v>
      </c>
      <c r="L265">
        <f t="shared" si="48"/>
        <v>86.100000000000023</v>
      </c>
      <c r="M265" t="str">
        <f t="shared" si="49"/>
        <v>Yes</v>
      </c>
    </row>
    <row r="266" spans="1:13" ht="15.75" customHeight="1" x14ac:dyDescent="0.3">
      <c r="A266" s="3">
        <v>41904</v>
      </c>
      <c r="B266" s="4">
        <v>660.7</v>
      </c>
      <c r="C266" s="4">
        <v>758.8</v>
      </c>
      <c r="D266" s="10">
        <f t="shared" si="40"/>
        <v>41934</v>
      </c>
      <c r="E266">
        <f t="shared" si="41"/>
        <v>8.2191780821917804E-2</v>
      </c>
      <c r="F266">
        <f t="shared" si="42"/>
        <v>762.55126950038289</v>
      </c>
      <c r="G266">
        <f t="shared" si="43"/>
        <v>762.6</v>
      </c>
      <c r="H266">
        <f t="shared" si="44"/>
        <v>-101.89999999999998</v>
      </c>
      <c r="I266">
        <f t="shared" si="45"/>
        <v>-13.362182008916859</v>
      </c>
      <c r="J266">
        <f t="shared" si="46"/>
        <v>-13.4</v>
      </c>
      <c r="K266" t="str">
        <f t="shared" si="47"/>
        <v>Yes</v>
      </c>
      <c r="L266">
        <f t="shared" si="48"/>
        <v>98.099999999999909</v>
      </c>
      <c r="M266" t="str">
        <f t="shared" si="49"/>
        <v>Yes</v>
      </c>
    </row>
    <row r="267" spans="1:13" ht="15.75" customHeight="1" x14ac:dyDescent="0.3">
      <c r="A267" s="3">
        <v>41905</v>
      </c>
      <c r="B267" s="4">
        <v>660</v>
      </c>
      <c r="C267" s="4">
        <v>753.3</v>
      </c>
      <c r="D267" s="10">
        <f t="shared" si="40"/>
        <v>41935</v>
      </c>
      <c r="E267">
        <f t="shared" si="41"/>
        <v>8.2191780821917804E-2</v>
      </c>
      <c r="F267">
        <f t="shared" si="42"/>
        <v>757.02407922329792</v>
      </c>
      <c r="G267">
        <f t="shared" si="43"/>
        <v>757</v>
      </c>
      <c r="H267">
        <f t="shared" si="44"/>
        <v>-97</v>
      </c>
      <c r="I267">
        <f t="shared" si="45"/>
        <v>-12.813738441215325</v>
      </c>
      <c r="J267">
        <f t="shared" si="46"/>
        <v>-12.8</v>
      </c>
      <c r="K267" t="str">
        <f t="shared" si="47"/>
        <v>Yes</v>
      </c>
      <c r="L267">
        <f t="shared" si="48"/>
        <v>93.299999999999955</v>
      </c>
      <c r="M267" t="str">
        <f t="shared" si="49"/>
        <v>Yes</v>
      </c>
    </row>
    <row r="268" spans="1:13" ht="15.75" customHeight="1" x14ac:dyDescent="0.3">
      <c r="A268" s="3">
        <v>41906</v>
      </c>
      <c r="B268" s="4">
        <v>656.9</v>
      </c>
      <c r="C268" s="4">
        <v>751.9</v>
      </c>
      <c r="D268" s="10">
        <f t="shared" si="40"/>
        <v>41936</v>
      </c>
      <c r="E268">
        <f t="shared" si="41"/>
        <v>8.2191780821917804E-2</v>
      </c>
      <c r="F268">
        <f t="shared" si="42"/>
        <v>755.61715806185816</v>
      </c>
      <c r="G268">
        <f t="shared" si="43"/>
        <v>755.6</v>
      </c>
      <c r="H268">
        <f t="shared" si="44"/>
        <v>-98.700000000000045</v>
      </c>
      <c r="I268">
        <f t="shared" si="45"/>
        <v>-13.062466913710963</v>
      </c>
      <c r="J268">
        <f t="shared" si="46"/>
        <v>-13.1</v>
      </c>
      <c r="K268" t="str">
        <f t="shared" si="47"/>
        <v>Yes</v>
      </c>
      <c r="L268">
        <f t="shared" si="48"/>
        <v>95</v>
      </c>
      <c r="M268" t="str">
        <f t="shared" si="49"/>
        <v>Yes</v>
      </c>
    </row>
    <row r="269" spans="1:13" ht="15.75" customHeight="1" x14ac:dyDescent="0.3">
      <c r="A269" s="3">
        <v>41907</v>
      </c>
      <c r="B269" s="4">
        <v>670.2</v>
      </c>
      <c r="C269" s="4">
        <v>754.5</v>
      </c>
      <c r="D269" s="10">
        <f t="shared" si="40"/>
        <v>41937</v>
      </c>
      <c r="E269">
        <f t="shared" si="41"/>
        <v>8.2191780821917804E-2</v>
      </c>
      <c r="F269">
        <f t="shared" si="42"/>
        <v>758.23001164738923</v>
      </c>
      <c r="G269">
        <f t="shared" si="43"/>
        <v>758.2</v>
      </c>
      <c r="H269">
        <f t="shared" si="44"/>
        <v>-88</v>
      </c>
      <c r="I269">
        <f t="shared" si="45"/>
        <v>-11.60643629649169</v>
      </c>
      <c r="J269">
        <f t="shared" si="46"/>
        <v>-11.6</v>
      </c>
      <c r="K269" t="str">
        <f t="shared" si="47"/>
        <v>Yes</v>
      </c>
      <c r="L269">
        <f t="shared" si="48"/>
        <v>84.299999999999955</v>
      </c>
      <c r="M269" t="str">
        <f t="shared" si="49"/>
        <v>Yes</v>
      </c>
    </row>
    <row r="270" spans="1:13" ht="15.75" customHeight="1" x14ac:dyDescent="0.3">
      <c r="A270" s="3">
        <v>41908</v>
      </c>
      <c r="B270" s="4">
        <v>668.2</v>
      </c>
      <c r="C270" s="4">
        <v>754.2</v>
      </c>
      <c r="D270" s="10">
        <f t="shared" si="40"/>
        <v>41938</v>
      </c>
      <c r="E270">
        <f t="shared" si="41"/>
        <v>8.2191780821917804E-2</v>
      </c>
      <c r="F270">
        <f t="shared" si="42"/>
        <v>757.9285285413664</v>
      </c>
      <c r="G270">
        <f t="shared" si="43"/>
        <v>757.9</v>
      </c>
      <c r="H270">
        <f t="shared" si="44"/>
        <v>-89.699999999999932</v>
      </c>
      <c r="I270">
        <f t="shared" si="45"/>
        <v>-11.835334476843903</v>
      </c>
      <c r="J270">
        <f t="shared" si="46"/>
        <v>-11.8</v>
      </c>
      <c r="K270" t="str">
        <f t="shared" si="47"/>
        <v>Yes</v>
      </c>
      <c r="L270">
        <f t="shared" si="48"/>
        <v>86</v>
      </c>
      <c r="M270" t="str">
        <f t="shared" si="49"/>
        <v>Yes</v>
      </c>
    </row>
    <row r="271" spans="1:13" ht="15.75" customHeight="1" x14ac:dyDescent="0.3">
      <c r="A271" s="3">
        <v>41909</v>
      </c>
      <c r="B271" s="4">
        <v>668.2</v>
      </c>
      <c r="C271" s="4">
        <v>754.2</v>
      </c>
      <c r="D271" s="10">
        <f t="shared" si="40"/>
        <v>41939</v>
      </c>
      <c r="E271">
        <f t="shared" si="41"/>
        <v>8.2191780821917804E-2</v>
      </c>
      <c r="F271">
        <f t="shared" si="42"/>
        <v>757.9285285413664</v>
      </c>
      <c r="G271">
        <f t="shared" si="43"/>
        <v>757.9</v>
      </c>
      <c r="H271">
        <f t="shared" si="44"/>
        <v>-89.699999999999932</v>
      </c>
      <c r="I271">
        <f t="shared" si="45"/>
        <v>-11.835334476843903</v>
      </c>
      <c r="J271">
        <f t="shared" si="46"/>
        <v>-11.8</v>
      </c>
      <c r="K271" t="str">
        <f t="shared" si="47"/>
        <v>Yes</v>
      </c>
      <c r="L271">
        <f t="shared" si="48"/>
        <v>86</v>
      </c>
      <c r="M271" t="str">
        <f t="shared" si="49"/>
        <v>Yes</v>
      </c>
    </row>
    <row r="272" spans="1:13" ht="15.75" customHeight="1" x14ac:dyDescent="0.3">
      <c r="A272" s="3">
        <v>41910</v>
      </c>
      <c r="B272" s="4">
        <v>668.2</v>
      </c>
      <c r="C272" s="4">
        <v>754.2</v>
      </c>
      <c r="D272" s="10">
        <f t="shared" si="40"/>
        <v>41940</v>
      </c>
      <c r="E272">
        <f t="shared" si="41"/>
        <v>8.2191780821917804E-2</v>
      </c>
      <c r="F272">
        <f t="shared" si="42"/>
        <v>757.9285285413664</v>
      </c>
      <c r="G272">
        <f t="shared" si="43"/>
        <v>757.9</v>
      </c>
      <c r="H272">
        <f t="shared" si="44"/>
        <v>-89.699999999999932</v>
      </c>
      <c r="I272">
        <f t="shared" si="45"/>
        <v>-11.835334476843903</v>
      </c>
      <c r="J272">
        <f t="shared" si="46"/>
        <v>-11.8</v>
      </c>
      <c r="K272" t="str">
        <f t="shared" si="47"/>
        <v>Yes</v>
      </c>
      <c r="L272">
        <f t="shared" si="48"/>
        <v>86</v>
      </c>
      <c r="M272" t="str">
        <f t="shared" si="49"/>
        <v>Yes</v>
      </c>
    </row>
    <row r="273" spans="1:13" ht="15.75" customHeight="1" x14ac:dyDescent="0.3">
      <c r="A273" s="3">
        <v>41911</v>
      </c>
      <c r="B273" s="4">
        <v>664.3</v>
      </c>
      <c r="C273" s="4">
        <v>745.3</v>
      </c>
      <c r="D273" s="10">
        <f t="shared" si="40"/>
        <v>41941</v>
      </c>
      <c r="E273">
        <f t="shared" si="41"/>
        <v>8.2191780821917804E-2</v>
      </c>
      <c r="F273">
        <f t="shared" si="42"/>
        <v>748.98452972935604</v>
      </c>
      <c r="G273">
        <f t="shared" si="43"/>
        <v>749</v>
      </c>
      <c r="H273">
        <f t="shared" si="44"/>
        <v>-84.700000000000045</v>
      </c>
      <c r="I273">
        <f t="shared" si="45"/>
        <v>-11.308411214953278</v>
      </c>
      <c r="J273">
        <f t="shared" si="46"/>
        <v>-11.3</v>
      </c>
      <c r="K273" t="str">
        <f t="shared" si="47"/>
        <v>Yes</v>
      </c>
      <c r="L273">
        <f t="shared" si="48"/>
        <v>81</v>
      </c>
      <c r="M273" t="str">
        <f t="shared" si="49"/>
        <v>Yes</v>
      </c>
    </row>
    <row r="274" spans="1:13" ht="15.75" customHeight="1" x14ac:dyDescent="0.3">
      <c r="A274" s="3">
        <v>41912</v>
      </c>
      <c r="B274" s="4">
        <v>670.6</v>
      </c>
      <c r="C274" s="4">
        <v>752.3</v>
      </c>
      <c r="D274" s="10">
        <f t="shared" si="40"/>
        <v>41942</v>
      </c>
      <c r="E274">
        <f t="shared" si="41"/>
        <v>8.2191780821917804E-2</v>
      </c>
      <c r="F274">
        <f t="shared" si="42"/>
        <v>756.01913553655515</v>
      </c>
      <c r="G274">
        <f t="shared" si="43"/>
        <v>756</v>
      </c>
      <c r="H274">
        <f t="shared" si="44"/>
        <v>-85.399999999999977</v>
      </c>
      <c r="I274">
        <f t="shared" si="45"/>
        <v>-11.296296296296294</v>
      </c>
      <c r="J274">
        <f t="shared" si="46"/>
        <v>-11.3</v>
      </c>
      <c r="K274" t="str">
        <f t="shared" si="47"/>
        <v>Yes</v>
      </c>
      <c r="L274">
        <f t="shared" si="48"/>
        <v>81.699999999999932</v>
      </c>
      <c r="M274" t="str">
        <f t="shared" si="49"/>
        <v>Yes</v>
      </c>
    </row>
    <row r="275" spans="1:13" ht="15.75" customHeight="1" x14ac:dyDescent="0.3">
      <c r="A275" s="3">
        <v>41913</v>
      </c>
      <c r="B275" s="4">
        <v>670.7</v>
      </c>
      <c r="C275" s="4">
        <v>745.3</v>
      </c>
      <c r="D275" s="10">
        <f t="shared" si="40"/>
        <v>41943</v>
      </c>
      <c r="E275">
        <f t="shared" si="41"/>
        <v>8.2191780821917804E-2</v>
      </c>
      <c r="F275">
        <f t="shared" si="42"/>
        <v>748.98452972935604</v>
      </c>
      <c r="G275">
        <f t="shared" si="43"/>
        <v>749</v>
      </c>
      <c r="H275">
        <f t="shared" si="44"/>
        <v>-78.299999999999955</v>
      </c>
      <c r="I275">
        <f t="shared" si="45"/>
        <v>-10.453938584779699</v>
      </c>
      <c r="J275">
        <f t="shared" si="46"/>
        <v>-10.5</v>
      </c>
      <c r="K275" t="str">
        <f t="shared" si="47"/>
        <v>Yes</v>
      </c>
      <c r="L275">
        <f t="shared" si="48"/>
        <v>74.599999999999909</v>
      </c>
      <c r="M275" t="str">
        <f t="shared" si="49"/>
        <v>Yes</v>
      </c>
    </row>
    <row r="276" spans="1:13" ht="15.75" customHeight="1" x14ac:dyDescent="0.3">
      <c r="A276" s="3">
        <v>41914</v>
      </c>
      <c r="B276" s="4">
        <v>670.7</v>
      </c>
      <c r="C276" s="4">
        <v>745.3</v>
      </c>
      <c r="D276" s="10">
        <f t="shared" si="40"/>
        <v>41944</v>
      </c>
      <c r="E276">
        <f t="shared" si="41"/>
        <v>8.2191780821917804E-2</v>
      </c>
      <c r="F276">
        <f t="shared" si="42"/>
        <v>748.98452972935604</v>
      </c>
      <c r="G276">
        <f t="shared" si="43"/>
        <v>749</v>
      </c>
      <c r="H276">
        <f t="shared" si="44"/>
        <v>-78.299999999999955</v>
      </c>
      <c r="I276">
        <f t="shared" si="45"/>
        <v>-10.453938584779699</v>
      </c>
      <c r="J276">
        <f t="shared" si="46"/>
        <v>-10.5</v>
      </c>
      <c r="K276" t="str">
        <f t="shared" si="47"/>
        <v>Yes</v>
      </c>
      <c r="L276">
        <f t="shared" si="48"/>
        <v>74.599999999999909</v>
      </c>
      <c r="M276" t="str">
        <f t="shared" si="49"/>
        <v>Yes</v>
      </c>
    </row>
    <row r="277" spans="1:13" ht="15.75" customHeight="1" x14ac:dyDescent="0.3">
      <c r="A277" s="3">
        <v>41915</v>
      </c>
      <c r="B277" s="4">
        <v>670.7</v>
      </c>
      <c r="C277" s="4">
        <v>745.3</v>
      </c>
      <c r="D277" s="10">
        <f t="shared" si="40"/>
        <v>41945</v>
      </c>
      <c r="E277">
        <f t="shared" si="41"/>
        <v>8.2191780821917804E-2</v>
      </c>
      <c r="F277">
        <f t="shared" si="42"/>
        <v>748.98452972935604</v>
      </c>
      <c r="G277">
        <f t="shared" si="43"/>
        <v>749</v>
      </c>
      <c r="H277">
        <f t="shared" si="44"/>
        <v>-78.299999999999955</v>
      </c>
      <c r="I277">
        <f t="shared" si="45"/>
        <v>-10.453938584779699</v>
      </c>
      <c r="J277">
        <f t="shared" si="46"/>
        <v>-10.5</v>
      </c>
      <c r="K277" t="str">
        <f t="shared" si="47"/>
        <v>Yes</v>
      </c>
      <c r="L277">
        <f t="shared" si="48"/>
        <v>74.599999999999909</v>
      </c>
      <c r="M277" t="str">
        <f t="shared" si="49"/>
        <v>Yes</v>
      </c>
    </row>
    <row r="278" spans="1:13" ht="15.75" customHeight="1" x14ac:dyDescent="0.3">
      <c r="A278" s="3">
        <v>41916</v>
      </c>
      <c r="B278" s="4">
        <v>670.7</v>
      </c>
      <c r="C278" s="4">
        <v>745.3</v>
      </c>
      <c r="D278" s="10">
        <f t="shared" si="40"/>
        <v>41946</v>
      </c>
      <c r="E278">
        <f t="shared" si="41"/>
        <v>8.2191780821917804E-2</v>
      </c>
      <c r="F278">
        <f t="shared" si="42"/>
        <v>748.98452972935604</v>
      </c>
      <c r="G278">
        <f t="shared" si="43"/>
        <v>749</v>
      </c>
      <c r="H278">
        <f t="shared" si="44"/>
        <v>-78.299999999999955</v>
      </c>
      <c r="I278">
        <f t="shared" si="45"/>
        <v>-10.453938584779699</v>
      </c>
      <c r="J278">
        <f t="shared" si="46"/>
        <v>-10.5</v>
      </c>
      <c r="K278" t="str">
        <f t="shared" si="47"/>
        <v>Yes</v>
      </c>
      <c r="L278">
        <f t="shared" si="48"/>
        <v>74.599999999999909</v>
      </c>
      <c r="M278" t="str">
        <f t="shared" si="49"/>
        <v>Yes</v>
      </c>
    </row>
    <row r="279" spans="1:13" ht="15.75" customHeight="1" x14ac:dyDescent="0.3">
      <c r="A279" s="3">
        <v>41917</v>
      </c>
      <c r="B279" s="4">
        <v>670.7</v>
      </c>
      <c r="C279" s="4">
        <v>745.3</v>
      </c>
      <c r="D279" s="10">
        <f t="shared" si="40"/>
        <v>41947</v>
      </c>
      <c r="E279">
        <f t="shared" si="41"/>
        <v>8.2191780821917804E-2</v>
      </c>
      <c r="F279">
        <f t="shared" si="42"/>
        <v>748.98452972935604</v>
      </c>
      <c r="G279">
        <f t="shared" si="43"/>
        <v>749</v>
      </c>
      <c r="H279">
        <f t="shared" si="44"/>
        <v>-78.299999999999955</v>
      </c>
      <c r="I279">
        <f t="shared" si="45"/>
        <v>-10.453938584779699</v>
      </c>
      <c r="J279">
        <f t="shared" si="46"/>
        <v>-10.5</v>
      </c>
      <c r="K279" t="str">
        <f t="shared" si="47"/>
        <v>Yes</v>
      </c>
      <c r="L279">
        <f t="shared" si="48"/>
        <v>74.599999999999909</v>
      </c>
      <c r="M279" t="str">
        <f t="shared" si="49"/>
        <v>Yes</v>
      </c>
    </row>
    <row r="280" spans="1:13" ht="15.75" customHeight="1" x14ac:dyDescent="0.3">
      <c r="A280" s="3">
        <v>41918</v>
      </c>
      <c r="B280" s="4">
        <v>670.7</v>
      </c>
      <c r="C280" s="4">
        <v>745.3</v>
      </c>
      <c r="D280" s="10">
        <f t="shared" si="40"/>
        <v>41948</v>
      </c>
      <c r="E280">
        <f t="shared" si="41"/>
        <v>8.2191780821917804E-2</v>
      </c>
      <c r="F280">
        <f t="shared" si="42"/>
        <v>748.98452972935604</v>
      </c>
      <c r="G280">
        <f t="shared" si="43"/>
        <v>749</v>
      </c>
      <c r="H280">
        <f t="shared" si="44"/>
        <v>-78.299999999999955</v>
      </c>
      <c r="I280">
        <f t="shared" si="45"/>
        <v>-10.453938584779699</v>
      </c>
      <c r="J280">
        <f t="shared" si="46"/>
        <v>-10.5</v>
      </c>
      <c r="K280" t="str">
        <f t="shared" si="47"/>
        <v>Yes</v>
      </c>
      <c r="L280">
        <f t="shared" si="48"/>
        <v>74.599999999999909</v>
      </c>
      <c r="M280" t="str">
        <f t="shared" si="49"/>
        <v>Yes</v>
      </c>
    </row>
    <row r="281" spans="1:13" ht="15.75" customHeight="1" x14ac:dyDescent="0.3">
      <c r="A281" s="3">
        <v>41919</v>
      </c>
      <c r="B281" s="4">
        <v>677.4</v>
      </c>
      <c r="C281" s="4">
        <v>749.7</v>
      </c>
      <c r="D281" s="10">
        <f t="shared" si="40"/>
        <v>41949</v>
      </c>
      <c r="E281">
        <f t="shared" si="41"/>
        <v>8.2191780821917804E-2</v>
      </c>
      <c r="F281">
        <f t="shared" si="42"/>
        <v>753.4062819510242</v>
      </c>
      <c r="G281">
        <f t="shared" si="43"/>
        <v>753.4</v>
      </c>
      <c r="H281">
        <f t="shared" si="44"/>
        <v>-76</v>
      </c>
      <c r="I281">
        <f t="shared" si="45"/>
        <v>-10.087602867002921</v>
      </c>
      <c r="J281">
        <f t="shared" si="46"/>
        <v>-10.1</v>
      </c>
      <c r="K281" t="str">
        <f t="shared" si="47"/>
        <v>Yes</v>
      </c>
      <c r="L281">
        <f t="shared" si="48"/>
        <v>72.300000000000068</v>
      </c>
      <c r="M281" t="str">
        <f t="shared" si="49"/>
        <v>Yes</v>
      </c>
    </row>
    <row r="282" spans="1:13" ht="15.75" customHeight="1" x14ac:dyDescent="0.3">
      <c r="A282" s="3">
        <v>41920</v>
      </c>
      <c r="B282" s="4">
        <v>690.5</v>
      </c>
      <c r="C282" s="4">
        <v>753.9</v>
      </c>
      <c r="D282" s="10">
        <f t="shared" si="40"/>
        <v>41950</v>
      </c>
      <c r="E282">
        <f t="shared" si="41"/>
        <v>8.2191780821917804E-2</v>
      </c>
      <c r="F282">
        <f t="shared" si="42"/>
        <v>757.62704543534358</v>
      </c>
      <c r="G282">
        <f t="shared" si="43"/>
        <v>757.6</v>
      </c>
      <c r="H282">
        <f t="shared" si="44"/>
        <v>-67.100000000000023</v>
      </c>
      <c r="I282">
        <f t="shared" si="45"/>
        <v>-8.8569165786694857</v>
      </c>
      <c r="J282">
        <f t="shared" si="46"/>
        <v>-8.9</v>
      </c>
      <c r="K282" t="str">
        <f t="shared" si="47"/>
        <v>Yes</v>
      </c>
      <c r="L282">
        <f t="shared" si="48"/>
        <v>63.399999999999977</v>
      </c>
      <c r="M282" t="str">
        <f t="shared" si="49"/>
        <v>Yes</v>
      </c>
    </row>
    <row r="283" spans="1:13" ht="15.75" customHeight="1" x14ac:dyDescent="0.3">
      <c r="A283" s="3">
        <v>41921</v>
      </c>
      <c r="B283" s="4">
        <v>687</v>
      </c>
      <c r="C283" s="4">
        <v>751.9</v>
      </c>
      <c r="D283" s="10">
        <f t="shared" si="40"/>
        <v>41951</v>
      </c>
      <c r="E283">
        <f t="shared" si="41"/>
        <v>8.2191780821917804E-2</v>
      </c>
      <c r="F283">
        <f t="shared" si="42"/>
        <v>755.61715806185816</v>
      </c>
      <c r="G283">
        <f t="shared" si="43"/>
        <v>755.6</v>
      </c>
      <c r="H283">
        <f t="shared" si="44"/>
        <v>-68.600000000000023</v>
      </c>
      <c r="I283">
        <f t="shared" si="45"/>
        <v>-9.0788777130757037</v>
      </c>
      <c r="J283">
        <f t="shared" si="46"/>
        <v>-9.1</v>
      </c>
      <c r="K283" t="str">
        <f t="shared" si="47"/>
        <v>Yes</v>
      </c>
      <c r="L283">
        <f t="shared" si="48"/>
        <v>64.899999999999977</v>
      </c>
      <c r="M283" t="str">
        <f t="shared" si="49"/>
        <v>Yes</v>
      </c>
    </row>
    <row r="284" spans="1:13" ht="15.75" customHeight="1" x14ac:dyDescent="0.3">
      <c r="A284" s="3">
        <v>41922</v>
      </c>
      <c r="B284" s="4">
        <v>694</v>
      </c>
      <c r="C284" s="4">
        <v>757.4</v>
      </c>
      <c r="D284" s="10">
        <f t="shared" si="40"/>
        <v>41952</v>
      </c>
      <c r="E284">
        <f t="shared" si="41"/>
        <v>8.2191780821917804E-2</v>
      </c>
      <c r="F284">
        <f t="shared" si="42"/>
        <v>761.14434833894313</v>
      </c>
      <c r="G284">
        <f t="shared" si="43"/>
        <v>761.1</v>
      </c>
      <c r="H284">
        <f t="shared" si="44"/>
        <v>-67.100000000000023</v>
      </c>
      <c r="I284">
        <f t="shared" si="45"/>
        <v>-8.8161870976218673</v>
      </c>
      <c r="J284">
        <f t="shared" si="46"/>
        <v>-8.8000000000000007</v>
      </c>
      <c r="K284" t="str">
        <f t="shared" si="47"/>
        <v>Yes</v>
      </c>
      <c r="L284">
        <f t="shared" si="48"/>
        <v>63.399999999999977</v>
      </c>
      <c r="M284" t="str">
        <f t="shared" si="49"/>
        <v>Yes</v>
      </c>
    </row>
    <row r="285" spans="1:13" ht="15.75" customHeight="1" x14ac:dyDescent="0.3">
      <c r="A285" s="3">
        <v>41923</v>
      </c>
      <c r="B285" s="4">
        <v>694</v>
      </c>
      <c r="C285" s="4">
        <v>757.4</v>
      </c>
      <c r="D285" s="10">
        <f t="shared" si="40"/>
        <v>41953</v>
      </c>
      <c r="E285">
        <f t="shared" si="41"/>
        <v>8.2191780821917804E-2</v>
      </c>
      <c r="F285">
        <f t="shared" si="42"/>
        <v>761.14434833894313</v>
      </c>
      <c r="G285">
        <f t="shared" si="43"/>
        <v>761.1</v>
      </c>
      <c r="H285">
        <f t="shared" si="44"/>
        <v>-67.100000000000023</v>
      </c>
      <c r="I285">
        <f t="shared" si="45"/>
        <v>-8.8161870976218673</v>
      </c>
      <c r="J285">
        <f t="shared" si="46"/>
        <v>-8.8000000000000007</v>
      </c>
      <c r="K285" t="str">
        <f t="shared" si="47"/>
        <v>Yes</v>
      </c>
      <c r="L285">
        <f t="shared" si="48"/>
        <v>63.399999999999977</v>
      </c>
      <c r="M285" t="str">
        <f t="shared" si="49"/>
        <v>Yes</v>
      </c>
    </row>
    <row r="286" spans="1:13" ht="15.75" customHeight="1" x14ac:dyDescent="0.3">
      <c r="A286" s="3">
        <v>41924</v>
      </c>
      <c r="B286" s="4">
        <v>694</v>
      </c>
      <c r="C286" s="4">
        <v>757.4</v>
      </c>
      <c r="D286" s="10">
        <f t="shared" si="40"/>
        <v>41954</v>
      </c>
      <c r="E286">
        <f t="shared" si="41"/>
        <v>8.2191780821917804E-2</v>
      </c>
      <c r="F286">
        <f t="shared" si="42"/>
        <v>761.14434833894313</v>
      </c>
      <c r="G286">
        <f t="shared" si="43"/>
        <v>761.1</v>
      </c>
      <c r="H286">
        <f t="shared" si="44"/>
        <v>-67.100000000000023</v>
      </c>
      <c r="I286">
        <f t="shared" si="45"/>
        <v>-8.8161870976218673</v>
      </c>
      <c r="J286">
        <f t="shared" si="46"/>
        <v>-8.8000000000000007</v>
      </c>
      <c r="K286" t="str">
        <f t="shared" si="47"/>
        <v>Yes</v>
      </c>
      <c r="L286">
        <f t="shared" si="48"/>
        <v>63.399999999999977</v>
      </c>
      <c r="M286" t="str">
        <f t="shared" si="49"/>
        <v>Yes</v>
      </c>
    </row>
    <row r="287" spans="1:13" ht="15.75" customHeight="1" x14ac:dyDescent="0.3">
      <c r="A287" s="3">
        <v>41925</v>
      </c>
      <c r="B287" s="4">
        <v>701.4</v>
      </c>
      <c r="C287" s="4">
        <v>771.7</v>
      </c>
      <c r="D287" s="10">
        <f t="shared" si="40"/>
        <v>41955</v>
      </c>
      <c r="E287">
        <f t="shared" si="41"/>
        <v>8.2191780821917804E-2</v>
      </c>
      <c r="F287">
        <f t="shared" si="42"/>
        <v>775.51504305936419</v>
      </c>
      <c r="G287">
        <f t="shared" si="43"/>
        <v>775.5</v>
      </c>
      <c r="H287">
        <f t="shared" si="44"/>
        <v>-74.100000000000023</v>
      </c>
      <c r="I287">
        <f t="shared" si="45"/>
        <v>-9.5551257253384936</v>
      </c>
      <c r="J287">
        <f t="shared" si="46"/>
        <v>-9.6</v>
      </c>
      <c r="K287" t="str">
        <f t="shared" si="47"/>
        <v>Yes</v>
      </c>
      <c r="L287">
        <f t="shared" si="48"/>
        <v>70.300000000000068</v>
      </c>
      <c r="M287" t="str">
        <f t="shared" si="49"/>
        <v>Yes</v>
      </c>
    </row>
    <row r="288" spans="1:13" ht="15.75" customHeight="1" x14ac:dyDescent="0.3">
      <c r="A288" s="3">
        <v>41926</v>
      </c>
      <c r="B288" s="4">
        <v>699.6</v>
      </c>
      <c r="C288" s="4">
        <v>780.3</v>
      </c>
      <c r="D288" s="10">
        <f t="shared" si="40"/>
        <v>41956</v>
      </c>
      <c r="E288">
        <f t="shared" si="41"/>
        <v>8.2191780821917804E-2</v>
      </c>
      <c r="F288">
        <f t="shared" si="42"/>
        <v>784.15755876535161</v>
      </c>
      <c r="G288">
        <f t="shared" si="43"/>
        <v>784.2</v>
      </c>
      <c r="H288">
        <f t="shared" si="44"/>
        <v>-84.600000000000023</v>
      </c>
      <c r="I288">
        <f t="shared" si="45"/>
        <v>-10.788064269319053</v>
      </c>
      <c r="J288">
        <f t="shared" si="46"/>
        <v>-10.8</v>
      </c>
      <c r="K288" t="str">
        <f t="shared" si="47"/>
        <v>Yes</v>
      </c>
      <c r="L288">
        <f t="shared" si="48"/>
        <v>80.699999999999932</v>
      </c>
      <c r="M288" t="str">
        <f t="shared" si="49"/>
        <v>Yes</v>
      </c>
    </row>
    <row r="289" spans="1:13" ht="15.75" customHeight="1" x14ac:dyDescent="0.3">
      <c r="A289" s="3">
        <v>41927</v>
      </c>
      <c r="B289" s="4">
        <v>699.6</v>
      </c>
      <c r="C289" s="4">
        <v>780.3</v>
      </c>
      <c r="D289" s="10">
        <f t="shared" si="40"/>
        <v>41957</v>
      </c>
      <c r="E289">
        <f t="shared" si="41"/>
        <v>8.2191780821917804E-2</v>
      </c>
      <c r="F289">
        <f t="shared" si="42"/>
        <v>784.15755876535161</v>
      </c>
      <c r="G289">
        <f t="shared" si="43"/>
        <v>784.2</v>
      </c>
      <c r="H289">
        <f t="shared" si="44"/>
        <v>-84.600000000000023</v>
      </c>
      <c r="I289">
        <f t="shared" si="45"/>
        <v>-10.788064269319053</v>
      </c>
      <c r="J289">
        <f t="shared" si="46"/>
        <v>-10.8</v>
      </c>
      <c r="K289" t="str">
        <f t="shared" si="47"/>
        <v>Yes</v>
      </c>
      <c r="L289">
        <f t="shared" si="48"/>
        <v>80.699999999999932</v>
      </c>
      <c r="M289" t="str">
        <f t="shared" si="49"/>
        <v>Yes</v>
      </c>
    </row>
    <row r="290" spans="1:13" ht="15.75" customHeight="1" x14ac:dyDescent="0.3">
      <c r="A290" s="3">
        <v>41928</v>
      </c>
      <c r="B290" s="4">
        <v>672.7</v>
      </c>
      <c r="C290" s="4">
        <v>761.1</v>
      </c>
      <c r="D290" s="10">
        <f t="shared" si="40"/>
        <v>41958</v>
      </c>
      <c r="E290">
        <f t="shared" si="41"/>
        <v>8.2191780821917804E-2</v>
      </c>
      <c r="F290">
        <f t="shared" si="42"/>
        <v>764.86263997989124</v>
      </c>
      <c r="G290">
        <f t="shared" si="43"/>
        <v>764.9</v>
      </c>
      <c r="H290">
        <f t="shared" si="44"/>
        <v>-92.199999999999932</v>
      </c>
      <c r="I290">
        <f t="shared" si="45"/>
        <v>-12.053863250098043</v>
      </c>
      <c r="J290">
        <f t="shared" si="46"/>
        <v>-12.1</v>
      </c>
      <c r="K290" t="str">
        <f t="shared" si="47"/>
        <v>Yes</v>
      </c>
      <c r="L290">
        <f t="shared" si="48"/>
        <v>88.399999999999977</v>
      </c>
      <c r="M290" t="str">
        <f t="shared" si="49"/>
        <v>Yes</v>
      </c>
    </row>
    <row r="291" spans="1:13" ht="15.75" customHeight="1" x14ac:dyDescent="0.3">
      <c r="A291" s="3">
        <v>41929</v>
      </c>
      <c r="B291" s="4">
        <v>674.5</v>
      </c>
      <c r="C291" s="4">
        <v>759.1</v>
      </c>
      <c r="D291" s="10">
        <f t="shared" si="40"/>
        <v>41959</v>
      </c>
      <c r="E291">
        <f t="shared" si="41"/>
        <v>8.2191780821917804E-2</v>
      </c>
      <c r="F291">
        <f t="shared" si="42"/>
        <v>762.85275260640583</v>
      </c>
      <c r="G291">
        <f t="shared" si="43"/>
        <v>762.9</v>
      </c>
      <c r="H291">
        <f t="shared" si="44"/>
        <v>-88.399999999999977</v>
      </c>
      <c r="I291">
        <f t="shared" si="45"/>
        <v>-11.587364005767464</v>
      </c>
      <c r="J291">
        <f t="shared" si="46"/>
        <v>-11.6</v>
      </c>
      <c r="K291" t="str">
        <f t="shared" si="47"/>
        <v>Yes</v>
      </c>
      <c r="L291">
        <f t="shared" si="48"/>
        <v>84.600000000000023</v>
      </c>
      <c r="M291" t="str">
        <f t="shared" si="49"/>
        <v>Yes</v>
      </c>
    </row>
    <row r="292" spans="1:13" ht="15.75" customHeight="1" x14ac:dyDescent="0.3">
      <c r="A292" s="3">
        <v>41930</v>
      </c>
      <c r="B292" s="4">
        <v>674.5</v>
      </c>
      <c r="C292" s="4">
        <v>759.1</v>
      </c>
      <c r="D292" s="10">
        <f t="shared" si="40"/>
        <v>41960</v>
      </c>
      <c r="E292">
        <f t="shared" si="41"/>
        <v>8.2191780821917804E-2</v>
      </c>
      <c r="F292">
        <f t="shared" si="42"/>
        <v>762.85275260640583</v>
      </c>
      <c r="G292">
        <f t="shared" si="43"/>
        <v>762.9</v>
      </c>
      <c r="H292">
        <f t="shared" si="44"/>
        <v>-88.399999999999977</v>
      </c>
      <c r="I292">
        <f t="shared" si="45"/>
        <v>-11.587364005767464</v>
      </c>
      <c r="J292">
        <f t="shared" si="46"/>
        <v>-11.6</v>
      </c>
      <c r="K292" t="str">
        <f t="shared" si="47"/>
        <v>Yes</v>
      </c>
      <c r="L292">
        <f t="shared" si="48"/>
        <v>84.600000000000023</v>
      </c>
      <c r="M292" t="str">
        <f t="shared" si="49"/>
        <v>Yes</v>
      </c>
    </row>
    <row r="293" spans="1:13" ht="15.75" customHeight="1" x14ac:dyDescent="0.3">
      <c r="A293" s="3">
        <v>41931</v>
      </c>
      <c r="B293" s="4">
        <v>674.5</v>
      </c>
      <c r="C293" s="4">
        <v>759.1</v>
      </c>
      <c r="D293" s="10">
        <f t="shared" si="40"/>
        <v>41961</v>
      </c>
      <c r="E293">
        <f t="shared" si="41"/>
        <v>8.2191780821917804E-2</v>
      </c>
      <c r="F293">
        <f t="shared" si="42"/>
        <v>762.85275260640583</v>
      </c>
      <c r="G293">
        <f t="shared" si="43"/>
        <v>762.9</v>
      </c>
      <c r="H293">
        <f t="shared" si="44"/>
        <v>-88.399999999999977</v>
      </c>
      <c r="I293">
        <f t="shared" si="45"/>
        <v>-11.587364005767464</v>
      </c>
      <c r="J293">
        <f t="shared" si="46"/>
        <v>-11.6</v>
      </c>
      <c r="K293" t="str">
        <f t="shared" si="47"/>
        <v>Yes</v>
      </c>
      <c r="L293">
        <f t="shared" si="48"/>
        <v>84.600000000000023</v>
      </c>
      <c r="M293" t="str">
        <f t="shared" si="49"/>
        <v>Yes</v>
      </c>
    </row>
    <row r="294" spans="1:13" ht="15.75" customHeight="1" x14ac:dyDescent="0.3">
      <c r="A294" s="3">
        <v>41932</v>
      </c>
      <c r="B294" s="4">
        <v>673.3</v>
      </c>
      <c r="C294" s="4">
        <v>759</v>
      </c>
      <c r="D294" s="10">
        <f t="shared" si="40"/>
        <v>41962</v>
      </c>
      <c r="E294">
        <f t="shared" si="41"/>
        <v>8.2191780821917804E-2</v>
      </c>
      <c r="F294">
        <f t="shared" si="42"/>
        <v>762.75225823773155</v>
      </c>
      <c r="G294">
        <f t="shared" si="43"/>
        <v>762.8</v>
      </c>
      <c r="H294">
        <f t="shared" si="44"/>
        <v>-89.5</v>
      </c>
      <c r="I294">
        <f t="shared" si="45"/>
        <v>-11.733088620870479</v>
      </c>
      <c r="J294">
        <f t="shared" si="46"/>
        <v>-11.7</v>
      </c>
      <c r="K294" t="str">
        <f t="shared" si="47"/>
        <v>Yes</v>
      </c>
      <c r="L294">
        <f t="shared" si="48"/>
        <v>85.700000000000045</v>
      </c>
      <c r="M294" t="str">
        <f t="shared" si="49"/>
        <v>Yes</v>
      </c>
    </row>
    <row r="295" spans="1:13" ht="15.75" customHeight="1" x14ac:dyDescent="0.3">
      <c r="A295" s="3">
        <v>41933</v>
      </c>
      <c r="B295" s="4">
        <v>681.7</v>
      </c>
      <c r="C295" s="4">
        <v>763.9</v>
      </c>
      <c r="D295" s="10">
        <f t="shared" si="40"/>
        <v>41963</v>
      </c>
      <c r="E295">
        <f t="shared" si="41"/>
        <v>8.2191780821917804E-2</v>
      </c>
      <c r="F295">
        <f t="shared" si="42"/>
        <v>767.67648230277086</v>
      </c>
      <c r="G295">
        <f t="shared" si="43"/>
        <v>767.7</v>
      </c>
      <c r="H295">
        <f t="shared" si="44"/>
        <v>-86</v>
      </c>
      <c r="I295">
        <f t="shared" si="45"/>
        <v>-11.202292562198775</v>
      </c>
      <c r="J295">
        <f t="shared" si="46"/>
        <v>-11.2</v>
      </c>
      <c r="K295" t="str">
        <f t="shared" si="47"/>
        <v>Yes</v>
      </c>
      <c r="L295">
        <f t="shared" si="48"/>
        <v>82.199999999999932</v>
      </c>
      <c r="M295" t="str">
        <f t="shared" si="49"/>
        <v>Yes</v>
      </c>
    </row>
    <row r="296" spans="1:13" ht="15.75" customHeight="1" x14ac:dyDescent="0.3">
      <c r="A296" s="3">
        <v>41934</v>
      </c>
      <c r="B296" s="4">
        <v>685.6</v>
      </c>
      <c r="C296" s="4">
        <v>771.9</v>
      </c>
      <c r="D296" s="10">
        <f t="shared" si="40"/>
        <v>41964</v>
      </c>
      <c r="E296">
        <f t="shared" si="41"/>
        <v>8.2191780821917804E-2</v>
      </c>
      <c r="F296">
        <f t="shared" si="42"/>
        <v>775.71603179671274</v>
      </c>
      <c r="G296">
        <f t="shared" si="43"/>
        <v>775.7</v>
      </c>
      <c r="H296">
        <f t="shared" si="44"/>
        <v>-90.100000000000023</v>
      </c>
      <c r="I296">
        <f t="shared" si="45"/>
        <v>-11.615315199174942</v>
      </c>
      <c r="J296">
        <f t="shared" si="46"/>
        <v>-11.6</v>
      </c>
      <c r="K296" t="str">
        <f t="shared" si="47"/>
        <v>Yes</v>
      </c>
      <c r="L296">
        <f t="shared" si="48"/>
        <v>86.299999999999955</v>
      </c>
      <c r="M296" t="str">
        <f t="shared" si="49"/>
        <v>Yes</v>
      </c>
    </row>
    <row r="297" spans="1:13" ht="15.75" customHeight="1" x14ac:dyDescent="0.3">
      <c r="A297" s="3">
        <v>41935</v>
      </c>
      <c r="B297" s="4">
        <v>684.9</v>
      </c>
      <c r="C297" s="4">
        <v>771.9</v>
      </c>
      <c r="D297" s="10">
        <f t="shared" si="40"/>
        <v>41965</v>
      </c>
      <c r="E297">
        <f t="shared" si="41"/>
        <v>8.2191780821917804E-2</v>
      </c>
      <c r="F297">
        <f t="shared" si="42"/>
        <v>775.71603179671274</v>
      </c>
      <c r="G297">
        <f t="shared" si="43"/>
        <v>775.7</v>
      </c>
      <c r="H297">
        <f t="shared" si="44"/>
        <v>-90.800000000000068</v>
      </c>
      <c r="I297">
        <f t="shared" si="45"/>
        <v>-11.705556271754553</v>
      </c>
      <c r="J297">
        <f t="shared" si="46"/>
        <v>-11.7</v>
      </c>
      <c r="K297" t="str">
        <f t="shared" si="47"/>
        <v>Yes</v>
      </c>
      <c r="L297">
        <f t="shared" si="48"/>
        <v>87</v>
      </c>
      <c r="M297" t="str">
        <f t="shared" si="49"/>
        <v>Yes</v>
      </c>
    </row>
    <row r="298" spans="1:13" ht="15.75" customHeight="1" x14ac:dyDescent="0.3">
      <c r="A298" s="3">
        <v>41936</v>
      </c>
      <c r="B298" s="4">
        <v>684.9</v>
      </c>
      <c r="C298" s="4">
        <v>771.9</v>
      </c>
      <c r="D298" s="10">
        <f t="shared" si="40"/>
        <v>41966</v>
      </c>
      <c r="E298">
        <f t="shared" si="41"/>
        <v>8.2191780821917804E-2</v>
      </c>
      <c r="F298">
        <f t="shared" si="42"/>
        <v>775.71603179671274</v>
      </c>
      <c r="G298">
        <f t="shared" si="43"/>
        <v>775.7</v>
      </c>
      <c r="H298">
        <f t="shared" si="44"/>
        <v>-90.800000000000068</v>
      </c>
      <c r="I298">
        <f t="shared" si="45"/>
        <v>-11.705556271754553</v>
      </c>
      <c r="J298">
        <f t="shared" si="46"/>
        <v>-11.7</v>
      </c>
      <c r="K298" t="str">
        <f t="shared" si="47"/>
        <v>Yes</v>
      </c>
      <c r="L298">
        <f t="shared" si="48"/>
        <v>87</v>
      </c>
      <c r="M298" t="str">
        <f t="shared" si="49"/>
        <v>Yes</v>
      </c>
    </row>
    <row r="299" spans="1:13" ht="15.75" customHeight="1" x14ac:dyDescent="0.3">
      <c r="A299" s="3">
        <v>41937</v>
      </c>
      <c r="B299" s="4">
        <v>684.9</v>
      </c>
      <c r="C299" s="4">
        <v>771.9</v>
      </c>
      <c r="D299" s="10">
        <f t="shared" si="40"/>
        <v>41967</v>
      </c>
      <c r="E299">
        <f t="shared" si="41"/>
        <v>8.2191780821917804E-2</v>
      </c>
      <c r="F299">
        <f t="shared" si="42"/>
        <v>775.71603179671274</v>
      </c>
      <c r="G299">
        <f t="shared" si="43"/>
        <v>775.7</v>
      </c>
      <c r="H299">
        <f t="shared" si="44"/>
        <v>-90.800000000000068</v>
      </c>
      <c r="I299">
        <f t="shared" si="45"/>
        <v>-11.705556271754553</v>
      </c>
      <c r="J299">
        <f t="shared" si="46"/>
        <v>-11.7</v>
      </c>
      <c r="K299" t="str">
        <f t="shared" si="47"/>
        <v>Yes</v>
      </c>
      <c r="L299">
        <f t="shared" si="48"/>
        <v>87</v>
      </c>
      <c r="M299" t="str">
        <f t="shared" si="49"/>
        <v>Yes</v>
      </c>
    </row>
    <row r="300" spans="1:13" ht="15.75" customHeight="1" x14ac:dyDescent="0.3">
      <c r="A300" s="3">
        <v>41938</v>
      </c>
      <c r="B300" s="4">
        <v>684.9</v>
      </c>
      <c r="C300" s="4">
        <v>771.9</v>
      </c>
      <c r="D300" s="10">
        <f t="shared" si="40"/>
        <v>41968</v>
      </c>
      <c r="E300">
        <f t="shared" si="41"/>
        <v>8.2191780821917804E-2</v>
      </c>
      <c r="F300">
        <f t="shared" si="42"/>
        <v>775.71603179671274</v>
      </c>
      <c r="G300">
        <f t="shared" si="43"/>
        <v>775.7</v>
      </c>
      <c r="H300">
        <f t="shared" si="44"/>
        <v>-90.800000000000068</v>
      </c>
      <c r="I300">
        <f t="shared" si="45"/>
        <v>-11.705556271754553</v>
      </c>
      <c r="J300">
        <f t="shared" si="46"/>
        <v>-11.7</v>
      </c>
      <c r="K300" t="str">
        <f t="shared" si="47"/>
        <v>Yes</v>
      </c>
      <c r="L300">
        <f t="shared" si="48"/>
        <v>87</v>
      </c>
      <c r="M300" t="str">
        <f t="shared" si="49"/>
        <v>Yes</v>
      </c>
    </row>
    <row r="301" spans="1:13" ht="15.75" customHeight="1" x14ac:dyDescent="0.3">
      <c r="A301" s="3">
        <v>41939</v>
      </c>
      <c r="B301" s="4">
        <v>676.4</v>
      </c>
      <c r="C301" s="4">
        <v>765</v>
      </c>
      <c r="D301" s="10">
        <f t="shared" si="40"/>
        <v>41969</v>
      </c>
      <c r="E301">
        <f t="shared" si="41"/>
        <v>8.2191780821917804E-2</v>
      </c>
      <c r="F301">
        <f t="shared" si="42"/>
        <v>768.7819203581879</v>
      </c>
      <c r="G301">
        <f t="shared" si="43"/>
        <v>768.8</v>
      </c>
      <c r="H301">
        <f t="shared" si="44"/>
        <v>-92.399999999999977</v>
      </c>
      <c r="I301">
        <f t="shared" si="45"/>
        <v>-12.01873048907388</v>
      </c>
      <c r="J301">
        <f t="shared" si="46"/>
        <v>-12</v>
      </c>
      <c r="K301" t="str">
        <f t="shared" si="47"/>
        <v>Yes</v>
      </c>
      <c r="L301">
        <f t="shared" si="48"/>
        <v>88.600000000000023</v>
      </c>
      <c r="M301" t="str">
        <f t="shared" si="49"/>
        <v>Yes</v>
      </c>
    </row>
    <row r="302" spans="1:13" ht="15.75" customHeight="1" x14ac:dyDescent="0.3">
      <c r="A302" s="3">
        <v>41940</v>
      </c>
      <c r="B302" s="4">
        <v>671.4</v>
      </c>
      <c r="C302" s="4">
        <v>760.7</v>
      </c>
      <c r="D302" s="10">
        <f t="shared" si="40"/>
        <v>41970</v>
      </c>
      <c r="E302">
        <f t="shared" si="41"/>
        <v>8.2191780821917804E-2</v>
      </c>
      <c r="F302">
        <f t="shared" si="42"/>
        <v>764.46066250519425</v>
      </c>
      <c r="G302">
        <f t="shared" si="43"/>
        <v>764.5</v>
      </c>
      <c r="H302">
        <f t="shared" si="44"/>
        <v>-93.100000000000023</v>
      </c>
      <c r="I302">
        <f t="shared" si="45"/>
        <v>-12.177894048397649</v>
      </c>
      <c r="J302">
        <f t="shared" si="46"/>
        <v>-12.2</v>
      </c>
      <c r="K302" t="str">
        <f t="shared" si="47"/>
        <v>Yes</v>
      </c>
      <c r="L302">
        <f t="shared" si="48"/>
        <v>89.300000000000068</v>
      </c>
      <c r="M302" t="str">
        <f t="shared" si="49"/>
        <v>Yes</v>
      </c>
    </row>
    <row r="303" spans="1:13" ht="15.75" customHeight="1" x14ac:dyDescent="0.3">
      <c r="A303" s="3">
        <v>41941</v>
      </c>
      <c r="B303" s="4">
        <v>677</v>
      </c>
      <c r="C303" s="4">
        <v>766.4</v>
      </c>
      <c r="D303" s="10">
        <f t="shared" si="40"/>
        <v>41971</v>
      </c>
      <c r="E303">
        <f t="shared" si="41"/>
        <v>8.2191780821917804E-2</v>
      </c>
      <c r="F303">
        <f t="shared" si="42"/>
        <v>770.18884151962766</v>
      </c>
      <c r="G303">
        <f t="shared" si="43"/>
        <v>770.2</v>
      </c>
      <c r="H303">
        <f t="shared" si="44"/>
        <v>-93.200000000000045</v>
      </c>
      <c r="I303">
        <f t="shared" si="45"/>
        <v>-12.10075305115555</v>
      </c>
      <c r="J303">
        <f t="shared" si="46"/>
        <v>-12.1</v>
      </c>
      <c r="K303" t="str">
        <f t="shared" si="47"/>
        <v>Yes</v>
      </c>
      <c r="L303">
        <f t="shared" si="48"/>
        <v>89.399999999999977</v>
      </c>
      <c r="M303" t="str">
        <f t="shared" si="49"/>
        <v>Yes</v>
      </c>
    </row>
    <row r="304" spans="1:13" ht="15.75" customHeight="1" x14ac:dyDescent="0.3">
      <c r="A304" s="3">
        <v>41942</v>
      </c>
      <c r="B304" s="4">
        <v>679.4</v>
      </c>
      <c r="C304" s="4">
        <v>767.5</v>
      </c>
      <c r="D304" s="10">
        <f t="shared" si="40"/>
        <v>41972</v>
      </c>
      <c r="E304">
        <f t="shared" si="41"/>
        <v>8.2191780821917804E-2</v>
      </c>
      <c r="F304">
        <f t="shared" si="42"/>
        <v>771.2942795750447</v>
      </c>
      <c r="G304">
        <f t="shared" si="43"/>
        <v>771.3</v>
      </c>
      <c r="H304">
        <f t="shared" si="44"/>
        <v>-91.899999999999977</v>
      </c>
      <c r="I304">
        <f t="shared" si="45"/>
        <v>-11.91494878776092</v>
      </c>
      <c r="J304">
        <f t="shared" si="46"/>
        <v>-11.9</v>
      </c>
      <c r="K304" t="str">
        <f t="shared" si="47"/>
        <v>Yes</v>
      </c>
      <c r="L304">
        <f t="shared" si="48"/>
        <v>88.100000000000023</v>
      </c>
      <c r="M304" t="str">
        <f t="shared" si="49"/>
        <v>Yes</v>
      </c>
    </row>
    <row r="305" spans="1:13" ht="15.75" customHeight="1" x14ac:dyDescent="0.3">
      <c r="A305" s="3">
        <v>41943</v>
      </c>
      <c r="B305" s="4">
        <v>670.6</v>
      </c>
      <c r="C305" s="4">
        <v>769.5</v>
      </c>
      <c r="D305" s="10">
        <f t="shared" si="40"/>
        <v>41973</v>
      </c>
      <c r="E305">
        <f t="shared" si="41"/>
        <v>8.2191780821917804E-2</v>
      </c>
      <c r="F305">
        <f t="shared" si="42"/>
        <v>773.30416694853022</v>
      </c>
      <c r="G305">
        <f t="shared" si="43"/>
        <v>773.3</v>
      </c>
      <c r="H305">
        <f t="shared" si="44"/>
        <v>-102.69999999999993</v>
      </c>
      <c r="I305">
        <f t="shared" si="45"/>
        <v>-13.28074485969222</v>
      </c>
      <c r="J305">
        <f t="shared" si="46"/>
        <v>-13.3</v>
      </c>
      <c r="K305" t="str">
        <f t="shared" si="47"/>
        <v>Yes</v>
      </c>
      <c r="L305">
        <f t="shared" si="48"/>
        <v>98.899999999999977</v>
      </c>
      <c r="M305" t="str">
        <f t="shared" si="49"/>
        <v>Yes</v>
      </c>
    </row>
    <row r="306" spans="1:13" ht="15.75" customHeight="1" x14ac:dyDescent="0.3">
      <c r="A306" s="3">
        <v>41944</v>
      </c>
      <c r="B306" s="4">
        <v>670.6</v>
      </c>
      <c r="C306" s="4">
        <v>769.5</v>
      </c>
      <c r="D306" s="10">
        <f t="shared" si="40"/>
        <v>41974</v>
      </c>
      <c r="E306">
        <f t="shared" si="41"/>
        <v>8.2191780821917804E-2</v>
      </c>
      <c r="F306">
        <f t="shared" si="42"/>
        <v>773.30416694853022</v>
      </c>
      <c r="G306">
        <f t="shared" si="43"/>
        <v>773.3</v>
      </c>
      <c r="H306">
        <f t="shared" si="44"/>
        <v>-102.69999999999993</v>
      </c>
      <c r="I306">
        <f t="shared" si="45"/>
        <v>-13.28074485969222</v>
      </c>
      <c r="J306">
        <f t="shared" si="46"/>
        <v>-13.3</v>
      </c>
      <c r="K306" t="str">
        <f t="shared" si="47"/>
        <v>Yes</v>
      </c>
      <c r="L306">
        <f t="shared" si="48"/>
        <v>98.899999999999977</v>
      </c>
      <c r="M306" t="str">
        <f t="shared" si="49"/>
        <v>Yes</v>
      </c>
    </row>
    <row r="307" spans="1:13" ht="15.75" customHeight="1" x14ac:dyDescent="0.3">
      <c r="A307" s="3">
        <v>41945</v>
      </c>
      <c r="B307" s="4">
        <v>670.6</v>
      </c>
      <c r="C307" s="4">
        <v>769.5</v>
      </c>
      <c r="D307" s="10">
        <f t="shared" si="40"/>
        <v>41975</v>
      </c>
      <c r="E307">
        <f t="shared" si="41"/>
        <v>8.2191780821917804E-2</v>
      </c>
      <c r="F307">
        <f t="shared" si="42"/>
        <v>773.30416694853022</v>
      </c>
      <c r="G307">
        <f t="shared" si="43"/>
        <v>773.3</v>
      </c>
      <c r="H307">
        <f t="shared" si="44"/>
        <v>-102.69999999999993</v>
      </c>
      <c r="I307">
        <f t="shared" si="45"/>
        <v>-13.28074485969222</v>
      </c>
      <c r="J307">
        <f t="shared" si="46"/>
        <v>-13.3</v>
      </c>
      <c r="K307" t="str">
        <f t="shared" si="47"/>
        <v>Yes</v>
      </c>
      <c r="L307">
        <f t="shared" si="48"/>
        <v>98.899999999999977</v>
      </c>
      <c r="M307" t="str">
        <f t="shared" si="49"/>
        <v>Yes</v>
      </c>
    </row>
    <row r="308" spans="1:13" ht="15.75" customHeight="1" x14ac:dyDescent="0.3">
      <c r="A308" s="3">
        <v>41946</v>
      </c>
      <c r="B308" s="4">
        <v>690.4</v>
      </c>
      <c r="C308" s="4">
        <v>772.9</v>
      </c>
      <c r="D308" s="10">
        <f t="shared" si="40"/>
        <v>41976</v>
      </c>
      <c r="E308">
        <f t="shared" si="41"/>
        <v>8.2191780821917804E-2</v>
      </c>
      <c r="F308">
        <f t="shared" si="42"/>
        <v>776.72097548345539</v>
      </c>
      <c r="G308">
        <f t="shared" si="43"/>
        <v>776.7</v>
      </c>
      <c r="H308">
        <f t="shared" si="44"/>
        <v>-86.300000000000068</v>
      </c>
      <c r="I308">
        <f t="shared" si="45"/>
        <v>-11.11111111111112</v>
      </c>
      <c r="J308">
        <f t="shared" si="46"/>
        <v>-11.1</v>
      </c>
      <c r="K308" t="str">
        <f t="shared" si="47"/>
        <v>Yes</v>
      </c>
      <c r="L308">
        <f t="shared" si="48"/>
        <v>82.5</v>
      </c>
      <c r="M308" t="str">
        <f t="shared" si="49"/>
        <v>Yes</v>
      </c>
    </row>
    <row r="309" spans="1:13" ht="15.75" customHeight="1" x14ac:dyDescent="0.3">
      <c r="A309" s="3">
        <v>41947</v>
      </c>
      <c r="B309" s="4">
        <v>690.4</v>
      </c>
      <c r="C309" s="4">
        <v>772.9</v>
      </c>
      <c r="D309" s="10">
        <f t="shared" si="40"/>
        <v>41977</v>
      </c>
      <c r="E309">
        <f t="shared" si="41"/>
        <v>8.2191780821917804E-2</v>
      </c>
      <c r="F309">
        <f t="shared" si="42"/>
        <v>776.72097548345539</v>
      </c>
      <c r="G309">
        <f t="shared" si="43"/>
        <v>776.7</v>
      </c>
      <c r="H309">
        <f t="shared" si="44"/>
        <v>-86.300000000000068</v>
      </c>
      <c r="I309">
        <f t="shared" si="45"/>
        <v>-11.11111111111112</v>
      </c>
      <c r="J309">
        <f t="shared" si="46"/>
        <v>-11.1</v>
      </c>
      <c r="K309" t="str">
        <f t="shared" si="47"/>
        <v>Yes</v>
      </c>
      <c r="L309">
        <f t="shared" si="48"/>
        <v>82.5</v>
      </c>
      <c r="M309" t="str">
        <f t="shared" si="49"/>
        <v>Yes</v>
      </c>
    </row>
    <row r="310" spans="1:13" ht="15.75" customHeight="1" x14ac:dyDescent="0.3">
      <c r="A310" s="3">
        <v>41948</v>
      </c>
      <c r="B310" s="4">
        <v>702.4</v>
      </c>
      <c r="C310" s="4">
        <v>780.7</v>
      </c>
      <c r="D310" s="10">
        <f t="shared" si="40"/>
        <v>41978</v>
      </c>
      <c r="E310">
        <f t="shared" si="41"/>
        <v>8.2191780821917804E-2</v>
      </c>
      <c r="F310">
        <f t="shared" si="42"/>
        <v>784.55953624004883</v>
      </c>
      <c r="G310">
        <f t="shared" si="43"/>
        <v>784.6</v>
      </c>
      <c r="H310">
        <f t="shared" si="44"/>
        <v>-82.200000000000045</v>
      </c>
      <c r="I310">
        <f t="shared" si="45"/>
        <v>-10.476676013255167</v>
      </c>
      <c r="J310">
        <f t="shared" si="46"/>
        <v>-10.5</v>
      </c>
      <c r="K310" t="str">
        <f t="shared" si="47"/>
        <v>Yes</v>
      </c>
      <c r="L310">
        <f t="shared" si="48"/>
        <v>78.300000000000068</v>
      </c>
      <c r="M310" t="str">
        <f t="shared" si="49"/>
        <v>Yes</v>
      </c>
    </row>
    <row r="311" spans="1:13" ht="15.75" customHeight="1" x14ac:dyDescent="0.3">
      <c r="A311" s="3">
        <v>41949</v>
      </c>
      <c r="B311" s="4">
        <v>702.4</v>
      </c>
      <c r="C311" s="4">
        <v>780.7</v>
      </c>
      <c r="D311" s="10">
        <f t="shared" si="40"/>
        <v>41979</v>
      </c>
      <c r="E311">
        <f t="shared" si="41"/>
        <v>8.2191780821917804E-2</v>
      </c>
      <c r="F311">
        <f t="shared" si="42"/>
        <v>784.55953624004883</v>
      </c>
      <c r="G311">
        <f t="shared" si="43"/>
        <v>784.6</v>
      </c>
      <c r="H311">
        <f t="shared" si="44"/>
        <v>-82.200000000000045</v>
      </c>
      <c r="I311">
        <f t="shared" si="45"/>
        <v>-10.476676013255167</v>
      </c>
      <c r="J311">
        <f t="shared" si="46"/>
        <v>-10.5</v>
      </c>
      <c r="K311" t="str">
        <f t="shared" si="47"/>
        <v>Yes</v>
      </c>
      <c r="L311">
        <f t="shared" si="48"/>
        <v>78.300000000000068</v>
      </c>
      <c r="M311" t="str">
        <f t="shared" si="49"/>
        <v>Yes</v>
      </c>
    </row>
    <row r="312" spans="1:13" ht="15.75" customHeight="1" x14ac:dyDescent="0.3">
      <c r="A312" s="3">
        <v>41950</v>
      </c>
      <c r="B312" s="4">
        <v>698.9</v>
      </c>
      <c r="C312" s="4">
        <v>785.4</v>
      </c>
      <c r="D312" s="10">
        <f t="shared" si="40"/>
        <v>41980</v>
      </c>
      <c r="E312">
        <f t="shared" si="41"/>
        <v>8.2191780821917804E-2</v>
      </c>
      <c r="F312">
        <f t="shared" si="42"/>
        <v>789.28277156773959</v>
      </c>
      <c r="G312">
        <f t="shared" si="43"/>
        <v>789.3</v>
      </c>
      <c r="H312">
        <f t="shared" si="44"/>
        <v>-90.399999999999977</v>
      </c>
      <c r="I312">
        <f t="shared" si="45"/>
        <v>-11.453186367667552</v>
      </c>
      <c r="J312">
        <f t="shared" si="46"/>
        <v>-11.5</v>
      </c>
      <c r="K312" t="str">
        <f t="shared" si="47"/>
        <v>Yes</v>
      </c>
      <c r="L312">
        <f t="shared" si="48"/>
        <v>86.5</v>
      </c>
      <c r="M312" t="str">
        <f t="shared" si="49"/>
        <v>Yes</v>
      </c>
    </row>
    <row r="313" spans="1:13" ht="15.75" customHeight="1" x14ac:dyDescent="0.3">
      <c r="A313" s="3">
        <v>41951</v>
      </c>
      <c r="B313" s="4">
        <v>698.9</v>
      </c>
      <c r="C313" s="4">
        <v>785.4</v>
      </c>
      <c r="D313" s="10">
        <f t="shared" si="40"/>
        <v>41981</v>
      </c>
      <c r="E313">
        <f t="shared" si="41"/>
        <v>8.2191780821917804E-2</v>
      </c>
      <c r="F313">
        <f t="shared" si="42"/>
        <v>789.28277156773959</v>
      </c>
      <c r="G313">
        <f t="shared" si="43"/>
        <v>789.3</v>
      </c>
      <c r="H313">
        <f t="shared" si="44"/>
        <v>-90.399999999999977</v>
      </c>
      <c r="I313">
        <f t="shared" si="45"/>
        <v>-11.453186367667552</v>
      </c>
      <c r="J313">
        <f t="shared" si="46"/>
        <v>-11.5</v>
      </c>
      <c r="K313" t="str">
        <f t="shared" si="47"/>
        <v>Yes</v>
      </c>
      <c r="L313">
        <f t="shared" si="48"/>
        <v>86.5</v>
      </c>
      <c r="M313" t="str">
        <f t="shared" si="49"/>
        <v>Yes</v>
      </c>
    </row>
    <row r="314" spans="1:13" ht="15.75" customHeight="1" x14ac:dyDescent="0.3">
      <c r="A314" s="3">
        <v>41952</v>
      </c>
      <c r="B314" s="4">
        <v>698.9</v>
      </c>
      <c r="C314" s="4">
        <v>785.4</v>
      </c>
      <c r="D314" s="10">
        <f t="shared" si="40"/>
        <v>41982</v>
      </c>
      <c r="E314">
        <f t="shared" si="41"/>
        <v>8.2191780821917804E-2</v>
      </c>
      <c r="F314">
        <f t="shared" si="42"/>
        <v>789.28277156773959</v>
      </c>
      <c r="G314">
        <f t="shared" si="43"/>
        <v>789.3</v>
      </c>
      <c r="H314">
        <f t="shared" si="44"/>
        <v>-90.399999999999977</v>
      </c>
      <c r="I314">
        <f t="shared" si="45"/>
        <v>-11.453186367667552</v>
      </c>
      <c r="J314">
        <f t="shared" si="46"/>
        <v>-11.5</v>
      </c>
      <c r="K314" t="str">
        <f t="shared" si="47"/>
        <v>Yes</v>
      </c>
      <c r="L314">
        <f t="shared" si="48"/>
        <v>86.5</v>
      </c>
      <c r="M314" t="str">
        <f t="shared" si="49"/>
        <v>Yes</v>
      </c>
    </row>
    <row r="315" spans="1:13" ht="15.75" customHeight="1" x14ac:dyDescent="0.3">
      <c r="A315" s="3">
        <v>41953</v>
      </c>
      <c r="B315" s="4">
        <v>694.2</v>
      </c>
      <c r="C315" s="4">
        <v>785.1</v>
      </c>
      <c r="D315" s="10">
        <f t="shared" si="40"/>
        <v>41983</v>
      </c>
      <c r="E315">
        <f t="shared" si="41"/>
        <v>8.2191780821917804E-2</v>
      </c>
      <c r="F315">
        <f t="shared" si="42"/>
        <v>788.98128846171676</v>
      </c>
      <c r="G315">
        <f t="shared" si="43"/>
        <v>789</v>
      </c>
      <c r="H315">
        <f t="shared" si="44"/>
        <v>-94.799999999999955</v>
      </c>
      <c r="I315">
        <f t="shared" si="45"/>
        <v>-12.015209125475279</v>
      </c>
      <c r="J315">
        <f t="shared" si="46"/>
        <v>-12</v>
      </c>
      <c r="K315" t="str">
        <f t="shared" si="47"/>
        <v>Yes</v>
      </c>
      <c r="L315">
        <f t="shared" si="48"/>
        <v>90.899999999999977</v>
      </c>
      <c r="M315" t="str">
        <f t="shared" si="49"/>
        <v>Yes</v>
      </c>
    </row>
    <row r="316" spans="1:13" ht="15.75" customHeight="1" x14ac:dyDescent="0.3">
      <c r="A316" s="3">
        <v>41954</v>
      </c>
      <c r="B316" s="4">
        <v>690.1</v>
      </c>
      <c r="C316" s="4">
        <v>779.9</v>
      </c>
      <c r="D316" s="10">
        <f t="shared" si="40"/>
        <v>41984</v>
      </c>
      <c r="E316">
        <f t="shared" si="41"/>
        <v>8.2191780821917804E-2</v>
      </c>
      <c r="F316">
        <f t="shared" si="42"/>
        <v>783.7555812906545</v>
      </c>
      <c r="G316">
        <f t="shared" si="43"/>
        <v>783.8</v>
      </c>
      <c r="H316">
        <f t="shared" si="44"/>
        <v>-93.699999999999932</v>
      </c>
      <c r="I316">
        <f t="shared" si="45"/>
        <v>-11.954580250063785</v>
      </c>
      <c r="J316">
        <f t="shared" si="46"/>
        <v>-12</v>
      </c>
      <c r="K316" t="str">
        <f t="shared" si="47"/>
        <v>Yes</v>
      </c>
      <c r="L316">
        <f t="shared" si="48"/>
        <v>89.799999999999955</v>
      </c>
      <c r="M316" t="str">
        <f t="shared" si="49"/>
        <v>Yes</v>
      </c>
    </row>
    <row r="317" spans="1:13" ht="15.75" customHeight="1" x14ac:dyDescent="0.3">
      <c r="A317" s="3">
        <v>41955</v>
      </c>
      <c r="B317" s="4">
        <v>694</v>
      </c>
      <c r="C317" s="4">
        <v>778.7</v>
      </c>
      <c r="D317" s="10">
        <f t="shared" si="40"/>
        <v>41985</v>
      </c>
      <c r="E317">
        <f t="shared" si="41"/>
        <v>8.2191780821917804E-2</v>
      </c>
      <c r="F317">
        <f t="shared" si="42"/>
        <v>782.5496488665633</v>
      </c>
      <c r="G317">
        <f t="shared" si="43"/>
        <v>782.5</v>
      </c>
      <c r="H317">
        <f t="shared" si="44"/>
        <v>-88.5</v>
      </c>
      <c r="I317">
        <f t="shared" si="45"/>
        <v>-11.309904153354633</v>
      </c>
      <c r="J317">
        <f t="shared" si="46"/>
        <v>-11.3</v>
      </c>
      <c r="K317" t="str">
        <f t="shared" si="47"/>
        <v>Yes</v>
      </c>
      <c r="L317">
        <f t="shared" si="48"/>
        <v>84.700000000000045</v>
      </c>
      <c r="M317" t="str">
        <f t="shared" si="49"/>
        <v>Yes</v>
      </c>
    </row>
    <row r="318" spans="1:13" ht="15.75" customHeight="1" x14ac:dyDescent="0.3">
      <c r="A318" s="3">
        <v>41956</v>
      </c>
      <c r="B318" s="4">
        <v>690.9</v>
      </c>
      <c r="C318" s="4">
        <v>777.7</v>
      </c>
      <c r="D318" s="10">
        <f t="shared" si="40"/>
        <v>41986</v>
      </c>
      <c r="E318">
        <f t="shared" si="41"/>
        <v>8.2191780821917804E-2</v>
      </c>
      <c r="F318">
        <f t="shared" si="42"/>
        <v>781.54470517982065</v>
      </c>
      <c r="G318">
        <f t="shared" si="43"/>
        <v>781.5</v>
      </c>
      <c r="H318">
        <f t="shared" si="44"/>
        <v>-90.600000000000023</v>
      </c>
      <c r="I318">
        <f t="shared" si="45"/>
        <v>-11.593090211132441</v>
      </c>
      <c r="J318">
        <f t="shared" si="46"/>
        <v>-11.6</v>
      </c>
      <c r="K318" t="str">
        <f t="shared" si="47"/>
        <v>Yes</v>
      </c>
      <c r="L318">
        <f t="shared" si="48"/>
        <v>86.800000000000068</v>
      </c>
      <c r="M318" t="str">
        <f t="shared" si="49"/>
        <v>Yes</v>
      </c>
    </row>
    <row r="319" spans="1:13" ht="15.75" customHeight="1" x14ac:dyDescent="0.3">
      <c r="A319" s="3">
        <v>41957</v>
      </c>
      <c r="B319" s="4">
        <v>689</v>
      </c>
      <c r="C319" s="4">
        <v>777.2</v>
      </c>
      <c r="D319" s="10">
        <f t="shared" si="40"/>
        <v>41987</v>
      </c>
      <c r="E319">
        <f t="shared" si="41"/>
        <v>8.2191780821917804E-2</v>
      </c>
      <c r="F319">
        <f t="shared" si="42"/>
        <v>781.04223333644927</v>
      </c>
      <c r="G319">
        <f t="shared" si="43"/>
        <v>781</v>
      </c>
      <c r="H319">
        <f t="shared" si="44"/>
        <v>-92</v>
      </c>
      <c r="I319">
        <f t="shared" si="45"/>
        <v>-11.779769526248399</v>
      </c>
      <c r="J319">
        <f t="shared" si="46"/>
        <v>-11.8</v>
      </c>
      <c r="K319" t="str">
        <f t="shared" si="47"/>
        <v>Yes</v>
      </c>
      <c r="L319">
        <f t="shared" si="48"/>
        <v>88.200000000000045</v>
      </c>
      <c r="M319" t="str">
        <f t="shared" si="49"/>
        <v>Yes</v>
      </c>
    </row>
    <row r="320" spans="1:13" ht="15.75" customHeight="1" x14ac:dyDescent="0.3">
      <c r="A320" s="3">
        <v>41958</v>
      </c>
      <c r="B320" s="4">
        <v>689</v>
      </c>
      <c r="C320" s="4">
        <v>777.2</v>
      </c>
      <c r="D320" s="10">
        <f t="shared" si="40"/>
        <v>41988</v>
      </c>
      <c r="E320">
        <f t="shared" si="41"/>
        <v>8.2191780821917804E-2</v>
      </c>
      <c r="F320">
        <f t="shared" si="42"/>
        <v>781.04223333644927</v>
      </c>
      <c r="G320">
        <f t="shared" si="43"/>
        <v>781</v>
      </c>
      <c r="H320">
        <f t="shared" si="44"/>
        <v>-92</v>
      </c>
      <c r="I320">
        <f t="shared" si="45"/>
        <v>-11.779769526248399</v>
      </c>
      <c r="J320">
        <f t="shared" si="46"/>
        <v>-11.8</v>
      </c>
      <c r="K320" t="str">
        <f t="shared" si="47"/>
        <v>Yes</v>
      </c>
      <c r="L320">
        <f t="shared" si="48"/>
        <v>88.200000000000045</v>
      </c>
      <c r="M320" t="str">
        <f t="shared" si="49"/>
        <v>Yes</v>
      </c>
    </row>
    <row r="321" spans="1:13" ht="15.75" customHeight="1" x14ac:dyDescent="0.3">
      <c r="A321" s="3">
        <v>41959</v>
      </c>
      <c r="B321" s="4">
        <v>689</v>
      </c>
      <c r="C321" s="4">
        <v>777.2</v>
      </c>
      <c r="D321" s="10">
        <f t="shared" si="40"/>
        <v>41989</v>
      </c>
      <c r="E321">
        <f t="shared" si="41"/>
        <v>8.2191780821917804E-2</v>
      </c>
      <c r="F321">
        <f t="shared" si="42"/>
        <v>781.04223333644927</v>
      </c>
      <c r="G321">
        <f t="shared" si="43"/>
        <v>781</v>
      </c>
      <c r="H321">
        <f t="shared" si="44"/>
        <v>-92</v>
      </c>
      <c r="I321">
        <f t="shared" si="45"/>
        <v>-11.779769526248399</v>
      </c>
      <c r="J321">
        <f t="shared" si="46"/>
        <v>-11.8</v>
      </c>
      <c r="K321" t="str">
        <f t="shared" si="47"/>
        <v>Yes</v>
      </c>
      <c r="L321">
        <f t="shared" si="48"/>
        <v>88.200000000000045</v>
      </c>
      <c r="M321" t="str">
        <f t="shared" si="49"/>
        <v>Yes</v>
      </c>
    </row>
    <row r="322" spans="1:13" ht="15.75" customHeight="1" x14ac:dyDescent="0.3">
      <c r="A322" s="3">
        <v>41960</v>
      </c>
      <c r="B322" s="4">
        <v>690.2</v>
      </c>
      <c r="C322" s="4">
        <v>777.4</v>
      </c>
      <c r="D322" s="10">
        <f t="shared" si="40"/>
        <v>41990</v>
      </c>
      <c r="E322">
        <f t="shared" si="41"/>
        <v>8.2191780821917804E-2</v>
      </c>
      <c r="F322">
        <f t="shared" si="42"/>
        <v>781.24322207379771</v>
      </c>
      <c r="G322">
        <f t="shared" si="43"/>
        <v>781.2</v>
      </c>
      <c r="H322">
        <f t="shared" si="44"/>
        <v>-91</v>
      </c>
      <c r="I322">
        <f t="shared" si="45"/>
        <v>-11.648745519713261</v>
      </c>
      <c r="J322">
        <f t="shared" si="46"/>
        <v>-11.6</v>
      </c>
      <c r="K322" t="str">
        <f t="shared" si="47"/>
        <v>Yes</v>
      </c>
      <c r="L322">
        <f t="shared" si="48"/>
        <v>87.199999999999932</v>
      </c>
      <c r="M322" t="str">
        <f t="shared" si="49"/>
        <v>Yes</v>
      </c>
    </row>
    <row r="323" spans="1:13" ht="15.75" customHeight="1" x14ac:dyDescent="0.3">
      <c r="A323" s="3">
        <v>41961</v>
      </c>
      <c r="B323" s="4">
        <v>694.7</v>
      </c>
      <c r="C323" s="4">
        <v>780.7</v>
      </c>
      <c r="D323" s="10">
        <f t="shared" ref="D323:D386" si="50">A323+30</f>
        <v>41991</v>
      </c>
      <c r="E323">
        <f t="shared" ref="E323:E386" si="51">DATEDIF(A323, D323, "d") / 365</f>
        <v>8.2191780821917804E-2</v>
      </c>
      <c r="F323">
        <f t="shared" ref="F323:F386" si="52">C323*EXP((0.05+0.02-0.01)*E323)</f>
        <v>784.55953624004883</v>
      </c>
      <c r="G323">
        <f t="shared" ref="G323:G386" si="53">ROUND(F323,1)</f>
        <v>784.6</v>
      </c>
      <c r="H323">
        <f t="shared" ref="H323:H386" si="54">B323-G323</f>
        <v>-89.899999999999977</v>
      </c>
      <c r="I323">
        <f t="shared" ref="I323:I386" si="55">(B323-G323)/G323 *100</f>
        <v>-11.45806780525108</v>
      </c>
      <c r="J323">
        <f t="shared" ref="J323:J386" si="56">ROUND(I323,1)</f>
        <v>-11.5</v>
      </c>
      <c r="K323" t="str">
        <f t="shared" ref="K323:K386" si="57">IF(B323&lt;G323,"Yes","No")</f>
        <v>Yes</v>
      </c>
      <c r="L323">
        <f t="shared" ref="L323:L386" si="58">C323-B323</f>
        <v>86</v>
      </c>
      <c r="M323" t="str">
        <f t="shared" ref="M323:M386" si="59">IF(B323&lt;C323,"Yes","No")</f>
        <v>Yes</v>
      </c>
    </row>
    <row r="324" spans="1:13" ht="15.75" customHeight="1" x14ac:dyDescent="0.3">
      <c r="A324" s="3">
        <v>41962</v>
      </c>
      <c r="B324" s="4">
        <v>696.3</v>
      </c>
      <c r="C324" s="4">
        <v>783.4</v>
      </c>
      <c r="D324" s="10">
        <f t="shared" si="50"/>
        <v>41992</v>
      </c>
      <c r="E324">
        <f t="shared" si="51"/>
        <v>8.2191780821917804E-2</v>
      </c>
      <c r="F324">
        <f t="shared" si="52"/>
        <v>787.27288419425406</v>
      </c>
      <c r="G324">
        <f t="shared" si="53"/>
        <v>787.3</v>
      </c>
      <c r="H324">
        <f t="shared" si="54"/>
        <v>-91</v>
      </c>
      <c r="I324">
        <f t="shared" si="55"/>
        <v>-11.55849104534485</v>
      </c>
      <c r="J324">
        <f t="shared" si="56"/>
        <v>-11.6</v>
      </c>
      <c r="K324" t="str">
        <f t="shared" si="57"/>
        <v>Yes</v>
      </c>
      <c r="L324">
        <f t="shared" si="58"/>
        <v>87.100000000000023</v>
      </c>
      <c r="M324" t="str">
        <f t="shared" si="59"/>
        <v>Yes</v>
      </c>
    </row>
    <row r="325" spans="1:13" ht="15.75" customHeight="1" x14ac:dyDescent="0.3">
      <c r="A325" s="3">
        <v>41963</v>
      </c>
      <c r="B325" s="4">
        <v>697.8</v>
      </c>
      <c r="C325" s="4">
        <v>788.8</v>
      </c>
      <c r="D325" s="10">
        <f t="shared" si="50"/>
        <v>41993</v>
      </c>
      <c r="E325">
        <f t="shared" si="51"/>
        <v>8.2191780821917804E-2</v>
      </c>
      <c r="F325">
        <f t="shared" si="52"/>
        <v>792.69958010266475</v>
      </c>
      <c r="G325">
        <f t="shared" si="53"/>
        <v>792.7</v>
      </c>
      <c r="H325">
        <f t="shared" si="54"/>
        <v>-94.900000000000091</v>
      </c>
      <c r="I325">
        <f t="shared" si="55"/>
        <v>-11.971742147092227</v>
      </c>
      <c r="J325">
        <f t="shared" si="56"/>
        <v>-12</v>
      </c>
      <c r="K325" t="str">
        <f t="shared" si="57"/>
        <v>Yes</v>
      </c>
      <c r="L325">
        <f t="shared" si="58"/>
        <v>91</v>
      </c>
      <c r="M325" t="str">
        <f t="shared" si="59"/>
        <v>Yes</v>
      </c>
    </row>
    <row r="326" spans="1:13" ht="15.75" customHeight="1" x14ac:dyDescent="0.3">
      <c r="A326" s="3">
        <v>41964</v>
      </c>
      <c r="B326" s="4">
        <v>688.7</v>
      </c>
      <c r="C326" s="4">
        <v>781.6</v>
      </c>
      <c r="D326" s="10">
        <f t="shared" si="50"/>
        <v>41994</v>
      </c>
      <c r="E326">
        <f t="shared" si="51"/>
        <v>8.2191780821917804E-2</v>
      </c>
      <c r="F326">
        <f t="shared" si="52"/>
        <v>785.4639855581172</v>
      </c>
      <c r="G326">
        <f t="shared" si="53"/>
        <v>785.5</v>
      </c>
      <c r="H326">
        <f t="shared" si="54"/>
        <v>-96.799999999999955</v>
      </c>
      <c r="I326">
        <f t="shared" si="55"/>
        <v>-12.323360916613616</v>
      </c>
      <c r="J326">
        <f t="shared" si="56"/>
        <v>-12.3</v>
      </c>
      <c r="K326" t="str">
        <f t="shared" si="57"/>
        <v>Yes</v>
      </c>
      <c r="L326">
        <f t="shared" si="58"/>
        <v>92.899999999999977</v>
      </c>
      <c r="M326" t="str">
        <f t="shared" si="59"/>
        <v>Yes</v>
      </c>
    </row>
    <row r="327" spans="1:13" ht="15.75" customHeight="1" x14ac:dyDescent="0.3">
      <c r="A327" s="3">
        <v>41965</v>
      </c>
      <c r="B327" s="4">
        <v>688.7</v>
      </c>
      <c r="C327" s="4">
        <v>781.6</v>
      </c>
      <c r="D327" s="10">
        <f t="shared" si="50"/>
        <v>41995</v>
      </c>
      <c r="E327">
        <f t="shared" si="51"/>
        <v>8.2191780821917804E-2</v>
      </c>
      <c r="F327">
        <f t="shared" si="52"/>
        <v>785.4639855581172</v>
      </c>
      <c r="G327">
        <f t="shared" si="53"/>
        <v>785.5</v>
      </c>
      <c r="H327">
        <f t="shared" si="54"/>
        <v>-96.799999999999955</v>
      </c>
      <c r="I327">
        <f t="shared" si="55"/>
        <v>-12.323360916613616</v>
      </c>
      <c r="J327">
        <f t="shared" si="56"/>
        <v>-12.3</v>
      </c>
      <c r="K327" t="str">
        <f t="shared" si="57"/>
        <v>Yes</v>
      </c>
      <c r="L327">
        <f t="shared" si="58"/>
        <v>92.899999999999977</v>
      </c>
      <c r="M327" t="str">
        <f t="shared" si="59"/>
        <v>Yes</v>
      </c>
    </row>
    <row r="328" spans="1:13" ht="15.75" customHeight="1" x14ac:dyDescent="0.3">
      <c r="A328" s="3">
        <v>41966</v>
      </c>
      <c r="B328" s="4">
        <v>688.7</v>
      </c>
      <c r="C328" s="4">
        <v>781.6</v>
      </c>
      <c r="D328" s="10">
        <f t="shared" si="50"/>
        <v>41996</v>
      </c>
      <c r="E328">
        <f t="shared" si="51"/>
        <v>8.2191780821917804E-2</v>
      </c>
      <c r="F328">
        <f t="shared" si="52"/>
        <v>785.4639855581172</v>
      </c>
      <c r="G328">
        <f t="shared" si="53"/>
        <v>785.5</v>
      </c>
      <c r="H328">
        <f t="shared" si="54"/>
        <v>-96.799999999999955</v>
      </c>
      <c r="I328">
        <f t="shared" si="55"/>
        <v>-12.323360916613616</v>
      </c>
      <c r="J328">
        <f t="shared" si="56"/>
        <v>-12.3</v>
      </c>
      <c r="K328" t="str">
        <f t="shared" si="57"/>
        <v>Yes</v>
      </c>
      <c r="L328">
        <f t="shared" si="58"/>
        <v>92.899999999999977</v>
      </c>
      <c r="M328" t="str">
        <f t="shared" si="59"/>
        <v>Yes</v>
      </c>
    </row>
    <row r="329" spans="1:13" ht="15.75" customHeight="1" x14ac:dyDescent="0.3">
      <c r="A329" s="3">
        <v>41967</v>
      </c>
      <c r="B329" s="4">
        <v>680.3</v>
      </c>
      <c r="C329" s="4">
        <v>778.5</v>
      </c>
      <c r="D329" s="10">
        <f t="shared" si="50"/>
        <v>41997</v>
      </c>
      <c r="E329">
        <f t="shared" si="51"/>
        <v>8.2191780821917804E-2</v>
      </c>
      <c r="F329">
        <f t="shared" si="52"/>
        <v>782.34866012921475</v>
      </c>
      <c r="G329">
        <f t="shared" si="53"/>
        <v>782.3</v>
      </c>
      <c r="H329">
        <f t="shared" si="54"/>
        <v>-102</v>
      </c>
      <c r="I329">
        <f t="shared" si="55"/>
        <v>-13.038476287869106</v>
      </c>
      <c r="J329">
        <f t="shared" si="56"/>
        <v>-13</v>
      </c>
      <c r="K329" t="str">
        <f t="shared" si="57"/>
        <v>Yes</v>
      </c>
      <c r="L329">
        <f t="shared" si="58"/>
        <v>98.200000000000045</v>
      </c>
      <c r="M329" t="str">
        <f t="shared" si="59"/>
        <v>Yes</v>
      </c>
    </row>
    <row r="330" spans="1:13" ht="15.75" customHeight="1" x14ac:dyDescent="0.3">
      <c r="A330" s="3">
        <v>41968</v>
      </c>
      <c r="B330" s="4">
        <v>683.2</v>
      </c>
      <c r="C330" s="4">
        <v>782.3</v>
      </c>
      <c r="D330" s="10">
        <f t="shared" si="50"/>
        <v>41998</v>
      </c>
      <c r="E330">
        <f t="shared" si="51"/>
        <v>8.2191780821917804E-2</v>
      </c>
      <c r="F330">
        <f t="shared" si="52"/>
        <v>786.16744613883702</v>
      </c>
      <c r="G330">
        <f t="shared" si="53"/>
        <v>786.2</v>
      </c>
      <c r="H330">
        <f t="shared" si="54"/>
        <v>-103</v>
      </c>
      <c r="I330">
        <f t="shared" si="55"/>
        <v>-13.100992113965912</v>
      </c>
      <c r="J330">
        <f t="shared" si="56"/>
        <v>-13.1</v>
      </c>
      <c r="K330" t="str">
        <f t="shared" si="57"/>
        <v>Yes</v>
      </c>
      <c r="L330">
        <f t="shared" si="58"/>
        <v>99.099999999999909</v>
      </c>
      <c r="M330" t="str">
        <f t="shared" si="59"/>
        <v>Yes</v>
      </c>
    </row>
    <row r="331" spans="1:13" ht="15.75" customHeight="1" x14ac:dyDescent="0.3">
      <c r="A331" s="3">
        <v>41969</v>
      </c>
      <c r="B331" s="4">
        <v>677.5</v>
      </c>
      <c r="C331" s="4">
        <v>779.7</v>
      </c>
      <c r="D331" s="10">
        <f t="shared" si="50"/>
        <v>41999</v>
      </c>
      <c r="E331">
        <f t="shared" si="51"/>
        <v>8.2191780821917804E-2</v>
      </c>
      <c r="F331">
        <f t="shared" si="52"/>
        <v>783.55459255330607</v>
      </c>
      <c r="G331">
        <f t="shared" si="53"/>
        <v>783.6</v>
      </c>
      <c r="H331">
        <f t="shared" si="54"/>
        <v>-106.10000000000002</v>
      </c>
      <c r="I331">
        <f t="shared" si="55"/>
        <v>-13.540071465033183</v>
      </c>
      <c r="J331">
        <f t="shared" si="56"/>
        <v>-13.5</v>
      </c>
      <c r="K331" t="str">
        <f t="shared" si="57"/>
        <v>Yes</v>
      </c>
      <c r="L331">
        <f t="shared" si="58"/>
        <v>102.20000000000005</v>
      </c>
      <c r="M331" t="str">
        <f t="shared" si="59"/>
        <v>Yes</v>
      </c>
    </row>
    <row r="332" spans="1:13" ht="15.75" customHeight="1" x14ac:dyDescent="0.3">
      <c r="A332" s="3">
        <v>41970</v>
      </c>
      <c r="B332" s="4">
        <v>682.4</v>
      </c>
      <c r="C332" s="4">
        <v>780.8</v>
      </c>
      <c r="D332" s="10">
        <f t="shared" si="50"/>
        <v>42000</v>
      </c>
      <c r="E332">
        <f t="shared" si="51"/>
        <v>8.2191780821917804E-2</v>
      </c>
      <c r="F332">
        <f t="shared" si="52"/>
        <v>784.66003060872299</v>
      </c>
      <c r="G332">
        <f t="shared" si="53"/>
        <v>784.7</v>
      </c>
      <c r="H332">
        <f t="shared" si="54"/>
        <v>-102.30000000000007</v>
      </c>
      <c r="I332">
        <f t="shared" si="55"/>
        <v>-13.036829361539452</v>
      </c>
      <c r="J332">
        <f t="shared" si="56"/>
        <v>-13</v>
      </c>
      <c r="K332" t="str">
        <f t="shared" si="57"/>
        <v>Yes</v>
      </c>
      <c r="L332">
        <f t="shared" si="58"/>
        <v>98.399999999999977</v>
      </c>
      <c r="M332" t="str">
        <f t="shared" si="59"/>
        <v>Yes</v>
      </c>
    </row>
    <row r="333" spans="1:13" ht="15.75" customHeight="1" x14ac:dyDescent="0.3">
      <c r="A333" s="3">
        <v>41971</v>
      </c>
      <c r="B333" s="4">
        <v>685.5</v>
      </c>
      <c r="C333" s="4">
        <v>781.1</v>
      </c>
      <c r="D333" s="10">
        <f t="shared" si="50"/>
        <v>42001</v>
      </c>
      <c r="E333">
        <f t="shared" si="51"/>
        <v>8.2191780821917804E-2</v>
      </c>
      <c r="F333">
        <f t="shared" si="52"/>
        <v>784.96151371474582</v>
      </c>
      <c r="G333">
        <f t="shared" si="53"/>
        <v>785</v>
      </c>
      <c r="H333">
        <f t="shared" si="54"/>
        <v>-99.5</v>
      </c>
      <c r="I333">
        <f t="shared" si="55"/>
        <v>-12.67515923566879</v>
      </c>
      <c r="J333">
        <f t="shared" si="56"/>
        <v>-12.7</v>
      </c>
      <c r="K333" t="str">
        <f t="shared" si="57"/>
        <v>Yes</v>
      </c>
      <c r="L333">
        <f t="shared" si="58"/>
        <v>95.600000000000023</v>
      </c>
      <c r="M333" t="str">
        <f t="shared" si="59"/>
        <v>Yes</v>
      </c>
    </row>
    <row r="334" spans="1:13" ht="15.75" customHeight="1" x14ac:dyDescent="0.3">
      <c r="A334" s="3">
        <v>41972</v>
      </c>
      <c r="B334" s="4">
        <v>685.5</v>
      </c>
      <c r="C334" s="4">
        <v>781.1</v>
      </c>
      <c r="D334" s="10">
        <f t="shared" si="50"/>
        <v>42002</v>
      </c>
      <c r="E334">
        <f t="shared" si="51"/>
        <v>8.2191780821917804E-2</v>
      </c>
      <c r="F334">
        <f t="shared" si="52"/>
        <v>784.96151371474582</v>
      </c>
      <c r="G334">
        <f t="shared" si="53"/>
        <v>785</v>
      </c>
      <c r="H334">
        <f t="shared" si="54"/>
        <v>-99.5</v>
      </c>
      <c r="I334">
        <f t="shared" si="55"/>
        <v>-12.67515923566879</v>
      </c>
      <c r="J334">
        <f t="shared" si="56"/>
        <v>-12.7</v>
      </c>
      <c r="K334" t="str">
        <f t="shared" si="57"/>
        <v>Yes</v>
      </c>
      <c r="L334">
        <f t="shared" si="58"/>
        <v>95.600000000000023</v>
      </c>
      <c r="M334" t="str">
        <f t="shared" si="59"/>
        <v>Yes</v>
      </c>
    </row>
    <row r="335" spans="1:13" ht="15.75" customHeight="1" x14ac:dyDescent="0.3">
      <c r="A335" s="3">
        <v>41973</v>
      </c>
      <c r="B335" s="4">
        <v>685.5</v>
      </c>
      <c r="C335" s="4">
        <v>781.1</v>
      </c>
      <c r="D335" s="10">
        <f t="shared" si="50"/>
        <v>42003</v>
      </c>
      <c r="E335">
        <f t="shared" si="51"/>
        <v>8.2191780821917804E-2</v>
      </c>
      <c r="F335">
        <f t="shared" si="52"/>
        <v>784.96151371474582</v>
      </c>
      <c r="G335">
        <f t="shared" si="53"/>
        <v>785</v>
      </c>
      <c r="H335">
        <f t="shared" si="54"/>
        <v>-99.5</v>
      </c>
      <c r="I335">
        <f t="shared" si="55"/>
        <v>-12.67515923566879</v>
      </c>
      <c r="J335">
        <f t="shared" si="56"/>
        <v>-12.7</v>
      </c>
      <c r="K335" t="str">
        <f t="shared" si="57"/>
        <v>Yes</v>
      </c>
      <c r="L335">
        <f t="shared" si="58"/>
        <v>95.600000000000023</v>
      </c>
      <c r="M335" t="str">
        <f t="shared" si="59"/>
        <v>Yes</v>
      </c>
    </row>
    <row r="336" spans="1:13" ht="15.75" customHeight="1" x14ac:dyDescent="0.3">
      <c r="A336" s="3">
        <v>41974</v>
      </c>
      <c r="B336" s="4">
        <v>713.9</v>
      </c>
      <c r="C336" s="4">
        <v>791.1</v>
      </c>
      <c r="D336" s="10">
        <f t="shared" si="50"/>
        <v>42004</v>
      </c>
      <c r="E336">
        <f t="shared" si="51"/>
        <v>8.2191780821917804E-2</v>
      </c>
      <c r="F336">
        <f t="shared" si="52"/>
        <v>795.01095058217311</v>
      </c>
      <c r="G336">
        <f t="shared" si="53"/>
        <v>795</v>
      </c>
      <c r="H336">
        <f t="shared" si="54"/>
        <v>-81.100000000000023</v>
      </c>
      <c r="I336">
        <f t="shared" si="55"/>
        <v>-10.201257861635222</v>
      </c>
      <c r="J336">
        <f t="shared" si="56"/>
        <v>-10.199999999999999</v>
      </c>
      <c r="K336" t="str">
        <f t="shared" si="57"/>
        <v>Yes</v>
      </c>
      <c r="L336">
        <f t="shared" si="58"/>
        <v>77.200000000000045</v>
      </c>
      <c r="M336" t="str">
        <f t="shared" si="59"/>
        <v>Yes</v>
      </c>
    </row>
    <row r="337" spans="1:13" ht="15.75" customHeight="1" x14ac:dyDescent="0.3">
      <c r="A337" s="3">
        <v>41975</v>
      </c>
      <c r="B337" s="4">
        <v>704.3</v>
      </c>
      <c r="C337" s="4">
        <v>798.7</v>
      </c>
      <c r="D337" s="10">
        <f t="shared" si="50"/>
        <v>42005</v>
      </c>
      <c r="E337">
        <f t="shared" si="51"/>
        <v>8.2191780821917804E-2</v>
      </c>
      <c r="F337">
        <f t="shared" si="52"/>
        <v>802.64852260141788</v>
      </c>
      <c r="G337">
        <f t="shared" si="53"/>
        <v>802.6</v>
      </c>
      <c r="H337">
        <f t="shared" si="54"/>
        <v>-98.300000000000068</v>
      </c>
      <c r="I337">
        <f t="shared" si="55"/>
        <v>-12.247694991278353</v>
      </c>
      <c r="J337">
        <f t="shared" si="56"/>
        <v>-12.2</v>
      </c>
      <c r="K337" t="str">
        <f t="shared" si="57"/>
        <v>Yes</v>
      </c>
      <c r="L337">
        <f t="shared" si="58"/>
        <v>94.400000000000091</v>
      </c>
      <c r="M337" t="str">
        <f t="shared" si="59"/>
        <v>Yes</v>
      </c>
    </row>
    <row r="338" spans="1:13" ht="15.75" customHeight="1" x14ac:dyDescent="0.3">
      <c r="A338" s="3">
        <v>41976</v>
      </c>
      <c r="B338" s="4">
        <v>692.9</v>
      </c>
      <c r="C338" s="4">
        <v>791.8</v>
      </c>
      <c r="D338" s="10">
        <f t="shared" si="50"/>
        <v>42006</v>
      </c>
      <c r="E338">
        <f t="shared" si="51"/>
        <v>8.2191780821917804E-2</v>
      </c>
      <c r="F338">
        <f t="shared" si="52"/>
        <v>795.71441116289304</v>
      </c>
      <c r="G338">
        <f t="shared" si="53"/>
        <v>795.7</v>
      </c>
      <c r="H338">
        <f t="shared" si="54"/>
        <v>-102.80000000000007</v>
      </c>
      <c r="I338">
        <f t="shared" si="55"/>
        <v>-12.919442000754062</v>
      </c>
      <c r="J338">
        <f t="shared" si="56"/>
        <v>-12.9</v>
      </c>
      <c r="K338" t="str">
        <f t="shared" si="57"/>
        <v>Yes</v>
      </c>
      <c r="L338">
        <f t="shared" si="58"/>
        <v>98.899999999999977</v>
      </c>
      <c r="M338" t="str">
        <f t="shared" si="59"/>
        <v>Yes</v>
      </c>
    </row>
    <row r="339" spans="1:13" ht="15.75" customHeight="1" x14ac:dyDescent="0.3">
      <c r="A339" s="3">
        <v>41977</v>
      </c>
      <c r="B339" s="4">
        <v>693.1</v>
      </c>
      <c r="C339" s="4">
        <v>790.8</v>
      </c>
      <c r="D339" s="10">
        <f t="shared" si="50"/>
        <v>42007</v>
      </c>
      <c r="E339">
        <f t="shared" si="51"/>
        <v>8.2191780821917804E-2</v>
      </c>
      <c r="F339">
        <f t="shared" si="52"/>
        <v>794.70946747615028</v>
      </c>
      <c r="G339">
        <f t="shared" si="53"/>
        <v>794.7</v>
      </c>
      <c r="H339">
        <f t="shared" si="54"/>
        <v>-101.60000000000002</v>
      </c>
      <c r="I339">
        <f t="shared" si="55"/>
        <v>-12.78469862841324</v>
      </c>
      <c r="J339">
        <f t="shared" si="56"/>
        <v>-12.8</v>
      </c>
      <c r="K339" t="str">
        <f t="shared" si="57"/>
        <v>Yes</v>
      </c>
      <c r="L339">
        <f t="shared" si="58"/>
        <v>97.699999999999932</v>
      </c>
      <c r="M339" t="str">
        <f t="shared" si="59"/>
        <v>Yes</v>
      </c>
    </row>
    <row r="340" spans="1:13" ht="15.75" customHeight="1" x14ac:dyDescent="0.3">
      <c r="A340" s="3">
        <v>41978</v>
      </c>
      <c r="B340" s="4">
        <v>704.4</v>
      </c>
      <c r="C340" s="4">
        <v>796.3</v>
      </c>
      <c r="D340" s="10">
        <f t="shared" si="50"/>
        <v>42008</v>
      </c>
      <c r="E340">
        <f t="shared" si="51"/>
        <v>8.2191780821917804E-2</v>
      </c>
      <c r="F340">
        <f t="shared" si="52"/>
        <v>800.23665775323525</v>
      </c>
      <c r="G340">
        <f t="shared" si="53"/>
        <v>800.2</v>
      </c>
      <c r="H340">
        <f t="shared" si="54"/>
        <v>-95.800000000000068</v>
      </c>
      <c r="I340">
        <f t="shared" si="55"/>
        <v>-11.972006998250444</v>
      </c>
      <c r="J340">
        <f t="shared" si="56"/>
        <v>-12</v>
      </c>
      <c r="K340" t="str">
        <f t="shared" si="57"/>
        <v>Yes</v>
      </c>
      <c r="L340">
        <f t="shared" si="58"/>
        <v>91.899999999999977</v>
      </c>
      <c r="M340" t="str">
        <f t="shared" si="59"/>
        <v>Yes</v>
      </c>
    </row>
    <row r="341" spans="1:13" ht="15.75" customHeight="1" x14ac:dyDescent="0.3">
      <c r="A341" s="3">
        <v>41979</v>
      </c>
      <c r="B341" s="4">
        <v>704.4</v>
      </c>
      <c r="C341" s="4">
        <v>796.3</v>
      </c>
      <c r="D341" s="10">
        <f t="shared" si="50"/>
        <v>42009</v>
      </c>
      <c r="E341">
        <f t="shared" si="51"/>
        <v>8.2191780821917804E-2</v>
      </c>
      <c r="F341">
        <f t="shared" si="52"/>
        <v>800.23665775323525</v>
      </c>
      <c r="G341">
        <f t="shared" si="53"/>
        <v>800.2</v>
      </c>
      <c r="H341">
        <f t="shared" si="54"/>
        <v>-95.800000000000068</v>
      </c>
      <c r="I341">
        <f t="shared" si="55"/>
        <v>-11.972006998250444</v>
      </c>
      <c r="J341">
        <f t="shared" si="56"/>
        <v>-12</v>
      </c>
      <c r="K341" t="str">
        <f t="shared" si="57"/>
        <v>Yes</v>
      </c>
      <c r="L341">
        <f t="shared" si="58"/>
        <v>91.899999999999977</v>
      </c>
      <c r="M341" t="str">
        <f t="shared" si="59"/>
        <v>Yes</v>
      </c>
    </row>
    <row r="342" spans="1:13" ht="15.75" customHeight="1" x14ac:dyDescent="0.3">
      <c r="A342" s="3">
        <v>41980</v>
      </c>
      <c r="B342" s="4">
        <v>704.4</v>
      </c>
      <c r="C342" s="4">
        <v>796.3</v>
      </c>
      <c r="D342" s="10">
        <f t="shared" si="50"/>
        <v>42010</v>
      </c>
      <c r="E342">
        <f t="shared" si="51"/>
        <v>8.2191780821917804E-2</v>
      </c>
      <c r="F342">
        <f t="shared" si="52"/>
        <v>800.23665775323525</v>
      </c>
      <c r="G342">
        <f t="shared" si="53"/>
        <v>800.2</v>
      </c>
      <c r="H342">
        <f t="shared" si="54"/>
        <v>-95.800000000000068</v>
      </c>
      <c r="I342">
        <f t="shared" si="55"/>
        <v>-11.972006998250444</v>
      </c>
      <c r="J342">
        <f t="shared" si="56"/>
        <v>-12</v>
      </c>
      <c r="K342" t="str">
        <f t="shared" si="57"/>
        <v>Yes</v>
      </c>
      <c r="L342">
        <f t="shared" si="58"/>
        <v>91.899999999999977</v>
      </c>
      <c r="M342" t="str">
        <f t="shared" si="59"/>
        <v>Yes</v>
      </c>
    </row>
    <row r="343" spans="1:13" ht="15.75" customHeight="1" x14ac:dyDescent="0.3">
      <c r="A343" s="3">
        <v>41981</v>
      </c>
      <c r="B343" s="4">
        <v>708.7</v>
      </c>
      <c r="C343" s="4">
        <v>796.6</v>
      </c>
      <c r="D343" s="10">
        <f t="shared" si="50"/>
        <v>42011</v>
      </c>
      <c r="E343">
        <f t="shared" si="51"/>
        <v>8.2191780821917804E-2</v>
      </c>
      <c r="F343">
        <f t="shared" si="52"/>
        <v>800.53814085925819</v>
      </c>
      <c r="G343">
        <f t="shared" si="53"/>
        <v>800.5</v>
      </c>
      <c r="H343">
        <f t="shared" si="54"/>
        <v>-91.799999999999955</v>
      </c>
      <c r="I343">
        <f t="shared" si="55"/>
        <v>-11.467832604622105</v>
      </c>
      <c r="J343">
        <f t="shared" si="56"/>
        <v>-11.5</v>
      </c>
      <c r="K343" t="str">
        <f t="shared" si="57"/>
        <v>Yes</v>
      </c>
      <c r="L343">
        <f t="shared" si="58"/>
        <v>87.899999999999977</v>
      </c>
      <c r="M343" t="str">
        <f t="shared" si="59"/>
        <v>Yes</v>
      </c>
    </row>
    <row r="344" spans="1:13" ht="15.75" customHeight="1" x14ac:dyDescent="0.3">
      <c r="A344" s="3">
        <v>41982</v>
      </c>
      <c r="B344" s="4">
        <v>702</v>
      </c>
      <c r="C344" s="4">
        <v>800</v>
      </c>
      <c r="D344" s="10">
        <f t="shared" si="50"/>
        <v>42012</v>
      </c>
      <c r="E344">
        <f t="shared" si="51"/>
        <v>8.2191780821917804E-2</v>
      </c>
      <c r="F344">
        <f t="shared" si="52"/>
        <v>803.95494939418336</v>
      </c>
      <c r="G344">
        <f t="shared" si="53"/>
        <v>804</v>
      </c>
      <c r="H344">
        <f t="shared" si="54"/>
        <v>-102</v>
      </c>
      <c r="I344">
        <f t="shared" si="55"/>
        <v>-12.686567164179104</v>
      </c>
      <c r="J344">
        <f t="shared" si="56"/>
        <v>-12.7</v>
      </c>
      <c r="K344" t="str">
        <f t="shared" si="57"/>
        <v>Yes</v>
      </c>
      <c r="L344">
        <f t="shared" si="58"/>
        <v>98</v>
      </c>
      <c r="M344" t="str">
        <f t="shared" si="59"/>
        <v>Yes</v>
      </c>
    </row>
    <row r="345" spans="1:13" ht="15.75" customHeight="1" x14ac:dyDescent="0.3">
      <c r="A345" s="3">
        <v>41983</v>
      </c>
      <c r="B345" s="4">
        <v>708.5</v>
      </c>
      <c r="C345" s="4">
        <v>804.8</v>
      </c>
      <c r="D345" s="10">
        <f t="shared" si="50"/>
        <v>42013</v>
      </c>
      <c r="E345">
        <f t="shared" si="51"/>
        <v>8.2191780821917804E-2</v>
      </c>
      <c r="F345">
        <f t="shared" si="52"/>
        <v>808.77867909054851</v>
      </c>
      <c r="G345">
        <f t="shared" si="53"/>
        <v>808.8</v>
      </c>
      <c r="H345">
        <f t="shared" si="54"/>
        <v>-100.29999999999995</v>
      </c>
      <c r="I345">
        <f t="shared" si="55"/>
        <v>-12.401088031651824</v>
      </c>
      <c r="J345">
        <f t="shared" si="56"/>
        <v>-12.4</v>
      </c>
      <c r="K345" t="str">
        <f t="shared" si="57"/>
        <v>Yes</v>
      </c>
      <c r="L345">
        <f t="shared" si="58"/>
        <v>96.299999999999955</v>
      </c>
      <c r="M345" t="str">
        <f t="shared" si="59"/>
        <v>Yes</v>
      </c>
    </row>
    <row r="346" spans="1:13" ht="15.75" customHeight="1" x14ac:dyDescent="0.3">
      <c r="A346" s="3">
        <v>41984</v>
      </c>
      <c r="B346" s="4">
        <v>716.6</v>
      </c>
      <c r="C346" s="4">
        <v>809.6</v>
      </c>
      <c r="D346" s="10">
        <f t="shared" si="50"/>
        <v>42014</v>
      </c>
      <c r="E346">
        <f t="shared" si="51"/>
        <v>8.2191780821917804E-2</v>
      </c>
      <c r="F346">
        <f t="shared" si="52"/>
        <v>813.60240878691366</v>
      </c>
      <c r="G346">
        <f t="shared" si="53"/>
        <v>813.6</v>
      </c>
      <c r="H346">
        <f t="shared" si="54"/>
        <v>-97</v>
      </c>
      <c r="I346">
        <f t="shared" si="55"/>
        <v>-11.922320550639135</v>
      </c>
      <c r="J346">
        <f t="shared" si="56"/>
        <v>-11.9</v>
      </c>
      <c r="K346" t="str">
        <f t="shared" si="57"/>
        <v>Yes</v>
      </c>
      <c r="L346">
        <f t="shared" si="58"/>
        <v>93</v>
      </c>
      <c r="M346" t="str">
        <f t="shared" si="59"/>
        <v>Yes</v>
      </c>
    </row>
    <row r="347" spans="1:13" ht="15.75" customHeight="1" x14ac:dyDescent="0.3">
      <c r="A347" s="3">
        <v>41985</v>
      </c>
      <c r="B347" s="4">
        <v>711.4</v>
      </c>
      <c r="C347" s="4">
        <v>810.3</v>
      </c>
      <c r="D347" s="10">
        <f t="shared" si="50"/>
        <v>42015</v>
      </c>
      <c r="E347">
        <f t="shared" si="51"/>
        <v>8.2191780821917804E-2</v>
      </c>
      <c r="F347">
        <f t="shared" si="52"/>
        <v>814.30586936763348</v>
      </c>
      <c r="G347">
        <f t="shared" si="53"/>
        <v>814.3</v>
      </c>
      <c r="H347">
        <f t="shared" si="54"/>
        <v>-102.89999999999998</v>
      </c>
      <c r="I347">
        <f t="shared" si="55"/>
        <v>-12.63662041016824</v>
      </c>
      <c r="J347">
        <f t="shared" si="56"/>
        <v>-12.6</v>
      </c>
      <c r="K347" t="str">
        <f t="shared" si="57"/>
        <v>Yes</v>
      </c>
      <c r="L347">
        <f t="shared" si="58"/>
        <v>98.899999999999977</v>
      </c>
      <c r="M347" t="str">
        <f t="shared" si="59"/>
        <v>Yes</v>
      </c>
    </row>
    <row r="348" spans="1:13" ht="15.75" customHeight="1" x14ac:dyDescent="0.3">
      <c r="A348" s="3">
        <v>41986</v>
      </c>
      <c r="B348" s="4">
        <v>711.4</v>
      </c>
      <c r="C348" s="4">
        <v>810.3</v>
      </c>
      <c r="D348" s="10">
        <f t="shared" si="50"/>
        <v>42016</v>
      </c>
      <c r="E348">
        <f t="shared" si="51"/>
        <v>8.2191780821917804E-2</v>
      </c>
      <c r="F348">
        <f t="shared" si="52"/>
        <v>814.30586936763348</v>
      </c>
      <c r="G348">
        <f t="shared" si="53"/>
        <v>814.3</v>
      </c>
      <c r="H348">
        <f t="shared" si="54"/>
        <v>-102.89999999999998</v>
      </c>
      <c r="I348">
        <f t="shared" si="55"/>
        <v>-12.63662041016824</v>
      </c>
      <c r="J348">
        <f t="shared" si="56"/>
        <v>-12.6</v>
      </c>
      <c r="K348" t="str">
        <f t="shared" si="57"/>
        <v>Yes</v>
      </c>
      <c r="L348">
        <f t="shared" si="58"/>
        <v>98.899999999999977</v>
      </c>
      <c r="M348" t="str">
        <f t="shared" si="59"/>
        <v>Yes</v>
      </c>
    </row>
    <row r="349" spans="1:13" ht="15.75" customHeight="1" x14ac:dyDescent="0.3">
      <c r="A349" s="3">
        <v>41987</v>
      </c>
      <c r="B349" s="4">
        <v>711.4</v>
      </c>
      <c r="C349" s="4">
        <v>810.3</v>
      </c>
      <c r="D349" s="10">
        <f t="shared" si="50"/>
        <v>42017</v>
      </c>
      <c r="E349">
        <f t="shared" si="51"/>
        <v>8.2191780821917804E-2</v>
      </c>
      <c r="F349">
        <f t="shared" si="52"/>
        <v>814.30586936763348</v>
      </c>
      <c r="G349">
        <f t="shared" si="53"/>
        <v>814.3</v>
      </c>
      <c r="H349">
        <f t="shared" si="54"/>
        <v>-102.89999999999998</v>
      </c>
      <c r="I349">
        <f t="shared" si="55"/>
        <v>-12.63662041016824</v>
      </c>
      <c r="J349">
        <f t="shared" si="56"/>
        <v>-12.6</v>
      </c>
      <c r="K349" t="str">
        <f t="shared" si="57"/>
        <v>Yes</v>
      </c>
      <c r="L349">
        <f t="shared" si="58"/>
        <v>98.899999999999977</v>
      </c>
      <c r="M349" t="str">
        <f t="shared" si="59"/>
        <v>Yes</v>
      </c>
    </row>
    <row r="350" spans="1:13" ht="15.75" customHeight="1" x14ac:dyDescent="0.3">
      <c r="A350" s="3">
        <v>41988</v>
      </c>
      <c r="B350" s="4">
        <v>724</v>
      </c>
      <c r="C350" s="4">
        <v>818.4</v>
      </c>
      <c r="D350" s="10">
        <f t="shared" si="50"/>
        <v>42018</v>
      </c>
      <c r="E350">
        <f t="shared" si="51"/>
        <v>8.2191780821917804E-2</v>
      </c>
      <c r="F350">
        <f t="shared" si="52"/>
        <v>822.44591323024963</v>
      </c>
      <c r="G350">
        <f t="shared" si="53"/>
        <v>822.4</v>
      </c>
      <c r="H350">
        <f t="shared" si="54"/>
        <v>-98.399999999999977</v>
      </c>
      <c r="I350">
        <f t="shared" si="55"/>
        <v>-11.96498054474708</v>
      </c>
      <c r="J350">
        <f t="shared" si="56"/>
        <v>-12</v>
      </c>
      <c r="K350" t="str">
        <f t="shared" si="57"/>
        <v>Yes</v>
      </c>
      <c r="L350">
        <f t="shared" si="58"/>
        <v>94.399999999999977</v>
      </c>
      <c r="M350" t="str">
        <f t="shared" si="59"/>
        <v>Yes</v>
      </c>
    </row>
    <row r="351" spans="1:13" ht="15.75" customHeight="1" x14ac:dyDescent="0.3">
      <c r="A351" s="3">
        <v>41989</v>
      </c>
      <c r="B351" s="4">
        <v>727.1</v>
      </c>
      <c r="C351" s="4">
        <v>822.3</v>
      </c>
      <c r="D351" s="10">
        <f t="shared" si="50"/>
        <v>42019</v>
      </c>
      <c r="E351">
        <f t="shared" si="51"/>
        <v>8.2191780821917804E-2</v>
      </c>
      <c r="F351">
        <f t="shared" si="52"/>
        <v>826.36519360854618</v>
      </c>
      <c r="G351">
        <f t="shared" si="53"/>
        <v>826.4</v>
      </c>
      <c r="H351">
        <f t="shared" si="54"/>
        <v>-99.299999999999955</v>
      </c>
      <c r="I351">
        <f t="shared" si="55"/>
        <v>-12.015972894482086</v>
      </c>
      <c r="J351">
        <f t="shared" si="56"/>
        <v>-12</v>
      </c>
      <c r="K351" t="str">
        <f t="shared" si="57"/>
        <v>Yes</v>
      </c>
      <c r="L351">
        <f t="shared" si="58"/>
        <v>95.199999999999932</v>
      </c>
      <c r="M351" t="str">
        <f t="shared" si="59"/>
        <v>Yes</v>
      </c>
    </row>
    <row r="352" spans="1:13" ht="15.75" customHeight="1" x14ac:dyDescent="0.3">
      <c r="A352" s="3">
        <v>41990</v>
      </c>
      <c r="B352" s="4">
        <v>727</v>
      </c>
      <c r="C352" s="4">
        <v>822.6</v>
      </c>
      <c r="D352" s="10">
        <f t="shared" si="50"/>
        <v>42020</v>
      </c>
      <c r="E352">
        <f t="shared" si="51"/>
        <v>8.2191780821917804E-2</v>
      </c>
      <c r="F352">
        <f t="shared" si="52"/>
        <v>826.66667671456912</v>
      </c>
      <c r="G352">
        <f t="shared" si="53"/>
        <v>826.7</v>
      </c>
      <c r="H352">
        <f t="shared" si="54"/>
        <v>-99.700000000000045</v>
      </c>
      <c r="I352">
        <f t="shared" si="55"/>
        <v>-12.059997580742717</v>
      </c>
      <c r="J352">
        <f t="shared" si="56"/>
        <v>-12.1</v>
      </c>
      <c r="K352" t="str">
        <f t="shared" si="57"/>
        <v>Yes</v>
      </c>
      <c r="L352">
        <f t="shared" si="58"/>
        <v>95.600000000000023</v>
      </c>
      <c r="M352" t="str">
        <f t="shared" si="59"/>
        <v>Yes</v>
      </c>
    </row>
    <row r="353" spans="1:13" ht="15.75" customHeight="1" x14ac:dyDescent="0.3">
      <c r="A353" s="3">
        <v>41991</v>
      </c>
      <c r="B353" s="4">
        <v>724.6</v>
      </c>
      <c r="C353" s="4">
        <v>817.7</v>
      </c>
      <c r="D353" s="10">
        <f t="shared" si="50"/>
        <v>42021</v>
      </c>
      <c r="E353">
        <f t="shared" si="51"/>
        <v>8.2191780821917804E-2</v>
      </c>
      <c r="F353">
        <f t="shared" si="52"/>
        <v>821.74245264952981</v>
      </c>
      <c r="G353">
        <f t="shared" si="53"/>
        <v>821.7</v>
      </c>
      <c r="H353">
        <f t="shared" si="54"/>
        <v>-97.100000000000023</v>
      </c>
      <c r="I353">
        <f t="shared" si="55"/>
        <v>-11.816964829013024</v>
      </c>
      <c r="J353">
        <f t="shared" si="56"/>
        <v>-11.8</v>
      </c>
      <c r="K353" t="str">
        <f t="shared" si="57"/>
        <v>Yes</v>
      </c>
      <c r="L353">
        <f t="shared" si="58"/>
        <v>93.100000000000023</v>
      </c>
      <c r="M353" t="str">
        <f t="shared" si="59"/>
        <v>Yes</v>
      </c>
    </row>
    <row r="354" spans="1:13" ht="15.75" customHeight="1" x14ac:dyDescent="0.3">
      <c r="A354" s="3">
        <v>41992</v>
      </c>
      <c r="B354" s="4">
        <v>728.7</v>
      </c>
      <c r="C354" s="4">
        <v>820.4</v>
      </c>
      <c r="D354" s="10">
        <f t="shared" si="50"/>
        <v>42022</v>
      </c>
      <c r="E354">
        <f t="shared" si="51"/>
        <v>8.2191780821917804E-2</v>
      </c>
      <c r="F354">
        <f t="shared" si="52"/>
        <v>824.45580060373504</v>
      </c>
      <c r="G354">
        <f t="shared" si="53"/>
        <v>824.5</v>
      </c>
      <c r="H354">
        <f t="shared" si="54"/>
        <v>-95.799999999999955</v>
      </c>
      <c r="I354">
        <f t="shared" si="55"/>
        <v>-11.619163129169188</v>
      </c>
      <c r="J354">
        <f t="shared" si="56"/>
        <v>-11.6</v>
      </c>
      <c r="K354" t="str">
        <f t="shared" si="57"/>
        <v>Yes</v>
      </c>
      <c r="L354">
        <f t="shared" si="58"/>
        <v>91.699999999999932</v>
      </c>
      <c r="M354" t="str">
        <f t="shared" si="59"/>
        <v>Yes</v>
      </c>
    </row>
    <row r="355" spans="1:13" ht="15.75" customHeight="1" x14ac:dyDescent="0.3">
      <c r="A355" s="3">
        <v>41993</v>
      </c>
      <c r="B355" s="4">
        <v>728.7</v>
      </c>
      <c r="C355" s="4">
        <v>820.4</v>
      </c>
      <c r="D355" s="10">
        <f t="shared" si="50"/>
        <v>42023</v>
      </c>
      <c r="E355">
        <f t="shared" si="51"/>
        <v>8.2191780821917804E-2</v>
      </c>
      <c r="F355">
        <f t="shared" si="52"/>
        <v>824.45580060373504</v>
      </c>
      <c r="G355">
        <f t="shared" si="53"/>
        <v>824.5</v>
      </c>
      <c r="H355">
        <f t="shared" si="54"/>
        <v>-95.799999999999955</v>
      </c>
      <c r="I355">
        <f t="shared" si="55"/>
        <v>-11.619163129169188</v>
      </c>
      <c r="J355">
        <f t="shared" si="56"/>
        <v>-11.6</v>
      </c>
      <c r="K355" t="str">
        <f t="shared" si="57"/>
        <v>Yes</v>
      </c>
      <c r="L355">
        <f t="shared" si="58"/>
        <v>91.699999999999932</v>
      </c>
      <c r="M355" t="str">
        <f t="shared" si="59"/>
        <v>Yes</v>
      </c>
    </row>
    <row r="356" spans="1:13" ht="15.75" customHeight="1" x14ac:dyDescent="0.3">
      <c r="A356" s="3">
        <v>41994</v>
      </c>
      <c r="B356" s="4">
        <v>728.7</v>
      </c>
      <c r="C356" s="4">
        <v>820.4</v>
      </c>
      <c r="D356" s="10">
        <f t="shared" si="50"/>
        <v>42024</v>
      </c>
      <c r="E356">
        <f t="shared" si="51"/>
        <v>8.2191780821917804E-2</v>
      </c>
      <c r="F356">
        <f t="shared" si="52"/>
        <v>824.45580060373504</v>
      </c>
      <c r="G356">
        <f t="shared" si="53"/>
        <v>824.5</v>
      </c>
      <c r="H356">
        <f t="shared" si="54"/>
        <v>-95.799999999999955</v>
      </c>
      <c r="I356">
        <f t="shared" si="55"/>
        <v>-11.619163129169188</v>
      </c>
      <c r="J356">
        <f t="shared" si="56"/>
        <v>-11.6</v>
      </c>
      <c r="K356" t="str">
        <f t="shared" si="57"/>
        <v>Yes</v>
      </c>
      <c r="L356">
        <f t="shared" si="58"/>
        <v>91.699999999999932</v>
      </c>
      <c r="M356" t="str">
        <f t="shared" si="59"/>
        <v>Yes</v>
      </c>
    </row>
    <row r="357" spans="1:13" ht="15.75" customHeight="1" x14ac:dyDescent="0.3">
      <c r="A357" s="3">
        <v>41995</v>
      </c>
      <c r="B357" s="4">
        <v>746.5</v>
      </c>
      <c r="C357" s="4">
        <v>841.2</v>
      </c>
      <c r="D357" s="10">
        <f t="shared" si="50"/>
        <v>42025</v>
      </c>
      <c r="E357">
        <f t="shared" si="51"/>
        <v>8.2191780821917804E-2</v>
      </c>
      <c r="F357">
        <f t="shared" si="52"/>
        <v>845.35862928798394</v>
      </c>
      <c r="G357">
        <f t="shared" si="53"/>
        <v>845.4</v>
      </c>
      <c r="H357">
        <f t="shared" si="54"/>
        <v>-98.899999999999977</v>
      </c>
      <c r="I357">
        <f t="shared" si="55"/>
        <v>-11.698604211024364</v>
      </c>
      <c r="J357">
        <f t="shared" si="56"/>
        <v>-11.7</v>
      </c>
      <c r="K357" t="str">
        <f t="shared" si="57"/>
        <v>Yes</v>
      </c>
      <c r="L357">
        <f t="shared" si="58"/>
        <v>94.700000000000045</v>
      </c>
      <c r="M357" t="str">
        <f t="shared" si="59"/>
        <v>Yes</v>
      </c>
    </row>
    <row r="358" spans="1:13" ht="15.75" customHeight="1" x14ac:dyDescent="0.3">
      <c r="A358" s="3">
        <v>41996</v>
      </c>
      <c r="B358" s="4">
        <v>716.7</v>
      </c>
      <c r="C358" s="4">
        <v>819.3</v>
      </c>
      <c r="D358" s="10">
        <f t="shared" si="50"/>
        <v>42026</v>
      </c>
      <c r="E358">
        <f t="shared" si="51"/>
        <v>8.2191780821917804E-2</v>
      </c>
      <c r="F358">
        <f t="shared" si="52"/>
        <v>823.350362548318</v>
      </c>
      <c r="G358">
        <f t="shared" si="53"/>
        <v>823.4</v>
      </c>
      <c r="H358">
        <f t="shared" si="54"/>
        <v>-106.69999999999993</v>
      </c>
      <c r="I358">
        <f t="shared" si="55"/>
        <v>-12.958464901627389</v>
      </c>
      <c r="J358">
        <f t="shared" si="56"/>
        <v>-13</v>
      </c>
      <c r="K358" t="str">
        <f t="shared" si="57"/>
        <v>Yes</v>
      </c>
      <c r="L358">
        <f t="shared" si="58"/>
        <v>102.59999999999991</v>
      </c>
      <c r="M358" t="str">
        <f t="shared" si="59"/>
        <v>Yes</v>
      </c>
    </row>
    <row r="359" spans="1:13" ht="15.75" customHeight="1" x14ac:dyDescent="0.3">
      <c r="A359" s="3">
        <v>41997</v>
      </c>
      <c r="B359" s="4">
        <v>718.4</v>
      </c>
      <c r="C359" s="4">
        <v>828.6</v>
      </c>
      <c r="D359" s="10">
        <f t="shared" si="50"/>
        <v>42027</v>
      </c>
      <c r="E359">
        <f t="shared" si="51"/>
        <v>8.2191780821917804E-2</v>
      </c>
      <c r="F359">
        <f t="shared" si="52"/>
        <v>832.69633883502547</v>
      </c>
      <c r="G359">
        <f t="shared" si="53"/>
        <v>832.7</v>
      </c>
      <c r="H359">
        <f t="shared" si="54"/>
        <v>-114.30000000000007</v>
      </c>
      <c r="I359">
        <f t="shared" si="55"/>
        <v>-13.726432088387181</v>
      </c>
      <c r="J359">
        <f t="shared" si="56"/>
        <v>-13.7</v>
      </c>
      <c r="K359" t="str">
        <f t="shared" si="57"/>
        <v>Yes</v>
      </c>
      <c r="L359">
        <f t="shared" si="58"/>
        <v>110.20000000000005</v>
      </c>
      <c r="M359" t="str">
        <f t="shared" si="59"/>
        <v>Yes</v>
      </c>
    </row>
    <row r="360" spans="1:13" ht="15.75" customHeight="1" x14ac:dyDescent="0.3">
      <c r="A360" s="3">
        <v>41998</v>
      </c>
      <c r="B360" s="4">
        <v>718.4</v>
      </c>
      <c r="C360" s="4">
        <v>828.6</v>
      </c>
      <c r="D360" s="10">
        <f t="shared" si="50"/>
        <v>42028</v>
      </c>
      <c r="E360">
        <f t="shared" si="51"/>
        <v>8.2191780821917804E-2</v>
      </c>
      <c r="F360">
        <f t="shared" si="52"/>
        <v>832.69633883502547</v>
      </c>
      <c r="G360">
        <f t="shared" si="53"/>
        <v>832.7</v>
      </c>
      <c r="H360">
        <f t="shared" si="54"/>
        <v>-114.30000000000007</v>
      </c>
      <c r="I360">
        <f t="shared" si="55"/>
        <v>-13.726432088387181</v>
      </c>
      <c r="J360">
        <f t="shared" si="56"/>
        <v>-13.7</v>
      </c>
      <c r="K360" t="str">
        <f t="shared" si="57"/>
        <v>Yes</v>
      </c>
      <c r="L360">
        <f t="shared" si="58"/>
        <v>110.20000000000005</v>
      </c>
      <c r="M360" t="str">
        <f t="shared" si="59"/>
        <v>Yes</v>
      </c>
    </row>
    <row r="361" spans="1:13" ht="15.75" customHeight="1" x14ac:dyDescent="0.3">
      <c r="A361" s="3">
        <v>41999</v>
      </c>
      <c r="B361" s="4">
        <v>722.8</v>
      </c>
      <c r="C361" s="4">
        <v>837.5</v>
      </c>
      <c r="D361" s="10">
        <f t="shared" si="50"/>
        <v>42029</v>
      </c>
      <c r="E361">
        <f t="shared" si="51"/>
        <v>8.2191780821917804E-2</v>
      </c>
      <c r="F361">
        <f t="shared" si="52"/>
        <v>841.64033764703572</v>
      </c>
      <c r="G361">
        <f t="shared" si="53"/>
        <v>841.6</v>
      </c>
      <c r="H361">
        <f t="shared" si="54"/>
        <v>-118.80000000000007</v>
      </c>
      <c r="I361">
        <f t="shared" si="55"/>
        <v>-14.115969581749058</v>
      </c>
      <c r="J361">
        <f t="shared" si="56"/>
        <v>-14.1</v>
      </c>
      <c r="K361" t="str">
        <f t="shared" si="57"/>
        <v>Yes</v>
      </c>
      <c r="L361">
        <f t="shared" si="58"/>
        <v>114.70000000000005</v>
      </c>
      <c r="M361" t="str">
        <f t="shared" si="59"/>
        <v>Yes</v>
      </c>
    </row>
    <row r="362" spans="1:13" ht="15.75" customHeight="1" x14ac:dyDescent="0.3">
      <c r="A362" s="3">
        <v>42000</v>
      </c>
      <c r="B362" s="4">
        <v>722.8</v>
      </c>
      <c r="C362" s="4">
        <v>837.5</v>
      </c>
      <c r="D362" s="10">
        <f t="shared" si="50"/>
        <v>42030</v>
      </c>
      <c r="E362">
        <f t="shared" si="51"/>
        <v>8.2191780821917804E-2</v>
      </c>
      <c r="F362">
        <f t="shared" si="52"/>
        <v>841.64033764703572</v>
      </c>
      <c r="G362">
        <f t="shared" si="53"/>
        <v>841.6</v>
      </c>
      <c r="H362">
        <f t="shared" si="54"/>
        <v>-118.80000000000007</v>
      </c>
      <c r="I362">
        <f t="shared" si="55"/>
        <v>-14.115969581749058</v>
      </c>
      <c r="J362">
        <f t="shared" si="56"/>
        <v>-14.1</v>
      </c>
      <c r="K362" t="str">
        <f t="shared" si="57"/>
        <v>Yes</v>
      </c>
      <c r="L362">
        <f t="shared" si="58"/>
        <v>114.70000000000005</v>
      </c>
      <c r="M362" t="str">
        <f t="shared" si="59"/>
        <v>Yes</v>
      </c>
    </row>
    <row r="363" spans="1:13" ht="15.75" customHeight="1" x14ac:dyDescent="0.3">
      <c r="A363" s="3">
        <v>42001</v>
      </c>
      <c r="B363" s="4">
        <v>722.8</v>
      </c>
      <c r="C363" s="4">
        <v>837.5</v>
      </c>
      <c r="D363" s="10">
        <f t="shared" si="50"/>
        <v>42031</v>
      </c>
      <c r="E363">
        <f t="shared" si="51"/>
        <v>8.2191780821917804E-2</v>
      </c>
      <c r="F363">
        <f t="shared" si="52"/>
        <v>841.64033764703572</v>
      </c>
      <c r="G363">
        <f t="shared" si="53"/>
        <v>841.6</v>
      </c>
      <c r="H363">
        <f t="shared" si="54"/>
        <v>-118.80000000000007</v>
      </c>
      <c r="I363">
        <f t="shared" si="55"/>
        <v>-14.115969581749058</v>
      </c>
      <c r="J363">
        <f t="shared" si="56"/>
        <v>-14.1</v>
      </c>
      <c r="K363" t="str">
        <f t="shared" si="57"/>
        <v>Yes</v>
      </c>
      <c r="L363">
        <f t="shared" si="58"/>
        <v>114.70000000000005</v>
      </c>
      <c r="M363" t="str">
        <f t="shared" si="59"/>
        <v>Yes</v>
      </c>
    </row>
    <row r="364" spans="1:13" ht="15.75" customHeight="1" x14ac:dyDescent="0.3">
      <c r="A364" s="3">
        <v>42002</v>
      </c>
      <c r="B364" s="4">
        <v>715.2</v>
      </c>
      <c r="C364" s="4">
        <v>832.8</v>
      </c>
      <c r="D364" s="10">
        <f t="shared" si="50"/>
        <v>42032</v>
      </c>
      <c r="E364">
        <f t="shared" si="51"/>
        <v>8.2191780821917804E-2</v>
      </c>
      <c r="F364">
        <f t="shared" si="52"/>
        <v>836.91710231934485</v>
      </c>
      <c r="G364">
        <f t="shared" si="53"/>
        <v>836.9</v>
      </c>
      <c r="H364">
        <f t="shared" si="54"/>
        <v>-121.69999999999993</v>
      </c>
      <c r="I364">
        <f t="shared" si="55"/>
        <v>-14.54176126179949</v>
      </c>
      <c r="J364">
        <f t="shared" si="56"/>
        <v>-14.5</v>
      </c>
      <c r="K364" t="str">
        <f t="shared" si="57"/>
        <v>Yes</v>
      </c>
      <c r="L364">
        <f t="shared" si="58"/>
        <v>117.59999999999991</v>
      </c>
      <c r="M364" t="str">
        <f t="shared" si="59"/>
        <v>Yes</v>
      </c>
    </row>
    <row r="365" spans="1:13" ht="15.75" customHeight="1" x14ac:dyDescent="0.3">
      <c r="A365" s="3">
        <v>42003</v>
      </c>
      <c r="B365" s="4">
        <v>719</v>
      </c>
      <c r="C365" s="4">
        <v>836.6</v>
      </c>
      <c r="D365" s="10">
        <f t="shared" si="50"/>
        <v>42033</v>
      </c>
      <c r="E365">
        <f t="shared" si="51"/>
        <v>8.2191780821917804E-2</v>
      </c>
      <c r="F365">
        <f t="shared" si="52"/>
        <v>840.73588832896735</v>
      </c>
      <c r="G365">
        <f t="shared" si="53"/>
        <v>840.7</v>
      </c>
      <c r="H365">
        <f t="shared" si="54"/>
        <v>-121.70000000000005</v>
      </c>
      <c r="I365">
        <f t="shared" si="55"/>
        <v>-14.476031878196746</v>
      </c>
      <c r="J365">
        <f t="shared" si="56"/>
        <v>-14.5</v>
      </c>
      <c r="K365" t="str">
        <f t="shared" si="57"/>
        <v>Yes</v>
      </c>
      <c r="L365">
        <f t="shared" si="58"/>
        <v>117.60000000000002</v>
      </c>
      <c r="M365" t="str">
        <f t="shared" si="59"/>
        <v>Yes</v>
      </c>
    </row>
    <row r="366" spans="1:13" ht="15.75" customHeight="1" x14ac:dyDescent="0.3">
      <c r="A366" s="3">
        <v>42004</v>
      </c>
      <c r="B366" s="4">
        <v>722.5</v>
      </c>
      <c r="C366" s="4">
        <v>841.2</v>
      </c>
      <c r="D366" s="10">
        <f t="shared" si="50"/>
        <v>42034</v>
      </c>
      <c r="E366">
        <f t="shared" si="51"/>
        <v>8.2191780821917804E-2</v>
      </c>
      <c r="F366">
        <f t="shared" si="52"/>
        <v>845.35862928798394</v>
      </c>
      <c r="G366">
        <f t="shared" si="53"/>
        <v>845.4</v>
      </c>
      <c r="H366">
        <f t="shared" si="54"/>
        <v>-122.89999999999998</v>
      </c>
      <c r="I366">
        <f t="shared" si="55"/>
        <v>-14.537497042819963</v>
      </c>
      <c r="J366">
        <f t="shared" si="56"/>
        <v>-14.5</v>
      </c>
      <c r="K366" t="str">
        <f t="shared" si="57"/>
        <v>Yes</v>
      </c>
      <c r="L366">
        <f t="shared" si="58"/>
        <v>118.70000000000005</v>
      </c>
      <c r="M366" t="str">
        <f t="shared" si="59"/>
        <v>Yes</v>
      </c>
    </row>
    <row r="367" spans="1:13" ht="15.75" customHeight="1" x14ac:dyDescent="0.3">
      <c r="A367" s="3">
        <v>42006</v>
      </c>
      <c r="B367" s="4">
        <v>756.6</v>
      </c>
      <c r="C367" s="4">
        <v>852.6</v>
      </c>
      <c r="D367" s="10">
        <f t="shared" si="50"/>
        <v>42036</v>
      </c>
      <c r="E367">
        <f t="shared" si="51"/>
        <v>8.2191780821917804E-2</v>
      </c>
      <c r="F367">
        <f t="shared" si="52"/>
        <v>856.81498731685099</v>
      </c>
      <c r="G367">
        <f t="shared" si="53"/>
        <v>856.8</v>
      </c>
      <c r="H367">
        <f t="shared" si="54"/>
        <v>-100.19999999999993</v>
      </c>
      <c r="I367">
        <f t="shared" si="55"/>
        <v>-11.694677871148453</v>
      </c>
      <c r="J367">
        <f t="shared" si="56"/>
        <v>-11.7</v>
      </c>
      <c r="K367" t="str">
        <f t="shared" si="57"/>
        <v>Yes</v>
      </c>
      <c r="L367">
        <f t="shared" si="58"/>
        <v>96</v>
      </c>
      <c r="M367" t="str">
        <f t="shared" si="59"/>
        <v>Yes</v>
      </c>
    </row>
    <row r="368" spans="1:13" ht="15.75" customHeight="1" x14ac:dyDescent="0.3">
      <c r="A368" s="3">
        <v>42007</v>
      </c>
      <c r="B368" s="4">
        <v>756.6</v>
      </c>
      <c r="C368" s="4">
        <v>852.6</v>
      </c>
      <c r="D368" s="10">
        <f t="shared" si="50"/>
        <v>42037</v>
      </c>
      <c r="E368">
        <f t="shared" si="51"/>
        <v>8.2191780821917804E-2</v>
      </c>
      <c r="F368">
        <f t="shared" si="52"/>
        <v>856.81498731685099</v>
      </c>
      <c r="G368">
        <f t="shared" si="53"/>
        <v>856.8</v>
      </c>
      <c r="H368">
        <f t="shared" si="54"/>
        <v>-100.19999999999993</v>
      </c>
      <c r="I368">
        <f t="shared" si="55"/>
        <v>-11.694677871148453</v>
      </c>
      <c r="J368">
        <f t="shared" si="56"/>
        <v>-11.7</v>
      </c>
      <c r="K368" t="str">
        <f t="shared" si="57"/>
        <v>Yes</v>
      </c>
      <c r="L368">
        <f t="shared" si="58"/>
        <v>96</v>
      </c>
      <c r="M368" t="str">
        <f t="shared" si="59"/>
        <v>Yes</v>
      </c>
    </row>
    <row r="369" spans="1:13" ht="15.75" customHeight="1" x14ac:dyDescent="0.3">
      <c r="A369" s="3">
        <v>42008</v>
      </c>
      <c r="B369" s="4">
        <v>756.6</v>
      </c>
      <c r="C369" s="4">
        <v>852.6</v>
      </c>
      <c r="D369" s="10">
        <f t="shared" si="50"/>
        <v>42038</v>
      </c>
      <c r="E369">
        <f t="shared" si="51"/>
        <v>8.2191780821917804E-2</v>
      </c>
      <c r="F369">
        <f t="shared" si="52"/>
        <v>856.81498731685099</v>
      </c>
      <c r="G369">
        <f t="shared" si="53"/>
        <v>856.8</v>
      </c>
      <c r="H369">
        <f t="shared" si="54"/>
        <v>-100.19999999999993</v>
      </c>
      <c r="I369">
        <f t="shared" si="55"/>
        <v>-11.694677871148453</v>
      </c>
      <c r="J369">
        <f t="shared" si="56"/>
        <v>-11.7</v>
      </c>
      <c r="K369" t="str">
        <f t="shared" si="57"/>
        <v>Yes</v>
      </c>
      <c r="L369">
        <f t="shared" si="58"/>
        <v>96</v>
      </c>
      <c r="M369" t="str">
        <f t="shared" si="59"/>
        <v>Yes</v>
      </c>
    </row>
    <row r="370" spans="1:13" ht="15.75" customHeight="1" x14ac:dyDescent="0.3">
      <c r="A370" s="3">
        <v>42009</v>
      </c>
      <c r="B370" s="4">
        <v>757.3</v>
      </c>
      <c r="C370" s="4">
        <v>864.7</v>
      </c>
      <c r="D370" s="10">
        <f t="shared" si="50"/>
        <v>42039</v>
      </c>
      <c r="E370">
        <f t="shared" si="51"/>
        <v>8.2191780821917804E-2</v>
      </c>
      <c r="F370">
        <f t="shared" si="52"/>
        <v>868.97480592643808</v>
      </c>
      <c r="G370">
        <f t="shared" si="53"/>
        <v>869</v>
      </c>
      <c r="H370">
        <f t="shared" si="54"/>
        <v>-111.70000000000005</v>
      </c>
      <c r="I370">
        <f t="shared" si="55"/>
        <v>-12.853855005753745</v>
      </c>
      <c r="J370">
        <f t="shared" si="56"/>
        <v>-12.9</v>
      </c>
      <c r="K370" t="str">
        <f t="shared" si="57"/>
        <v>Yes</v>
      </c>
      <c r="L370">
        <f t="shared" si="58"/>
        <v>107.40000000000009</v>
      </c>
      <c r="M370" t="str">
        <f t="shared" si="59"/>
        <v>Yes</v>
      </c>
    </row>
    <row r="371" spans="1:13" ht="15.75" customHeight="1" x14ac:dyDescent="0.3">
      <c r="A371" s="3">
        <v>42010</v>
      </c>
      <c r="B371" s="4">
        <v>762.8</v>
      </c>
      <c r="C371" s="4">
        <v>863.6</v>
      </c>
      <c r="D371" s="10">
        <f t="shared" si="50"/>
        <v>42040</v>
      </c>
      <c r="E371">
        <f t="shared" si="51"/>
        <v>8.2191780821917804E-2</v>
      </c>
      <c r="F371">
        <f t="shared" si="52"/>
        <v>867.86936787102104</v>
      </c>
      <c r="G371">
        <f t="shared" si="53"/>
        <v>867.9</v>
      </c>
      <c r="H371">
        <f t="shared" si="54"/>
        <v>-105.10000000000002</v>
      </c>
      <c r="I371">
        <f t="shared" si="55"/>
        <v>-12.10969005645812</v>
      </c>
      <c r="J371">
        <f t="shared" si="56"/>
        <v>-12.1</v>
      </c>
      <c r="K371" t="str">
        <f t="shared" si="57"/>
        <v>Yes</v>
      </c>
      <c r="L371">
        <f t="shared" si="58"/>
        <v>100.80000000000007</v>
      </c>
      <c r="M371" t="str">
        <f t="shared" si="59"/>
        <v>Yes</v>
      </c>
    </row>
    <row r="372" spans="1:13" ht="15.75" customHeight="1" x14ac:dyDescent="0.3">
      <c r="A372" s="3">
        <v>42011</v>
      </c>
      <c r="B372" s="4">
        <v>757</v>
      </c>
      <c r="C372" s="4">
        <v>867.7</v>
      </c>
      <c r="D372" s="10">
        <f t="shared" si="50"/>
        <v>42041</v>
      </c>
      <c r="E372">
        <f t="shared" si="51"/>
        <v>8.2191780821917804E-2</v>
      </c>
      <c r="F372">
        <f t="shared" si="52"/>
        <v>871.98963698666626</v>
      </c>
      <c r="G372">
        <f t="shared" si="53"/>
        <v>872</v>
      </c>
      <c r="H372">
        <f t="shared" si="54"/>
        <v>-115</v>
      </c>
      <c r="I372">
        <f t="shared" si="55"/>
        <v>-13.188073394495412</v>
      </c>
      <c r="J372">
        <f t="shared" si="56"/>
        <v>-13.2</v>
      </c>
      <c r="K372" t="str">
        <f t="shared" si="57"/>
        <v>Yes</v>
      </c>
      <c r="L372">
        <f t="shared" si="58"/>
        <v>110.70000000000005</v>
      </c>
      <c r="M372" t="str">
        <f t="shared" si="59"/>
        <v>Yes</v>
      </c>
    </row>
    <row r="373" spans="1:13" ht="15.75" customHeight="1" x14ac:dyDescent="0.3">
      <c r="A373" s="3">
        <v>42012</v>
      </c>
      <c r="B373" s="4">
        <v>765.4</v>
      </c>
      <c r="C373" s="4">
        <v>873</v>
      </c>
      <c r="D373" s="10">
        <f t="shared" si="50"/>
        <v>42042</v>
      </c>
      <c r="E373">
        <f t="shared" si="51"/>
        <v>8.2191780821917804E-2</v>
      </c>
      <c r="F373">
        <f t="shared" si="52"/>
        <v>877.31583852640267</v>
      </c>
      <c r="G373">
        <f t="shared" si="53"/>
        <v>877.3</v>
      </c>
      <c r="H373">
        <f t="shared" si="54"/>
        <v>-111.89999999999998</v>
      </c>
      <c r="I373">
        <f t="shared" si="55"/>
        <v>-12.755043884646073</v>
      </c>
      <c r="J373">
        <f t="shared" si="56"/>
        <v>-12.8</v>
      </c>
      <c r="K373" t="str">
        <f t="shared" si="57"/>
        <v>Yes</v>
      </c>
      <c r="L373">
        <f t="shared" si="58"/>
        <v>107.60000000000002</v>
      </c>
      <c r="M373" t="str">
        <f t="shared" si="59"/>
        <v>Yes</v>
      </c>
    </row>
    <row r="374" spans="1:13" ht="15.75" customHeight="1" x14ac:dyDescent="0.3">
      <c r="A374" s="3">
        <v>42013</v>
      </c>
      <c r="B374" s="4">
        <v>775.9</v>
      </c>
      <c r="C374" s="4">
        <v>876.6</v>
      </c>
      <c r="D374" s="10">
        <f t="shared" si="50"/>
        <v>42043</v>
      </c>
      <c r="E374">
        <f t="shared" si="51"/>
        <v>8.2191780821917804E-2</v>
      </c>
      <c r="F374">
        <f t="shared" si="52"/>
        <v>880.93363579867651</v>
      </c>
      <c r="G374">
        <f t="shared" si="53"/>
        <v>880.9</v>
      </c>
      <c r="H374">
        <f t="shared" si="54"/>
        <v>-105</v>
      </c>
      <c r="I374">
        <f t="shared" si="55"/>
        <v>-11.919627653536157</v>
      </c>
      <c r="J374">
        <f t="shared" si="56"/>
        <v>-11.9</v>
      </c>
      <c r="K374" t="str">
        <f t="shared" si="57"/>
        <v>Yes</v>
      </c>
      <c r="L374">
        <f t="shared" si="58"/>
        <v>100.70000000000005</v>
      </c>
      <c r="M374" t="str">
        <f t="shared" si="59"/>
        <v>Yes</v>
      </c>
    </row>
    <row r="375" spans="1:13" ht="15.75" customHeight="1" x14ac:dyDescent="0.3">
      <c r="A375" s="3">
        <v>42014</v>
      </c>
      <c r="B375" s="4">
        <v>775.9</v>
      </c>
      <c r="C375" s="4">
        <v>876.6</v>
      </c>
      <c r="D375" s="10">
        <f t="shared" si="50"/>
        <v>42044</v>
      </c>
      <c r="E375">
        <f t="shared" si="51"/>
        <v>8.2191780821917804E-2</v>
      </c>
      <c r="F375">
        <f t="shared" si="52"/>
        <v>880.93363579867651</v>
      </c>
      <c r="G375">
        <f t="shared" si="53"/>
        <v>880.9</v>
      </c>
      <c r="H375">
        <f t="shared" si="54"/>
        <v>-105</v>
      </c>
      <c r="I375">
        <f t="shared" si="55"/>
        <v>-11.919627653536157</v>
      </c>
      <c r="J375">
        <f t="shared" si="56"/>
        <v>-11.9</v>
      </c>
      <c r="K375" t="str">
        <f t="shared" si="57"/>
        <v>Yes</v>
      </c>
      <c r="L375">
        <f t="shared" si="58"/>
        <v>100.70000000000005</v>
      </c>
      <c r="M375" t="str">
        <f t="shared" si="59"/>
        <v>Yes</v>
      </c>
    </row>
    <row r="376" spans="1:13" ht="15.75" customHeight="1" x14ac:dyDescent="0.3">
      <c r="A376" s="3">
        <v>42015</v>
      </c>
      <c r="B376" s="4">
        <v>775.9</v>
      </c>
      <c r="C376" s="4">
        <v>876.6</v>
      </c>
      <c r="D376" s="10">
        <f t="shared" si="50"/>
        <v>42045</v>
      </c>
      <c r="E376">
        <f t="shared" si="51"/>
        <v>8.2191780821917804E-2</v>
      </c>
      <c r="F376">
        <f t="shared" si="52"/>
        <v>880.93363579867651</v>
      </c>
      <c r="G376">
        <f t="shared" si="53"/>
        <v>880.9</v>
      </c>
      <c r="H376">
        <f t="shared" si="54"/>
        <v>-105</v>
      </c>
      <c r="I376">
        <f t="shared" si="55"/>
        <v>-11.919627653536157</v>
      </c>
      <c r="J376">
        <f t="shared" si="56"/>
        <v>-11.9</v>
      </c>
      <c r="K376" t="str">
        <f t="shared" si="57"/>
        <v>Yes</v>
      </c>
      <c r="L376">
        <f t="shared" si="58"/>
        <v>100.70000000000005</v>
      </c>
      <c r="M376" t="str">
        <f t="shared" si="59"/>
        <v>Yes</v>
      </c>
    </row>
    <row r="377" spans="1:13" ht="15.75" customHeight="1" x14ac:dyDescent="0.3">
      <c r="A377" s="3">
        <v>42016</v>
      </c>
      <c r="B377" s="4">
        <v>747.3</v>
      </c>
      <c r="C377" s="4">
        <v>886.2</v>
      </c>
      <c r="D377" s="10">
        <f t="shared" si="50"/>
        <v>42046</v>
      </c>
      <c r="E377">
        <f t="shared" si="51"/>
        <v>8.2191780821917804E-2</v>
      </c>
      <c r="F377">
        <f t="shared" si="52"/>
        <v>890.58109519140669</v>
      </c>
      <c r="G377">
        <f t="shared" si="53"/>
        <v>890.6</v>
      </c>
      <c r="H377">
        <f t="shared" si="54"/>
        <v>-143.30000000000007</v>
      </c>
      <c r="I377">
        <f t="shared" si="55"/>
        <v>-16.090276218279818</v>
      </c>
      <c r="J377">
        <f t="shared" si="56"/>
        <v>-16.100000000000001</v>
      </c>
      <c r="K377" t="str">
        <f t="shared" si="57"/>
        <v>Yes</v>
      </c>
      <c r="L377">
        <f t="shared" si="58"/>
        <v>138.90000000000009</v>
      </c>
      <c r="M377" t="str">
        <f t="shared" si="59"/>
        <v>Yes</v>
      </c>
    </row>
    <row r="378" spans="1:13" ht="15.75" customHeight="1" x14ac:dyDescent="0.3">
      <c r="A378" s="3">
        <v>42017</v>
      </c>
      <c r="B378" s="4">
        <v>744.7</v>
      </c>
      <c r="C378" s="4">
        <v>879.7</v>
      </c>
      <c r="D378" s="10">
        <f t="shared" si="50"/>
        <v>42047</v>
      </c>
      <c r="E378">
        <f t="shared" si="51"/>
        <v>8.2191780821917804E-2</v>
      </c>
      <c r="F378">
        <f t="shared" si="52"/>
        <v>884.04896122757896</v>
      </c>
      <c r="G378">
        <f t="shared" si="53"/>
        <v>884</v>
      </c>
      <c r="H378">
        <f t="shared" si="54"/>
        <v>-139.29999999999995</v>
      </c>
      <c r="I378">
        <f t="shared" si="55"/>
        <v>-15.757918552036193</v>
      </c>
      <c r="J378">
        <f t="shared" si="56"/>
        <v>-15.8</v>
      </c>
      <c r="K378" t="str">
        <f t="shared" si="57"/>
        <v>Yes</v>
      </c>
      <c r="L378">
        <f t="shared" si="58"/>
        <v>135</v>
      </c>
      <c r="M378" t="str">
        <f t="shared" si="59"/>
        <v>Yes</v>
      </c>
    </row>
    <row r="379" spans="1:13" ht="15.75" customHeight="1" x14ac:dyDescent="0.3">
      <c r="A379" s="3">
        <v>42018</v>
      </c>
      <c r="B379" s="4">
        <v>748.1</v>
      </c>
      <c r="C379" s="4">
        <v>876.5</v>
      </c>
      <c r="D379" s="10">
        <f t="shared" si="50"/>
        <v>42048</v>
      </c>
      <c r="E379">
        <f t="shared" si="51"/>
        <v>8.2191780821917804E-2</v>
      </c>
      <c r="F379">
        <f t="shared" si="52"/>
        <v>880.83314143000223</v>
      </c>
      <c r="G379">
        <f t="shared" si="53"/>
        <v>880.8</v>
      </c>
      <c r="H379">
        <f t="shared" si="54"/>
        <v>-132.69999999999993</v>
      </c>
      <c r="I379">
        <f t="shared" si="55"/>
        <v>-15.065849227974562</v>
      </c>
      <c r="J379">
        <f t="shared" si="56"/>
        <v>-15.1</v>
      </c>
      <c r="K379" t="str">
        <f t="shared" si="57"/>
        <v>Yes</v>
      </c>
      <c r="L379">
        <f t="shared" si="58"/>
        <v>128.39999999999998</v>
      </c>
      <c r="M379" t="str">
        <f t="shared" si="59"/>
        <v>Yes</v>
      </c>
    </row>
    <row r="380" spans="1:13" ht="15.75" customHeight="1" x14ac:dyDescent="0.3">
      <c r="A380" s="3">
        <v>42019</v>
      </c>
      <c r="B380" s="4">
        <v>738.4</v>
      </c>
      <c r="C380" s="4">
        <v>864.4</v>
      </c>
      <c r="D380" s="10">
        <f t="shared" si="50"/>
        <v>42049</v>
      </c>
      <c r="E380">
        <f t="shared" si="51"/>
        <v>8.2191780821917804E-2</v>
      </c>
      <c r="F380">
        <f t="shared" si="52"/>
        <v>868.67332282041514</v>
      </c>
      <c r="G380">
        <f t="shared" si="53"/>
        <v>868.7</v>
      </c>
      <c r="H380">
        <f t="shared" si="54"/>
        <v>-130.30000000000007</v>
      </c>
      <c r="I380">
        <f t="shared" si="55"/>
        <v>-14.999424427305176</v>
      </c>
      <c r="J380">
        <f t="shared" si="56"/>
        <v>-15</v>
      </c>
      <c r="K380" t="str">
        <f t="shared" si="57"/>
        <v>Yes</v>
      </c>
      <c r="L380">
        <f t="shared" si="58"/>
        <v>126</v>
      </c>
      <c r="M380" t="str">
        <f t="shared" si="59"/>
        <v>Yes</v>
      </c>
    </row>
    <row r="381" spans="1:13" ht="15.75" customHeight="1" x14ac:dyDescent="0.3">
      <c r="A381" s="3">
        <v>42020</v>
      </c>
      <c r="B381" s="4">
        <v>739</v>
      </c>
      <c r="C381" s="4">
        <v>861.7</v>
      </c>
      <c r="D381" s="10">
        <f t="shared" si="50"/>
        <v>42050</v>
      </c>
      <c r="E381">
        <f t="shared" si="51"/>
        <v>8.2191780821917804E-2</v>
      </c>
      <c r="F381">
        <f t="shared" si="52"/>
        <v>865.9599748662099</v>
      </c>
      <c r="G381">
        <f t="shared" si="53"/>
        <v>866</v>
      </c>
      <c r="H381">
        <f t="shared" si="54"/>
        <v>-127</v>
      </c>
      <c r="I381">
        <f t="shared" si="55"/>
        <v>-14.665127020785217</v>
      </c>
      <c r="J381">
        <f t="shared" si="56"/>
        <v>-14.7</v>
      </c>
      <c r="K381" t="str">
        <f t="shared" si="57"/>
        <v>Yes</v>
      </c>
      <c r="L381">
        <f t="shared" si="58"/>
        <v>122.70000000000005</v>
      </c>
      <c r="M381" t="str">
        <f t="shared" si="59"/>
        <v>Yes</v>
      </c>
    </row>
    <row r="382" spans="1:13" ht="15.75" customHeight="1" x14ac:dyDescent="0.3">
      <c r="A382" s="3">
        <v>42021</v>
      </c>
      <c r="B382" s="4">
        <v>739</v>
      </c>
      <c r="C382" s="4">
        <v>861.7</v>
      </c>
      <c r="D382" s="10">
        <f t="shared" si="50"/>
        <v>42051</v>
      </c>
      <c r="E382">
        <f t="shared" si="51"/>
        <v>8.2191780821917804E-2</v>
      </c>
      <c r="F382">
        <f t="shared" si="52"/>
        <v>865.9599748662099</v>
      </c>
      <c r="G382">
        <f t="shared" si="53"/>
        <v>866</v>
      </c>
      <c r="H382">
        <f t="shared" si="54"/>
        <v>-127</v>
      </c>
      <c r="I382">
        <f t="shared" si="55"/>
        <v>-14.665127020785217</v>
      </c>
      <c r="J382">
        <f t="shared" si="56"/>
        <v>-14.7</v>
      </c>
      <c r="K382" t="str">
        <f t="shared" si="57"/>
        <v>Yes</v>
      </c>
      <c r="L382">
        <f t="shared" si="58"/>
        <v>122.70000000000005</v>
      </c>
      <c r="M382" t="str">
        <f t="shared" si="59"/>
        <v>Yes</v>
      </c>
    </row>
    <row r="383" spans="1:13" ht="15.75" customHeight="1" x14ac:dyDescent="0.3">
      <c r="A383" s="3">
        <v>42022</v>
      </c>
      <c r="B383" s="4">
        <v>739</v>
      </c>
      <c r="C383" s="4">
        <v>861.7</v>
      </c>
      <c r="D383" s="10">
        <f t="shared" si="50"/>
        <v>42052</v>
      </c>
      <c r="E383">
        <f t="shared" si="51"/>
        <v>8.2191780821917804E-2</v>
      </c>
      <c r="F383">
        <f t="shared" si="52"/>
        <v>865.9599748662099</v>
      </c>
      <c r="G383">
        <f t="shared" si="53"/>
        <v>866</v>
      </c>
      <c r="H383">
        <f t="shared" si="54"/>
        <v>-127</v>
      </c>
      <c r="I383">
        <f t="shared" si="55"/>
        <v>-14.665127020785217</v>
      </c>
      <c r="J383">
        <f t="shared" si="56"/>
        <v>-14.7</v>
      </c>
      <c r="K383" t="str">
        <f t="shared" si="57"/>
        <v>Yes</v>
      </c>
      <c r="L383">
        <f t="shared" si="58"/>
        <v>122.70000000000005</v>
      </c>
      <c r="M383" t="str">
        <f t="shared" si="59"/>
        <v>Yes</v>
      </c>
    </row>
    <row r="384" spans="1:13" ht="15.75" customHeight="1" x14ac:dyDescent="0.3">
      <c r="A384" s="3">
        <v>42023</v>
      </c>
      <c r="B384" s="4">
        <v>724.9</v>
      </c>
      <c r="C384" s="4">
        <v>855.1</v>
      </c>
      <c r="D384" s="10">
        <f t="shared" si="50"/>
        <v>42053</v>
      </c>
      <c r="E384">
        <f t="shared" si="51"/>
        <v>8.2191780821917804E-2</v>
      </c>
      <c r="F384">
        <f t="shared" si="52"/>
        <v>859.32734653370778</v>
      </c>
      <c r="G384">
        <f t="shared" si="53"/>
        <v>859.3</v>
      </c>
      <c r="H384">
        <f t="shared" si="54"/>
        <v>-134.39999999999998</v>
      </c>
      <c r="I384">
        <f t="shared" si="55"/>
        <v>-15.640637728383567</v>
      </c>
      <c r="J384">
        <f t="shared" si="56"/>
        <v>-15.6</v>
      </c>
      <c r="K384" t="str">
        <f t="shared" si="57"/>
        <v>Yes</v>
      </c>
      <c r="L384">
        <f t="shared" si="58"/>
        <v>130.20000000000005</v>
      </c>
      <c r="M384" t="str">
        <f t="shared" si="59"/>
        <v>Yes</v>
      </c>
    </row>
    <row r="385" spans="1:13" ht="15.75" customHeight="1" x14ac:dyDescent="0.3">
      <c r="A385" s="3">
        <v>42024</v>
      </c>
      <c r="B385" s="4">
        <v>724.9</v>
      </c>
      <c r="C385" s="4">
        <v>848.7</v>
      </c>
      <c r="D385" s="10">
        <f t="shared" si="50"/>
        <v>42054</v>
      </c>
      <c r="E385">
        <f t="shared" si="51"/>
        <v>8.2191780821917804E-2</v>
      </c>
      <c r="F385">
        <f t="shared" si="52"/>
        <v>852.89570693855433</v>
      </c>
      <c r="G385">
        <f t="shared" si="53"/>
        <v>852.9</v>
      </c>
      <c r="H385">
        <f t="shared" si="54"/>
        <v>-128</v>
      </c>
      <c r="I385">
        <f t="shared" si="55"/>
        <v>-15.007621057568295</v>
      </c>
      <c r="J385">
        <f t="shared" si="56"/>
        <v>-15</v>
      </c>
      <c r="K385" t="str">
        <f t="shared" si="57"/>
        <v>Yes</v>
      </c>
      <c r="L385">
        <f t="shared" si="58"/>
        <v>123.80000000000007</v>
      </c>
      <c r="M385" t="str">
        <f t="shared" si="59"/>
        <v>Yes</v>
      </c>
    </row>
    <row r="386" spans="1:13" ht="15.75" customHeight="1" x14ac:dyDescent="0.3">
      <c r="A386" s="3">
        <v>42025</v>
      </c>
      <c r="B386" s="4">
        <v>738.5</v>
      </c>
      <c r="C386" s="4">
        <v>859.4</v>
      </c>
      <c r="D386" s="10">
        <f t="shared" si="50"/>
        <v>42055</v>
      </c>
      <c r="E386">
        <f t="shared" si="51"/>
        <v>8.2191780821917804E-2</v>
      </c>
      <c r="F386">
        <f t="shared" si="52"/>
        <v>863.64860438670155</v>
      </c>
      <c r="G386">
        <f t="shared" si="53"/>
        <v>863.6</v>
      </c>
      <c r="H386">
        <f t="shared" si="54"/>
        <v>-125.10000000000002</v>
      </c>
      <c r="I386">
        <f t="shared" si="55"/>
        <v>-14.485873089393239</v>
      </c>
      <c r="J386">
        <f t="shared" si="56"/>
        <v>-14.5</v>
      </c>
      <c r="K386" t="str">
        <f t="shared" si="57"/>
        <v>Yes</v>
      </c>
      <c r="L386">
        <f t="shared" si="58"/>
        <v>120.89999999999998</v>
      </c>
      <c r="M386" t="str">
        <f t="shared" si="59"/>
        <v>Yes</v>
      </c>
    </row>
    <row r="387" spans="1:13" ht="15.75" customHeight="1" x14ac:dyDescent="0.3">
      <c r="A387" s="3">
        <v>42026</v>
      </c>
      <c r="B387" s="4">
        <v>732.1</v>
      </c>
      <c r="C387" s="4">
        <v>858.1</v>
      </c>
      <c r="D387" s="10">
        <f t="shared" ref="D387:D450" si="60">A387+30</f>
        <v>42056</v>
      </c>
      <c r="E387">
        <f t="shared" ref="E387:E450" si="61">DATEDIF(A387, D387, "d") / 365</f>
        <v>8.2191780821917804E-2</v>
      </c>
      <c r="F387">
        <f t="shared" ref="F387:F450" si="62">C387*EXP((0.05+0.02-0.01)*E387)</f>
        <v>862.34217759393596</v>
      </c>
      <c r="G387">
        <f t="shared" ref="G387:G450" si="63">ROUND(F387,1)</f>
        <v>862.3</v>
      </c>
      <c r="H387">
        <f t="shared" ref="H387:H450" si="64">B387-G387</f>
        <v>-130.19999999999993</v>
      </c>
      <c r="I387">
        <f t="shared" ref="I387:I450" si="65">(B387-G387)/G387 *100</f>
        <v>-15.099153426881589</v>
      </c>
      <c r="J387">
        <f t="shared" ref="J387:J450" si="66">ROUND(I387,1)</f>
        <v>-15.1</v>
      </c>
      <c r="K387" t="str">
        <f t="shared" ref="K387:K450" si="67">IF(B387&lt;G387,"Yes","No")</f>
        <v>Yes</v>
      </c>
      <c r="L387">
        <f t="shared" ref="L387:L450" si="68">C387-B387</f>
        <v>126</v>
      </c>
      <c r="M387" t="str">
        <f t="shared" ref="M387:M450" si="69">IF(B387&lt;C387,"Yes","No")</f>
        <v>Yes</v>
      </c>
    </row>
    <row r="388" spans="1:13" ht="15.75" customHeight="1" x14ac:dyDescent="0.3">
      <c r="A388" s="3">
        <v>42027</v>
      </c>
      <c r="B388" s="4">
        <v>726.2</v>
      </c>
      <c r="C388" s="4">
        <v>855.4</v>
      </c>
      <c r="D388" s="10">
        <f t="shared" si="60"/>
        <v>42057</v>
      </c>
      <c r="E388">
        <f t="shared" si="61"/>
        <v>8.2191780821917804E-2</v>
      </c>
      <c r="F388">
        <f t="shared" si="62"/>
        <v>859.62882963973061</v>
      </c>
      <c r="G388">
        <f t="shared" si="63"/>
        <v>859.6</v>
      </c>
      <c r="H388">
        <f t="shared" si="64"/>
        <v>-133.39999999999998</v>
      </c>
      <c r="I388">
        <f t="shared" si="65"/>
        <v>-15.518845974872031</v>
      </c>
      <c r="J388">
        <f t="shared" si="66"/>
        <v>-15.5</v>
      </c>
      <c r="K388" t="str">
        <f t="shared" si="67"/>
        <v>Yes</v>
      </c>
      <c r="L388">
        <f t="shared" si="68"/>
        <v>129.19999999999993</v>
      </c>
      <c r="M388" t="str">
        <f t="shared" si="69"/>
        <v>Yes</v>
      </c>
    </row>
    <row r="389" spans="1:13" ht="15.75" customHeight="1" x14ac:dyDescent="0.3">
      <c r="A389" s="3">
        <v>42028</v>
      </c>
      <c r="B389" s="4">
        <v>726.2</v>
      </c>
      <c r="C389" s="4">
        <v>855.4</v>
      </c>
      <c r="D389" s="10">
        <f t="shared" si="60"/>
        <v>42058</v>
      </c>
      <c r="E389">
        <f t="shared" si="61"/>
        <v>8.2191780821917804E-2</v>
      </c>
      <c r="F389">
        <f t="shared" si="62"/>
        <v>859.62882963973061</v>
      </c>
      <c r="G389">
        <f t="shared" si="63"/>
        <v>859.6</v>
      </c>
      <c r="H389">
        <f t="shared" si="64"/>
        <v>-133.39999999999998</v>
      </c>
      <c r="I389">
        <f t="shared" si="65"/>
        <v>-15.518845974872031</v>
      </c>
      <c r="J389">
        <f t="shared" si="66"/>
        <v>-15.5</v>
      </c>
      <c r="K389" t="str">
        <f t="shared" si="67"/>
        <v>Yes</v>
      </c>
      <c r="L389">
        <f t="shared" si="68"/>
        <v>129.19999999999993</v>
      </c>
      <c r="M389" t="str">
        <f t="shared" si="69"/>
        <v>Yes</v>
      </c>
    </row>
    <row r="390" spans="1:13" ht="15.75" customHeight="1" x14ac:dyDescent="0.3">
      <c r="A390" s="3">
        <v>42029</v>
      </c>
      <c r="B390" s="4">
        <v>726.2</v>
      </c>
      <c r="C390" s="4">
        <v>855.4</v>
      </c>
      <c r="D390" s="10">
        <f t="shared" si="60"/>
        <v>42059</v>
      </c>
      <c r="E390">
        <f t="shared" si="61"/>
        <v>8.2191780821917804E-2</v>
      </c>
      <c r="F390">
        <f t="shared" si="62"/>
        <v>859.62882963973061</v>
      </c>
      <c r="G390">
        <f t="shared" si="63"/>
        <v>859.6</v>
      </c>
      <c r="H390">
        <f t="shared" si="64"/>
        <v>-133.39999999999998</v>
      </c>
      <c r="I390">
        <f t="shared" si="65"/>
        <v>-15.518845974872031</v>
      </c>
      <c r="J390">
        <f t="shared" si="66"/>
        <v>-15.5</v>
      </c>
      <c r="K390" t="str">
        <f t="shared" si="67"/>
        <v>Yes</v>
      </c>
      <c r="L390">
        <f t="shared" si="68"/>
        <v>129.19999999999993</v>
      </c>
      <c r="M390" t="str">
        <f t="shared" si="69"/>
        <v>Yes</v>
      </c>
    </row>
    <row r="391" spans="1:13" ht="15.75" customHeight="1" x14ac:dyDescent="0.3">
      <c r="A391" s="3">
        <v>42030</v>
      </c>
      <c r="B391" s="4">
        <v>726.2</v>
      </c>
      <c r="C391" s="4">
        <v>855.4</v>
      </c>
      <c r="D391" s="10">
        <f t="shared" si="60"/>
        <v>42060</v>
      </c>
      <c r="E391">
        <f t="shared" si="61"/>
        <v>8.2191780821917804E-2</v>
      </c>
      <c r="F391">
        <f t="shared" si="62"/>
        <v>859.62882963973061</v>
      </c>
      <c r="G391">
        <f t="shared" si="63"/>
        <v>859.6</v>
      </c>
      <c r="H391">
        <f t="shared" si="64"/>
        <v>-133.39999999999998</v>
      </c>
      <c r="I391">
        <f t="shared" si="65"/>
        <v>-15.518845974872031</v>
      </c>
      <c r="J391">
        <f t="shared" si="66"/>
        <v>-15.5</v>
      </c>
      <c r="K391" t="str">
        <f t="shared" si="67"/>
        <v>Yes</v>
      </c>
      <c r="L391">
        <f t="shared" si="68"/>
        <v>129.19999999999993</v>
      </c>
      <c r="M391" t="str">
        <f t="shared" si="69"/>
        <v>Yes</v>
      </c>
    </row>
    <row r="392" spans="1:13" ht="15.75" customHeight="1" x14ac:dyDescent="0.3">
      <c r="A392" s="3">
        <v>42031</v>
      </c>
      <c r="B392" s="4">
        <v>734.9</v>
      </c>
      <c r="C392" s="4">
        <v>859.3</v>
      </c>
      <c r="D392" s="10">
        <f t="shared" si="60"/>
        <v>42061</v>
      </c>
      <c r="E392">
        <f t="shared" si="61"/>
        <v>8.2191780821917804E-2</v>
      </c>
      <c r="F392">
        <f t="shared" si="62"/>
        <v>863.54811001802716</v>
      </c>
      <c r="G392">
        <f t="shared" si="63"/>
        <v>863.5</v>
      </c>
      <c r="H392">
        <f t="shared" si="64"/>
        <v>-128.60000000000002</v>
      </c>
      <c r="I392">
        <f t="shared" si="65"/>
        <v>-14.892877822814132</v>
      </c>
      <c r="J392">
        <f t="shared" si="66"/>
        <v>-14.9</v>
      </c>
      <c r="K392" t="str">
        <f t="shared" si="67"/>
        <v>Yes</v>
      </c>
      <c r="L392">
        <f t="shared" si="68"/>
        <v>124.39999999999998</v>
      </c>
      <c r="M392" t="str">
        <f t="shared" si="69"/>
        <v>Yes</v>
      </c>
    </row>
    <row r="393" spans="1:13" ht="15.75" customHeight="1" x14ac:dyDescent="0.3">
      <c r="A393" s="3">
        <v>42032</v>
      </c>
      <c r="B393" s="4">
        <v>728.9</v>
      </c>
      <c r="C393" s="4">
        <v>856.3</v>
      </c>
      <c r="D393" s="10">
        <f t="shared" si="60"/>
        <v>42062</v>
      </c>
      <c r="E393">
        <f t="shared" si="61"/>
        <v>8.2191780821917804E-2</v>
      </c>
      <c r="F393">
        <f t="shared" si="62"/>
        <v>860.53327895779898</v>
      </c>
      <c r="G393">
        <f t="shared" si="63"/>
        <v>860.5</v>
      </c>
      <c r="H393">
        <f t="shared" si="64"/>
        <v>-131.60000000000002</v>
      </c>
      <c r="I393">
        <f t="shared" si="65"/>
        <v>-15.29343404997095</v>
      </c>
      <c r="J393">
        <f t="shared" si="66"/>
        <v>-15.3</v>
      </c>
      <c r="K393" t="str">
        <f t="shared" si="67"/>
        <v>Yes</v>
      </c>
      <c r="L393">
        <f t="shared" si="68"/>
        <v>127.39999999999998</v>
      </c>
      <c r="M393" t="str">
        <f t="shared" si="69"/>
        <v>Yes</v>
      </c>
    </row>
    <row r="394" spans="1:13" ht="15.75" customHeight="1" x14ac:dyDescent="0.3">
      <c r="A394" s="3">
        <v>42033</v>
      </c>
      <c r="B394" s="4">
        <v>730.3</v>
      </c>
      <c r="C394" s="4">
        <v>858</v>
      </c>
      <c r="D394" s="10">
        <f t="shared" si="60"/>
        <v>42063</v>
      </c>
      <c r="E394">
        <f t="shared" si="61"/>
        <v>8.2191780821917804E-2</v>
      </c>
      <c r="F394">
        <f t="shared" si="62"/>
        <v>862.24168322526168</v>
      </c>
      <c r="G394">
        <f t="shared" si="63"/>
        <v>862.2</v>
      </c>
      <c r="H394">
        <f t="shared" si="64"/>
        <v>-131.90000000000009</v>
      </c>
      <c r="I394">
        <f t="shared" si="65"/>
        <v>-15.298074692646727</v>
      </c>
      <c r="J394">
        <f t="shared" si="66"/>
        <v>-15.3</v>
      </c>
      <c r="K394" t="str">
        <f t="shared" si="67"/>
        <v>Yes</v>
      </c>
      <c r="L394">
        <f t="shared" si="68"/>
        <v>127.70000000000005</v>
      </c>
      <c r="M394" t="str">
        <f t="shared" si="69"/>
        <v>Yes</v>
      </c>
    </row>
    <row r="395" spans="1:13" ht="15.75" customHeight="1" x14ac:dyDescent="0.3">
      <c r="A395" s="3">
        <v>42034</v>
      </c>
      <c r="B395" s="4">
        <v>733.5</v>
      </c>
      <c r="C395" s="4">
        <v>858</v>
      </c>
      <c r="D395" s="10">
        <f t="shared" si="60"/>
        <v>42064</v>
      </c>
      <c r="E395">
        <f t="shared" si="61"/>
        <v>8.2191780821917804E-2</v>
      </c>
      <c r="F395">
        <f t="shared" si="62"/>
        <v>862.24168322526168</v>
      </c>
      <c r="G395">
        <f t="shared" si="63"/>
        <v>862.2</v>
      </c>
      <c r="H395">
        <f t="shared" si="64"/>
        <v>-128.70000000000005</v>
      </c>
      <c r="I395">
        <f t="shared" si="65"/>
        <v>-14.926931106471821</v>
      </c>
      <c r="J395">
        <f t="shared" si="66"/>
        <v>-14.9</v>
      </c>
      <c r="K395" t="str">
        <f t="shared" si="67"/>
        <v>Yes</v>
      </c>
      <c r="L395">
        <f t="shared" si="68"/>
        <v>124.5</v>
      </c>
      <c r="M395" t="str">
        <f t="shared" si="69"/>
        <v>Yes</v>
      </c>
    </row>
    <row r="396" spans="1:13" ht="15.75" customHeight="1" x14ac:dyDescent="0.3">
      <c r="A396" s="3">
        <v>42035</v>
      </c>
      <c r="B396" s="4">
        <v>733.5</v>
      </c>
      <c r="C396" s="4">
        <v>858</v>
      </c>
      <c r="D396" s="10">
        <f t="shared" si="60"/>
        <v>42065</v>
      </c>
      <c r="E396">
        <f t="shared" si="61"/>
        <v>8.2191780821917804E-2</v>
      </c>
      <c r="F396">
        <f t="shared" si="62"/>
        <v>862.24168322526168</v>
      </c>
      <c r="G396">
        <f t="shared" si="63"/>
        <v>862.2</v>
      </c>
      <c r="H396">
        <f t="shared" si="64"/>
        <v>-128.70000000000005</v>
      </c>
      <c r="I396">
        <f t="shared" si="65"/>
        <v>-14.926931106471821</v>
      </c>
      <c r="J396">
        <f t="shared" si="66"/>
        <v>-14.9</v>
      </c>
      <c r="K396" t="str">
        <f t="shared" si="67"/>
        <v>Yes</v>
      </c>
      <c r="L396">
        <f t="shared" si="68"/>
        <v>124.5</v>
      </c>
      <c r="M396" t="str">
        <f t="shared" si="69"/>
        <v>Yes</v>
      </c>
    </row>
    <row r="397" spans="1:13" ht="15.75" customHeight="1" x14ac:dyDescent="0.3">
      <c r="A397" s="3">
        <v>42036</v>
      </c>
      <c r="B397" s="4">
        <v>733.5</v>
      </c>
      <c r="C397" s="4">
        <v>858</v>
      </c>
      <c r="D397" s="10">
        <f t="shared" si="60"/>
        <v>42066</v>
      </c>
      <c r="E397">
        <f t="shared" si="61"/>
        <v>8.2191780821917804E-2</v>
      </c>
      <c r="F397">
        <f t="shared" si="62"/>
        <v>862.24168322526168</v>
      </c>
      <c r="G397">
        <f t="shared" si="63"/>
        <v>862.2</v>
      </c>
      <c r="H397">
        <f t="shared" si="64"/>
        <v>-128.70000000000005</v>
      </c>
      <c r="I397">
        <f t="shared" si="65"/>
        <v>-14.926931106471821</v>
      </c>
      <c r="J397">
        <f t="shared" si="66"/>
        <v>-14.9</v>
      </c>
      <c r="K397" t="str">
        <f t="shared" si="67"/>
        <v>Yes</v>
      </c>
      <c r="L397">
        <f t="shared" si="68"/>
        <v>124.5</v>
      </c>
      <c r="M397" t="str">
        <f t="shared" si="69"/>
        <v>Yes</v>
      </c>
    </row>
    <row r="398" spans="1:13" ht="15.75" customHeight="1" x14ac:dyDescent="0.3">
      <c r="A398" s="3">
        <v>42037</v>
      </c>
      <c r="B398" s="4">
        <v>758.8</v>
      </c>
      <c r="C398" s="4">
        <v>866.7</v>
      </c>
      <c r="D398" s="10">
        <f t="shared" si="60"/>
        <v>42067</v>
      </c>
      <c r="E398">
        <f t="shared" si="61"/>
        <v>8.2191780821917804E-2</v>
      </c>
      <c r="F398">
        <f t="shared" si="62"/>
        <v>870.98469329992349</v>
      </c>
      <c r="G398">
        <f t="shared" si="63"/>
        <v>871</v>
      </c>
      <c r="H398">
        <f t="shared" si="64"/>
        <v>-112.20000000000005</v>
      </c>
      <c r="I398">
        <f t="shared" si="65"/>
        <v>-12.881745120551097</v>
      </c>
      <c r="J398">
        <f t="shared" si="66"/>
        <v>-12.9</v>
      </c>
      <c r="K398" t="str">
        <f t="shared" si="67"/>
        <v>Yes</v>
      </c>
      <c r="L398">
        <f t="shared" si="68"/>
        <v>107.90000000000009</v>
      </c>
      <c r="M398" t="str">
        <f t="shared" si="69"/>
        <v>Yes</v>
      </c>
    </row>
    <row r="399" spans="1:13" ht="15.75" customHeight="1" x14ac:dyDescent="0.3">
      <c r="A399" s="3">
        <v>42038</v>
      </c>
      <c r="B399" s="4">
        <v>757.1</v>
      </c>
      <c r="C399" s="4">
        <v>870.9</v>
      </c>
      <c r="D399" s="10">
        <f t="shared" si="60"/>
        <v>42068</v>
      </c>
      <c r="E399">
        <f t="shared" si="61"/>
        <v>8.2191780821917804E-2</v>
      </c>
      <c r="F399">
        <f t="shared" si="62"/>
        <v>875.20545678424287</v>
      </c>
      <c r="G399">
        <f t="shared" si="63"/>
        <v>875.2</v>
      </c>
      <c r="H399">
        <f t="shared" si="64"/>
        <v>-118.10000000000002</v>
      </c>
      <c r="I399">
        <f t="shared" si="65"/>
        <v>-13.494058500914077</v>
      </c>
      <c r="J399">
        <f t="shared" si="66"/>
        <v>-13.5</v>
      </c>
      <c r="K399" t="str">
        <f t="shared" si="67"/>
        <v>Yes</v>
      </c>
      <c r="L399">
        <f t="shared" si="68"/>
        <v>113.79999999999995</v>
      </c>
      <c r="M399" t="str">
        <f t="shared" si="69"/>
        <v>Yes</v>
      </c>
    </row>
    <row r="400" spans="1:13" ht="15.75" customHeight="1" x14ac:dyDescent="0.3">
      <c r="A400" s="3">
        <v>42039</v>
      </c>
      <c r="B400" s="4">
        <v>753.8</v>
      </c>
      <c r="C400" s="4">
        <v>869.7</v>
      </c>
      <c r="D400" s="10">
        <f t="shared" si="60"/>
        <v>42069</v>
      </c>
      <c r="E400">
        <f t="shared" si="61"/>
        <v>8.2191780821917804E-2</v>
      </c>
      <c r="F400">
        <f t="shared" si="62"/>
        <v>873.99952436015167</v>
      </c>
      <c r="G400">
        <f t="shared" si="63"/>
        <v>874</v>
      </c>
      <c r="H400">
        <f t="shared" si="64"/>
        <v>-120.20000000000005</v>
      </c>
      <c r="I400">
        <f t="shared" si="65"/>
        <v>-13.752860411899318</v>
      </c>
      <c r="J400">
        <f t="shared" si="66"/>
        <v>-13.8</v>
      </c>
      <c r="K400" t="str">
        <f t="shared" si="67"/>
        <v>Yes</v>
      </c>
      <c r="L400">
        <f t="shared" si="68"/>
        <v>115.90000000000009</v>
      </c>
      <c r="M400" t="str">
        <f t="shared" si="69"/>
        <v>Yes</v>
      </c>
    </row>
    <row r="401" spans="1:13" ht="15.75" customHeight="1" x14ac:dyDescent="0.3">
      <c r="A401" s="3">
        <v>42040</v>
      </c>
      <c r="B401" s="4">
        <v>766.1</v>
      </c>
      <c r="C401" s="4">
        <v>874.3</v>
      </c>
      <c r="D401" s="10">
        <f t="shared" si="60"/>
        <v>42070</v>
      </c>
      <c r="E401">
        <f t="shared" si="61"/>
        <v>8.2191780821917804E-2</v>
      </c>
      <c r="F401">
        <f t="shared" si="62"/>
        <v>878.62226531916815</v>
      </c>
      <c r="G401">
        <f t="shared" si="63"/>
        <v>878.6</v>
      </c>
      <c r="H401">
        <f t="shared" si="64"/>
        <v>-112.5</v>
      </c>
      <c r="I401">
        <f t="shared" si="65"/>
        <v>-12.804461643523787</v>
      </c>
      <c r="J401">
        <f t="shared" si="66"/>
        <v>-12.8</v>
      </c>
      <c r="K401" t="str">
        <f t="shared" si="67"/>
        <v>Yes</v>
      </c>
      <c r="L401">
        <f t="shared" si="68"/>
        <v>108.19999999999993</v>
      </c>
      <c r="M401" t="str">
        <f t="shared" si="69"/>
        <v>Yes</v>
      </c>
    </row>
    <row r="402" spans="1:13" ht="15.75" customHeight="1" x14ac:dyDescent="0.3">
      <c r="A402" s="3">
        <v>42041</v>
      </c>
      <c r="B402" s="4">
        <v>766.7</v>
      </c>
      <c r="C402" s="4">
        <v>875.7</v>
      </c>
      <c r="D402" s="10">
        <f t="shared" si="60"/>
        <v>42071</v>
      </c>
      <c r="E402">
        <f t="shared" si="61"/>
        <v>8.2191780821917804E-2</v>
      </c>
      <c r="F402">
        <f t="shared" si="62"/>
        <v>880.02918648060802</v>
      </c>
      <c r="G402">
        <f t="shared" si="63"/>
        <v>880</v>
      </c>
      <c r="H402">
        <f t="shared" si="64"/>
        <v>-113.29999999999995</v>
      </c>
      <c r="I402">
        <f t="shared" si="65"/>
        <v>-12.874999999999995</v>
      </c>
      <c r="J402">
        <f t="shared" si="66"/>
        <v>-12.9</v>
      </c>
      <c r="K402" t="str">
        <f t="shared" si="67"/>
        <v>Yes</v>
      </c>
      <c r="L402">
        <f t="shared" si="68"/>
        <v>109</v>
      </c>
      <c r="M402" t="str">
        <f t="shared" si="69"/>
        <v>Yes</v>
      </c>
    </row>
    <row r="403" spans="1:13" ht="15.75" customHeight="1" x14ac:dyDescent="0.3">
      <c r="A403" s="3">
        <v>42042</v>
      </c>
      <c r="B403" s="4">
        <v>766.7</v>
      </c>
      <c r="C403" s="4">
        <v>875.7</v>
      </c>
      <c r="D403" s="10">
        <f t="shared" si="60"/>
        <v>42072</v>
      </c>
      <c r="E403">
        <f t="shared" si="61"/>
        <v>8.2191780821917804E-2</v>
      </c>
      <c r="F403">
        <f t="shared" si="62"/>
        <v>880.02918648060802</v>
      </c>
      <c r="G403">
        <f t="shared" si="63"/>
        <v>880</v>
      </c>
      <c r="H403">
        <f t="shared" si="64"/>
        <v>-113.29999999999995</v>
      </c>
      <c r="I403">
        <f t="shared" si="65"/>
        <v>-12.874999999999995</v>
      </c>
      <c r="J403">
        <f t="shared" si="66"/>
        <v>-12.9</v>
      </c>
      <c r="K403" t="str">
        <f t="shared" si="67"/>
        <v>Yes</v>
      </c>
      <c r="L403">
        <f t="shared" si="68"/>
        <v>109</v>
      </c>
      <c r="M403" t="str">
        <f t="shared" si="69"/>
        <v>Yes</v>
      </c>
    </row>
    <row r="404" spans="1:13" ht="15.75" customHeight="1" x14ac:dyDescent="0.3">
      <c r="A404" s="3">
        <v>42043</v>
      </c>
      <c r="B404" s="4">
        <v>766.7</v>
      </c>
      <c r="C404" s="4">
        <v>875.7</v>
      </c>
      <c r="D404" s="10">
        <f t="shared" si="60"/>
        <v>42073</v>
      </c>
      <c r="E404">
        <f t="shared" si="61"/>
        <v>8.2191780821917804E-2</v>
      </c>
      <c r="F404">
        <f t="shared" si="62"/>
        <v>880.02918648060802</v>
      </c>
      <c r="G404">
        <f t="shared" si="63"/>
        <v>880</v>
      </c>
      <c r="H404">
        <f t="shared" si="64"/>
        <v>-113.29999999999995</v>
      </c>
      <c r="I404">
        <f t="shared" si="65"/>
        <v>-12.874999999999995</v>
      </c>
      <c r="J404">
        <f t="shared" si="66"/>
        <v>-12.9</v>
      </c>
      <c r="K404" t="str">
        <f t="shared" si="67"/>
        <v>Yes</v>
      </c>
      <c r="L404">
        <f t="shared" si="68"/>
        <v>109</v>
      </c>
      <c r="M404" t="str">
        <f t="shared" si="69"/>
        <v>Yes</v>
      </c>
    </row>
    <row r="405" spans="1:13" ht="15.75" customHeight="1" x14ac:dyDescent="0.3">
      <c r="A405" s="3">
        <v>42044</v>
      </c>
      <c r="B405" s="4">
        <v>757.9</v>
      </c>
      <c r="C405" s="4">
        <v>868.5</v>
      </c>
      <c r="D405" s="10">
        <f t="shared" si="60"/>
        <v>42074</v>
      </c>
      <c r="E405">
        <f t="shared" si="61"/>
        <v>8.2191780821917804E-2</v>
      </c>
      <c r="F405">
        <f t="shared" si="62"/>
        <v>872.79359193606035</v>
      </c>
      <c r="G405">
        <f t="shared" si="63"/>
        <v>872.8</v>
      </c>
      <c r="H405">
        <f t="shared" si="64"/>
        <v>-114.89999999999998</v>
      </c>
      <c r="I405">
        <f t="shared" si="65"/>
        <v>-13.164527956003663</v>
      </c>
      <c r="J405">
        <f t="shared" si="66"/>
        <v>-13.2</v>
      </c>
      <c r="K405" t="str">
        <f t="shared" si="67"/>
        <v>Yes</v>
      </c>
      <c r="L405">
        <f t="shared" si="68"/>
        <v>110.60000000000002</v>
      </c>
      <c r="M405" t="str">
        <f t="shared" si="69"/>
        <v>Yes</v>
      </c>
    </row>
    <row r="406" spans="1:13" ht="15.75" customHeight="1" x14ac:dyDescent="0.3">
      <c r="A406" s="3">
        <v>42045</v>
      </c>
      <c r="B406" s="4">
        <v>750.1</v>
      </c>
      <c r="C406" s="4">
        <v>865.1</v>
      </c>
      <c r="D406" s="10">
        <f t="shared" si="60"/>
        <v>42075</v>
      </c>
      <c r="E406">
        <f t="shared" si="61"/>
        <v>8.2191780821917804E-2</v>
      </c>
      <c r="F406">
        <f t="shared" si="62"/>
        <v>869.37678340113507</v>
      </c>
      <c r="G406">
        <f t="shared" si="63"/>
        <v>869.4</v>
      </c>
      <c r="H406">
        <f t="shared" si="64"/>
        <v>-119.29999999999995</v>
      </c>
      <c r="I406">
        <f t="shared" si="65"/>
        <v>-13.722107200368065</v>
      </c>
      <c r="J406">
        <f t="shared" si="66"/>
        <v>-13.7</v>
      </c>
      <c r="K406" t="str">
        <f t="shared" si="67"/>
        <v>Yes</v>
      </c>
      <c r="L406">
        <f t="shared" si="68"/>
        <v>115</v>
      </c>
      <c r="M406" t="str">
        <f t="shared" si="69"/>
        <v>Yes</v>
      </c>
    </row>
    <row r="407" spans="1:13" ht="15.75" customHeight="1" x14ac:dyDescent="0.3">
      <c r="A407" s="3">
        <v>42046</v>
      </c>
      <c r="B407" s="4">
        <v>750.8</v>
      </c>
      <c r="C407" s="4">
        <v>863.6</v>
      </c>
      <c r="D407" s="10">
        <f t="shared" si="60"/>
        <v>42076</v>
      </c>
      <c r="E407">
        <f t="shared" si="61"/>
        <v>8.2191780821917804E-2</v>
      </c>
      <c r="F407">
        <f t="shared" si="62"/>
        <v>867.86936787102104</v>
      </c>
      <c r="G407">
        <f t="shared" si="63"/>
        <v>867.9</v>
      </c>
      <c r="H407">
        <f t="shared" si="64"/>
        <v>-117.10000000000002</v>
      </c>
      <c r="I407">
        <f t="shared" si="65"/>
        <v>-13.492337826938591</v>
      </c>
      <c r="J407">
        <f t="shared" si="66"/>
        <v>-13.5</v>
      </c>
      <c r="K407" t="str">
        <f t="shared" si="67"/>
        <v>Yes</v>
      </c>
      <c r="L407">
        <f t="shared" si="68"/>
        <v>112.80000000000007</v>
      </c>
      <c r="M407" t="str">
        <f t="shared" si="69"/>
        <v>Yes</v>
      </c>
    </row>
    <row r="408" spans="1:13" ht="15.75" customHeight="1" x14ac:dyDescent="0.3">
      <c r="A408" s="3">
        <v>42047</v>
      </c>
      <c r="B408" s="4">
        <v>749.7</v>
      </c>
      <c r="C408" s="4">
        <v>863.7</v>
      </c>
      <c r="D408" s="10">
        <f t="shared" si="60"/>
        <v>42077</v>
      </c>
      <c r="E408">
        <f t="shared" si="61"/>
        <v>8.2191780821917804E-2</v>
      </c>
      <c r="F408">
        <f t="shared" si="62"/>
        <v>867.96986223969532</v>
      </c>
      <c r="G408">
        <f t="shared" si="63"/>
        <v>868</v>
      </c>
      <c r="H408">
        <f t="shared" si="64"/>
        <v>-118.29999999999995</v>
      </c>
      <c r="I408">
        <f t="shared" si="65"/>
        <v>-13.629032258064511</v>
      </c>
      <c r="J408">
        <f t="shared" si="66"/>
        <v>-13.6</v>
      </c>
      <c r="K408" t="str">
        <f t="shared" si="67"/>
        <v>Yes</v>
      </c>
      <c r="L408">
        <f t="shared" si="68"/>
        <v>114</v>
      </c>
      <c r="M408" t="str">
        <f t="shared" si="69"/>
        <v>Yes</v>
      </c>
    </row>
    <row r="409" spans="1:13" ht="15.75" customHeight="1" x14ac:dyDescent="0.3">
      <c r="A409" s="3">
        <v>42048</v>
      </c>
      <c r="B409" s="4">
        <v>746.2</v>
      </c>
      <c r="C409" s="4">
        <v>857.6</v>
      </c>
      <c r="D409" s="10">
        <f t="shared" si="60"/>
        <v>42078</v>
      </c>
      <c r="E409">
        <f t="shared" si="61"/>
        <v>8.2191780821917804E-2</v>
      </c>
      <c r="F409">
        <f t="shared" si="62"/>
        <v>861.83970575056469</v>
      </c>
      <c r="G409">
        <f t="shared" si="63"/>
        <v>861.8</v>
      </c>
      <c r="H409">
        <f t="shared" si="64"/>
        <v>-115.59999999999991</v>
      </c>
      <c r="I409">
        <f t="shared" si="65"/>
        <v>-13.413785100951486</v>
      </c>
      <c r="J409">
        <f t="shared" si="66"/>
        <v>-13.4</v>
      </c>
      <c r="K409" t="str">
        <f t="shared" si="67"/>
        <v>Yes</v>
      </c>
      <c r="L409">
        <f t="shared" si="68"/>
        <v>111.39999999999998</v>
      </c>
      <c r="M409" t="str">
        <f t="shared" si="69"/>
        <v>Yes</v>
      </c>
    </row>
    <row r="410" spans="1:13" ht="15.75" customHeight="1" x14ac:dyDescent="0.3">
      <c r="A410" s="3">
        <v>42049</v>
      </c>
      <c r="B410" s="4">
        <v>746.2</v>
      </c>
      <c r="C410" s="4">
        <v>857.6</v>
      </c>
      <c r="D410" s="10">
        <f t="shared" si="60"/>
        <v>42079</v>
      </c>
      <c r="E410">
        <f t="shared" si="61"/>
        <v>8.2191780821917804E-2</v>
      </c>
      <c r="F410">
        <f t="shared" si="62"/>
        <v>861.83970575056469</v>
      </c>
      <c r="G410">
        <f t="shared" si="63"/>
        <v>861.8</v>
      </c>
      <c r="H410">
        <f t="shared" si="64"/>
        <v>-115.59999999999991</v>
      </c>
      <c r="I410">
        <f t="shared" si="65"/>
        <v>-13.413785100951486</v>
      </c>
      <c r="J410">
        <f t="shared" si="66"/>
        <v>-13.4</v>
      </c>
      <c r="K410" t="str">
        <f t="shared" si="67"/>
        <v>Yes</v>
      </c>
      <c r="L410">
        <f t="shared" si="68"/>
        <v>111.39999999999998</v>
      </c>
      <c r="M410" t="str">
        <f t="shared" si="69"/>
        <v>Yes</v>
      </c>
    </row>
    <row r="411" spans="1:13" ht="15.75" customHeight="1" x14ac:dyDescent="0.3">
      <c r="A411" s="3">
        <v>42050</v>
      </c>
      <c r="B411" s="4">
        <v>746.2</v>
      </c>
      <c r="C411" s="4">
        <v>857.6</v>
      </c>
      <c r="D411" s="10">
        <f t="shared" si="60"/>
        <v>42080</v>
      </c>
      <c r="E411">
        <f t="shared" si="61"/>
        <v>8.2191780821917804E-2</v>
      </c>
      <c r="F411">
        <f t="shared" si="62"/>
        <v>861.83970575056469</v>
      </c>
      <c r="G411">
        <f t="shared" si="63"/>
        <v>861.8</v>
      </c>
      <c r="H411">
        <f t="shared" si="64"/>
        <v>-115.59999999999991</v>
      </c>
      <c r="I411">
        <f t="shared" si="65"/>
        <v>-13.413785100951486</v>
      </c>
      <c r="J411">
        <f t="shared" si="66"/>
        <v>-13.4</v>
      </c>
      <c r="K411" t="str">
        <f t="shared" si="67"/>
        <v>Yes</v>
      </c>
      <c r="L411">
        <f t="shared" si="68"/>
        <v>111.39999999999998</v>
      </c>
      <c r="M411" t="str">
        <f t="shared" si="69"/>
        <v>Yes</v>
      </c>
    </row>
    <row r="412" spans="1:13" ht="15.75" customHeight="1" x14ac:dyDescent="0.3">
      <c r="A412" s="3">
        <v>42051</v>
      </c>
      <c r="B412" s="4">
        <v>741.2</v>
      </c>
      <c r="C412" s="4">
        <v>851</v>
      </c>
      <c r="D412" s="10">
        <f t="shared" si="60"/>
        <v>42081</v>
      </c>
      <c r="E412">
        <f t="shared" si="61"/>
        <v>8.2191780821917804E-2</v>
      </c>
      <c r="F412">
        <f t="shared" si="62"/>
        <v>855.20707741806257</v>
      </c>
      <c r="G412">
        <f t="shared" si="63"/>
        <v>855.2</v>
      </c>
      <c r="H412">
        <f t="shared" si="64"/>
        <v>-114</v>
      </c>
      <c r="I412">
        <f t="shared" si="65"/>
        <v>-13.330215154349858</v>
      </c>
      <c r="J412">
        <f t="shared" si="66"/>
        <v>-13.3</v>
      </c>
      <c r="K412" t="str">
        <f t="shared" si="67"/>
        <v>Yes</v>
      </c>
      <c r="L412">
        <f t="shared" si="68"/>
        <v>109.79999999999995</v>
      </c>
      <c r="M412" t="str">
        <f t="shared" si="69"/>
        <v>Yes</v>
      </c>
    </row>
    <row r="413" spans="1:13" ht="15.75" customHeight="1" x14ac:dyDescent="0.3">
      <c r="A413" s="3">
        <v>42052</v>
      </c>
      <c r="B413" s="4">
        <v>741.2</v>
      </c>
      <c r="C413" s="4">
        <v>851</v>
      </c>
      <c r="D413" s="10">
        <f t="shared" si="60"/>
        <v>42082</v>
      </c>
      <c r="E413">
        <f t="shared" si="61"/>
        <v>8.2191780821917804E-2</v>
      </c>
      <c r="F413">
        <f t="shared" si="62"/>
        <v>855.20707741806257</v>
      </c>
      <c r="G413">
        <f t="shared" si="63"/>
        <v>855.2</v>
      </c>
      <c r="H413">
        <f t="shared" si="64"/>
        <v>-114</v>
      </c>
      <c r="I413">
        <f t="shared" si="65"/>
        <v>-13.330215154349858</v>
      </c>
      <c r="J413">
        <f t="shared" si="66"/>
        <v>-13.3</v>
      </c>
      <c r="K413" t="str">
        <f t="shared" si="67"/>
        <v>Yes</v>
      </c>
      <c r="L413">
        <f t="shared" si="68"/>
        <v>109.79999999999995</v>
      </c>
      <c r="M413" t="str">
        <f t="shared" si="69"/>
        <v>Yes</v>
      </c>
    </row>
    <row r="414" spans="1:13" ht="15.75" customHeight="1" x14ac:dyDescent="0.3">
      <c r="A414" s="3">
        <v>42053</v>
      </c>
      <c r="B414" s="4">
        <v>750</v>
      </c>
      <c r="C414" s="4">
        <v>854.6</v>
      </c>
      <c r="D414" s="10">
        <f t="shared" si="60"/>
        <v>42083</v>
      </c>
      <c r="E414">
        <f t="shared" si="61"/>
        <v>8.2191780821917804E-2</v>
      </c>
      <c r="F414">
        <f t="shared" si="62"/>
        <v>858.8248746903364</v>
      </c>
      <c r="G414">
        <f t="shared" si="63"/>
        <v>858.8</v>
      </c>
      <c r="H414">
        <f t="shared" si="64"/>
        <v>-108.79999999999995</v>
      </c>
      <c r="I414">
        <f t="shared" si="65"/>
        <v>-12.668840242198412</v>
      </c>
      <c r="J414">
        <f t="shared" si="66"/>
        <v>-12.7</v>
      </c>
      <c r="K414" t="str">
        <f t="shared" si="67"/>
        <v>Yes</v>
      </c>
      <c r="L414">
        <f t="shared" si="68"/>
        <v>104.60000000000002</v>
      </c>
      <c r="M414" t="str">
        <f t="shared" si="69"/>
        <v>Yes</v>
      </c>
    </row>
    <row r="415" spans="1:13" ht="15.75" customHeight="1" x14ac:dyDescent="0.3">
      <c r="A415" s="3">
        <v>42054</v>
      </c>
      <c r="B415" s="4">
        <v>745.6</v>
      </c>
      <c r="C415" s="4">
        <v>857.7</v>
      </c>
      <c r="D415" s="10">
        <f t="shared" si="60"/>
        <v>42084</v>
      </c>
      <c r="E415">
        <f t="shared" si="61"/>
        <v>8.2191780821917804E-2</v>
      </c>
      <c r="F415">
        <f t="shared" si="62"/>
        <v>861.94020011923897</v>
      </c>
      <c r="G415">
        <f t="shared" si="63"/>
        <v>861.9</v>
      </c>
      <c r="H415">
        <f t="shared" si="64"/>
        <v>-116.29999999999995</v>
      </c>
      <c r="I415">
        <f t="shared" si="65"/>
        <v>-13.493444715164168</v>
      </c>
      <c r="J415">
        <f t="shared" si="66"/>
        <v>-13.5</v>
      </c>
      <c r="K415" t="str">
        <f t="shared" si="67"/>
        <v>Yes</v>
      </c>
      <c r="L415">
        <f t="shared" si="68"/>
        <v>112.10000000000002</v>
      </c>
      <c r="M415" t="str">
        <f t="shared" si="69"/>
        <v>Yes</v>
      </c>
    </row>
    <row r="416" spans="1:13" ht="15.75" customHeight="1" x14ac:dyDescent="0.3">
      <c r="A416" s="3">
        <v>42055</v>
      </c>
      <c r="B416" s="4">
        <v>750.8</v>
      </c>
      <c r="C416" s="4">
        <v>853.1</v>
      </c>
      <c r="D416" s="10">
        <f t="shared" si="60"/>
        <v>42085</v>
      </c>
      <c r="E416">
        <f t="shared" si="61"/>
        <v>8.2191780821917804E-2</v>
      </c>
      <c r="F416">
        <f t="shared" si="62"/>
        <v>857.31745916022237</v>
      </c>
      <c r="G416">
        <f t="shared" si="63"/>
        <v>857.3</v>
      </c>
      <c r="H416">
        <f t="shared" si="64"/>
        <v>-106.5</v>
      </c>
      <c r="I416">
        <f t="shared" si="65"/>
        <v>-12.422722500874841</v>
      </c>
      <c r="J416">
        <f t="shared" si="66"/>
        <v>-12.4</v>
      </c>
      <c r="K416" t="str">
        <f t="shared" si="67"/>
        <v>Yes</v>
      </c>
      <c r="L416">
        <f t="shared" si="68"/>
        <v>102.30000000000007</v>
      </c>
      <c r="M416" t="str">
        <f t="shared" si="69"/>
        <v>Yes</v>
      </c>
    </row>
    <row r="417" spans="1:13" ht="15.75" customHeight="1" x14ac:dyDescent="0.3">
      <c r="A417" s="3">
        <v>42056</v>
      </c>
      <c r="B417" s="4">
        <v>750.8</v>
      </c>
      <c r="C417" s="4">
        <v>853.1</v>
      </c>
      <c r="D417" s="10">
        <f t="shared" si="60"/>
        <v>42086</v>
      </c>
      <c r="E417">
        <f t="shared" si="61"/>
        <v>8.2191780821917804E-2</v>
      </c>
      <c r="F417">
        <f t="shared" si="62"/>
        <v>857.31745916022237</v>
      </c>
      <c r="G417">
        <f t="shared" si="63"/>
        <v>857.3</v>
      </c>
      <c r="H417">
        <f t="shared" si="64"/>
        <v>-106.5</v>
      </c>
      <c r="I417">
        <f t="shared" si="65"/>
        <v>-12.422722500874841</v>
      </c>
      <c r="J417">
        <f t="shared" si="66"/>
        <v>-12.4</v>
      </c>
      <c r="K417" t="str">
        <f t="shared" si="67"/>
        <v>Yes</v>
      </c>
      <c r="L417">
        <f t="shared" si="68"/>
        <v>102.30000000000007</v>
      </c>
      <c r="M417" t="str">
        <f t="shared" si="69"/>
        <v>Yes</v>
      </c>
    </row>
    <row r="418" spans="1:13" ht="15.75" customHeight="1" x14ac:dyDescent="0.3">
      <c r="A418" s="3">
        <v>42057</v>
      </c>
      <c r="B418" s="4">
        <v>750.8</v>
      </c>
      <c r="C418" s="4">
        <v>853.1</v>
      </c>
      <c r="D418" s="10">
        <f t="shared" si="60"/>
        <v>42087</v>
      </c>
      <c r="E418">
        <f t="shared" si="61"/>
        <v>8.2191780821917804E-2</v>
      </c>
      <c r="F418">
        <f t="shared" si="62"/>
        <v>857.31745916022237</v>
      </c>
      <c r="G418">
        <f t="shared" si="63"/>
        <v>857.3</v>
      </c>
      <c r="H418">
        <f t="shared" si="64"/>
        <v>-106.5</v>
      </c>
      <c r="I418">
        <f t="shared" si="65"/>
        <v>-12.422722500874841</v>
      </c>
      <c r="J418">
        <f t="shared" si="66"/>
        <v>-12.4</v>
      </c>
      <c r="K418" t="str">
        <f t="shared" si="67"/>
        <v>Yes</v>
      </c>
      <c r="L418">
        <f t="shared" si="68"/>
        <v>102.30000000000007</v>
      </c>
      <c r="M418" t="str">
        <f t="shared" si="69"/>
        <v>Yes</v>
      </c>
    </row>
    <row r="419" spans="1:13" ht="15.75" customHeight="1" x14ac:dyDescent="0.3">
      <c r="A419" s="3">
        <v>42058</v>
      </c>
      <c r="B419" s="4">
        <v>746.3</v>
      </c>
      <c r="C419" s="4">
        <v>857.3</v>
      </c>
      <c r="D419" s="10">
        <f t="shared" si="60"/>
        <v>42088</v>
      </c>
      <c r="E419">
        <f t="shared" si="61"/>
        <v>8.2191780821917804E-2</v>
      </c>
      <c r="F419">
        <f t="shared" si="62"/>
        <v>861.53822264454175</v>
      </c>
      <c r="G419">
        <f t="shared" si="63"/>
        <v>861.5</v>
      </c>
      <c r="H419">
        <f t="shared" si="64"/>
        <v>-115.20000000000005</v>
      </c>
      <c r="I419">
        <f t="shared" si="65"/>
        <v>-13.372025536854329</v>
      </c>
      <c r="J419">
        <f t="shared" si="66"/>
        <v>-13.4</v>
      </c>
      <c r="K419" t="str">
        <f t="shared" si="67"/>
        <v>Yes</v>
      </c>
      <c r="L419">
        <f t="shared" si="68"/>
        <v>111</v>
      </c>
      <c r="M419" t="str">
        <f t="shared" si="69"/>
        <v>Yes</v>
      </c>
    </row>
    <row r="420" spans="1:13" ht="15.75" customHeight="1" x14ac:dyDescent="0.3">
      <c r="A420" s="3">
        <v>42059</v>
      </c>
      <c r="B420" s="4">
        <v>752.9</v>
      </c>
      <c r="C420" s="4">
        <v>858.6</v>
      </c>
      <c r="D420" s="10">
        <f t="shared" si="60"/>
        <v>42089</v>
      </c>
      <c r="E420">
        <f t="shared" si="61"/>
        <v>8.2191780821917804E-2</v>
      </c>
      <c r="F420">
        <f t="shared" si="62"/>
        <v>862.84464943730734</v>
      </c>
      <c r="G420">
        <f t="shared" si="63"/>
        <v>862.8</v>
      </c>
      <c r="H420">
        <f t="shared" si="64"/>
        <v>-109.89999999999998</v>
      </c>
      <c r="I420">
        <f t="shared" si="65"/>
        <v>-12.737598516458043</v>
      </c>
      <c r="J420">
        <f t="shared" si="66"/>
        <v>-12.7</v>
      </c>
      <c r="K420" t="str">
        <f t="shared" si="67"/>
        <v>Yes</v>
      </c>
      <c r="L420">
        <f t="shared" si="68"/>
        <v>105.70000000000005</v>
      </c>
      <c r="M420" t="str">
        <f t="shared" si="69"/>
        <v>Yes</v>
      </c>
    </row>
    <row r="421" spans="1:13" ht="15.75" customHeight="1" x14ac:dyDescent="0.3">
      <c r="A421" s="3">
        <v>42060</v>
      </c>
      <c r="B421" s="4">
        <v>764.5</v>
      </c>
      <c r="C421" s="4">
        <v>860.7</v>
      </c>
      <c r="D421" s="10">
        <f t="shared" si="60"/>
        <v>42090</v>
      </c>
      <c r="E421">
        <f t="shared" si="61"/>
        <v>8.2191780821917804E-2</v>
      </c>
      <c r="F421">
        <f t="shared" si="62"/>
        <v>864.95503117946714</v>
      </c>
      <c r="G421">
        <f t="shared" si="63"/>
        <v>865</v>
      </c>
      <c r="H421">
        <f t="shared" si="64"/>
        <v>-100.5</v>
      </c>
      <c r="I421">
        <f t="shared" si="65"/>
        <v>-11.61849710982659</v>
      </c>
      <c r="J421">
        <f t="shared" si="66"/>
        <v>-11.6</v>
      </c>
      <c r="K421" t="str">
        <f t="shared" si="67"/>
        <v>Yes</v>
      </c>
      <c r="L421">
        <f t="shared" si="68"/>
        <v>96.200000000000045</v>
      </c>
      <c r="M421" t="str">
        <f t="shared" si="69"/>
        <v>Yes</v>
      </c>
    </row>
    <row r="422" spans="1:13" ht="15.75" customHeight="1" x14ac:dyDescent="0.3">
      <c r="A422" s="3">
        <v>42061</v>
      </c>
      <c r="B422" s="4">
        <v>764.6</v>
      </c>
      <c r="C422" s="4">
        <v>862.8</v>
      </c>
      <c r="D422" s="10">
        <f t="shared" si="60"/>
        <v>42091</v>
      </c>
      <c r="E422">
        <f t="shared" si="61"/>
        <v>8.2191780821917804E-2</v>
      </c>
      <c r="F422">
        <f t="shared" si="62"/>
        <v>867.06541292162672</v>
      </c>
      <c r="G422">
        <f t="shared" si="63"/>
        <v>867.1</v>
      </c>
      <c r="H422">
        <f t="shared" si="64"/>
        <v>-102.5</v>
      </c>
      <c r="I422">
        <f t="shared" si="65"/>
        <v>-11.821012570637759</v>
      </c>
      <c r="J422">
        <f t="shared" si="66"/>
        <v>-11.8</v>
      </c>
      <c r="K422" t="str">
        <f t="shared" si="67"/>
        <v>Yes</v>
      </c>
      <c r="L422">
        <f t="shared" si="68"/>
        <v>98.199999999999932</v>
      </c>
      <c r="M422" t="str">
        <f t="shared" si="69"/>
        <v>Yes</v>
      </c>
    </row>
    <row r="423" spans="1:13" ht="15.75" customHeight="1" x14ac:dyDescent="0.3">
      <c r="A423" s="3">
        <v>42062</v>
      </c>
      <c r="B423" s="4">
        <v>763.2</v>
      </c>
      <c r="C423" s="4">
        <v>866.1</v>
      </c>
      <c r="D423" s="10">
        <f t="shared" si="60"/>
        <v>42092</v>
      </c>
      <c r="E423">
        <f t="shared" si="61"/>
        <v>8.2191780821917804E-2</v>
      </c>
      <c r="F423">
        <f t="shared" si="62"/>
        <v>870.38172708787783</v>
      </c>
      <c r="G423">
        <f t="shared" si="63"/>
        <v>870.4</v>
      </c>
      <c r="H423">
        <f t="shared" si="64"/>
        <v>-107.19999999999993</v>
      </c>
      <c r="I423">
        <f t="shared" si="65"/>
        <v>-12.316176470588228</v>
      </c>
      <c r="J423">
        <f t="shared" si="66"/>
        <v>-12.3</v>
      </c>
      <c r="K423" t="str">
        <f t="shared" si="67"/>
        <v>Yes</v>
      </c>
      <c r="L423">
        <f t="shared" si="68"/>
        <v>102.89999999999998</v>
      </c>
      <c r="M423" t="str">
        <f t="shared" si="69"/>
        <v>Yes</v>
      </c>
    </row>
    <row r="424" spans="1:13" ht="15.75" customHeight="1" x14ac:dyDescent="0.3">
      <c r="A424" s="3">
        <v>42063</v>
      </c>
      <c r="B424" s="4">
        <v>782</v>
      </c>
      <c r="C424" s="4">
        <v>874.3</v>
      </c>
      <c r="D424" s="10">
        <f t="shared" si="60"/>
        <v>42093</v>
      </c>
      <c r="E424">
        <f t="shared" si="61"/>
        <v>8.2191780821917804E-2</v>
      </c>
      <c r="F424">
        <f t="shared" si="62"/>
        <v>878.62226531916815</v>
      </c>
      <c r="G424">
        <f t="shared" si="63"/>
        <v>878.6</v>
      </c>
      <c r="H424">
        <f t="shared" si="64"/>
        <v>-96.600000000000023</v>
      </c>
      <c r="I424">
        <f t="shared" si="65"/>
        <v>-10.994764397905762</v>
      </c>
      <c r="J424">
        <f t="shared" si="66"/>
        <v>-11</v>
      </c>
      <c r="K424" t="str">
        <f t="shared" si="67"/>
        <v>Yes</v>
      </c>
      <c r="L424">
        <f t="shared" si="68"/>
        <v>92.299999999999955</v>
      </c>
      <c r="M424" t="str">
        <f t="shared" si="69"/>
        <v>Yes</v>
      </c>
    </row>
    <row r="425" spans="1:13" ht="15.75" customHeight="1" x14ac:dyDescent="0.3">
      <c r="A425" s="3">
        <v>42064</v>
      </c>
      <c r="B425" s="4">
        <v>782</v>
      </c>
      <c r="C425" s="4">
        <v>874.3</v>
      </c>
      <c r="D425" s="10">
        <f t="shared" si="60"/>
        <v>42094</v>
      </c>
      <c r="E425">
        <f t="shared" si="61"/>
        <v>8.2191780821917804E-2</v>
      </c>
      <c r="F425">
        <f t="shared" si="62"/>
        <v>878.62226531916815</v>
      </c>
      <c r="G425">
        <f t="shared" si="63"/>
        <v>878.6</v>
      </c>
      <c r="H425">
        <f t="shared" si="64"/>
        <v>-96.600000000000023</v>
      </c>
      <c r="I425">
        <f t="shared" si="65"/>
        <v>-10.994764397905762</v>
      </c>
      <c r="J425">
        <f t="shared" si="66"/>
        <v>-11</v>
      </c>
      <c r="K425" t="str">
        <f t="shared" si="67"/>
        <v>Yes</v>
      </c>
      <c r="L425">
        <f t="shared" si="68"/>
        <v>92.299999999999955</v>
      </c>
      <c r="M425" t="str">
        <f t="shared" si="69"/>
        <v>Yes</v>
      </c>
    </row>
    <row r="426" spans="1:13" ht="15.75" customHeight="1" x14ac:dyDescent="0.3">
      <c r="A426" s="3">
        <v>42065</v>
      </c>
      <c r="B426" s="4">
        <v>799.2</v>
      </c>
      <c r="C426" s="4">
        <v>889.2</v>
      </c>
      <c r="D426" s="10">
        <f t="shared" si="60"/>
        <v>42095</v>
      </c>
      <c r="E426">
        <f t="shared" si="61"/>
        <v>8.2191780821917804E-2</v>
      </c>
      <c r="F426">
        <f t="shared" si="62"/>
        <v>893.59592625163486</v>
      </c>
      <c r="G426">
        <f t="shared" si="63"/>
        <v>893.6</v>
      </c>
      <c r="H426">
        <f t="shared" si="64"/>
        <v>-94.399999999999977</v>
      </c>
      <c r="I426">
        <f t="shared" si="65"/>
        <v>-10.564010743061768</v>
      </c>
      <c r="J426">
        <f t="shared" si="66"/>
        <v>-10.6</v>
      </c>
      <c r="K426" t="str">
        <f t="shared" si="67"/>
        <v>Yes</v>
      </c>
      <c r="L426">
        <f t="shared" si="68"/>
        <v>90</v>
      </c>
      <c r="M426" t="str">
        <f t="shared" si="69"/>
        <v>Yes</v>
      </c>
    </row>
    <row r="427" spans="1:13" ht="15.75" customHeight="1" x14ac:dyDescent="0.3">
      <c r="A427" s="3">
        <v>42066</v>
      </c>
      <c r="B427" s="4">
        <v>795.2</v>
      </c>
      <c r="C427" s="4">
        <v>884.6</v>
      </c>
      <c r="D427" s="10">
        <f t="shared" si="60"/>
        <v>42096</v>
      </c>
      <c r="E427">
        <f t="shared" si="61"/>
        <v>8.2191780821917804E-2</v>
      </c>
      <c r="F427">
        <f t="shared" si="62"/>
        <v>888.97318529261838</v>
      </c>
      <c r="G427">
        <f t="shared" si="63"/>
        <v>889</v>
      </c>
      <c r="H427">
        <f t="shared" si="64"/>
        <v>-93.799999999999955</v>
      </c>
      <c r="I427">
        <f t="shared" si="65"/>
        <v>-10.551181102362198</v>
      </c>
      <c r="J427">
        <f t="shared" si="66"/>
        <v>-10.6</v>
      </c>
      <c r="K427" t="str">
        <f t="shared" si="67"/>
        <v>Yes</v>
      </c>
      <c r="L427">
        <f t="shared" si="68"/>
        <v>89.399999999999977</v>
      </c>
      <c r="M427" t="str">
        <f t="shared" si="69"/>
        <v>Yes</v>
      </c>
    </row>
    <row r="428" spans="1:13" ht="15.75" customHeight="1" x14ac:dyDescent="0.3">
      <c r="A428" s="3">
        <v>42067</v>
      </c>
      <c r="B428" s="4">
        <v>806.4</v>
      </c>
      <c r="C428" s="4">
        <v>890.5</v>
      </c>
      <c r="D428" s="10">
        <f t="shared" si="60"/>
        <v>42097</v>
      </c>
      <c r="E428">
        <f t="shared" si="61"/>
        <v>8.2191780821917804E-2</v>
      </c>
      <c r="F428">
        <f t="shared" si="62"/>
        <v>894.90235304440046</v>
      </c>
      <c r="G428">
        <f t="shared" si="63"/>
        <v>894.9</v>
      </c>
      <c r="H428">
        <f t="shared" si="64"/>
        <v>-88.5</v>
      </c>
      <c r="I428">
        <f t="shared" si="65"/>
        <v>-9.8893731143144485</v>
      </c>
      <c r="J428">
        <f t="shared" si="66"/>
        <v>-9.9</v>
      </c>
      <c r="K428" t="str">
        <f t="shared" si="67"/>
        <v>Yes</v>
      </c>
      <c r="L428">
        <f t="shared" si="68"/>
        <v>84.100000000000023</v>
      </c>
      <c r="M428" t="str">
        <f t="shared" si="69"/>
        <v>Yes</v>
      </c>
    </row>
    <row r="429" spans="1:13" ht="15.75" customHeight="1" x14ac:dyDescent="0.3">
      <c r="A429" s="3">
        <v>42068</v>
      </c>
      <c r="B429" s="4">
        <v>802.9</v>
      </c>
      <c r="C429" s="4">
        <v>891.9</v>
      </c>
      <c r="D429" s="10">
        <f t="shared" si="60"/>
        <v>42098</v>
      </c>
      <c r="E429">
        <f t="shared" si="61"/>
        <v>8.2191780821917804E-2</v>
      </c>
      <c r="F429">
        <f t="shared" si="62"/>
        <v>896.30927420584021</v>
      </c>
      <c r="G429">
        <f t="shared" si="63"/>
        <v>896.3</v>
      </c>
      <c r="H429">
        <f t="shared" si="64"/>
        <v>-93.399999999999977</v>
      </c>
      <c r="I429">
        <f t="shared" si="65"/>
        <v>-10.420618096619434</v>
      </c>
      <c r="J429">
        <f t="shared" si="66"/>
        <v>-10.4</v>
      </c>
      <c r="K429" t="str">
        <f t="shared" si="67"/>
        <v>Yes</v>
      </c>
      <c r="L429">
        <f t="shared" si="68"/>
        <v>89</v>
      </c>
      <c r="M429" t="str">
        <f t="shared" si="69"/>
        <v>Yes</v>
      </c>
    </row>
    <row r="430" spans="1:13" ht="15.75" customHeight="1" x14ac:dyDescent="0.3">
      <c r="A430" s="3">
        <v>42069</v>
      </c>
      <c r="B430" s="4">
        <v>802.9</v>
      </c>
      <c r="C430" s="4">
        <v>891.9</v>
      </c>
      <c r="D430" s="10">
        <f t="shared" si="60"/>
        <v>42099</v>
      </c>
      <c r="E430">
        <f t="shared" si="61"/>
        <v>8.2191780821917804E-2</v>
      </c>
      <c r="F430">
        <f t="shared" si="62"/>
        <v>896.30927420584021</v>
      </c>
      <c r="G430">
        <f t="shared" si="63"/>
        <v>896.3</v>
      </c>
      <c r="H430">
        <f t="shared" si="64"/>
        <v>-93.399999999999977</v>
      </c>
      <c r="I430">
        <f t="shared" si="65"/>
        <v>-10.420618096619434</v>
      </c>
      <c r="J430">
        <f t="shared" si="66"/>
        <v>-10.4</v>
      </c>
      <c r="K430" t="str">
        <f t="shared" si="67"/>
        <v>Yes</v>
      </c>
      <c r="L430">
        <f t="shared" si="68"/>
        <v>89</v>
      </c>
      <c r="M430" t="str">
        <f t="shared" si="69"/>
        <v>Yes</v>
      </c>
    </row>
    <row r="431" spans="1:13" ht="15.75" customHeight="1" x14ac:dyDescent="0.3">
      <c r="A431" s="3">
        <v>42070</v>
      </c>
      <c r="B431" s="4">
        <v>802.9</v>
      </c>
      <c r="C431" s="4">
        <v>891.9</v>
      </c>
      <c r="D431" s="10">
        <f t="shared" si="60"/>
        <v>42100</v>
      </c>
      <c r="E431">
        <f t="shared" si="61"/>
        <v>8.2191780821917804E-2</v>
      </c>
      <c r="F431">
        <f t="shared" si="62"/>
        <v>896.30927420584021</v>
      </c>
      <c r="G431">
        <f t="shared" si="63"/>
        <v>896.3</v>
      </c>
      <c r="H431">
        <f t="shared" si="64"/>
        <v>-93.399999999999977</v>
      </c>
      <c r="I431">
        <f t="shared" si="65"/>
        <v>-10.420618096619434</v>
      </c>
      <c r="J431">
        <f t="shared" si="66"/>
        <v>-10.4</v>
      </c>
      <c r="K431" t="str">
        <f t="shared" si="67"/>
        <v>Yes</v>
      </c>
      <c r="L431">
        <f t="shared" si="68"/>
        <v>89</v>
      </c>
      <c r="M431" t="str">
        <f t="shared" si="69"/>
        <v>Yes</v>
      </c>
    </row>
    <row r="432" spans="1:13" ht="15.75" customHeight="1" x14ac:dyDescent="0.3">
      <c r="A432" s="3">
        <v>42071</v>
      </c>
      <c r="B432" s="4">
        <v>802.9</v>
      </c>
      <c r="C432" s="4">
        <v>891.9</v>
      </c>
      <c r="D432" s="10">
        <f t="shared" si="60"/>
        <v>42101</v>
      </c>
      <c r="E432">
        <f t="shared" si="61"/>
        <v>8.2191780821917804E-2</v>
      </c>
      <c r="F432">
        <f t="shared" si="62"/>
        <v>896.30927420584021</v>
      </c>
      <c r="G432">
        <f t="shared" si="63"/>
        <v>896.3</v>
      </c>
      <c r="H432">
        <f t="shared" si="64"/>
        <v>-93.399999999999977</v>
      </c>
      <c r="I432">
        <f t="shared" si="65"/>
        <v>-10.420618096619434</v>
      </c>
      <c r="J432">
        <f t="shared" si="66"/>
        <v>-10.4</v>
      </c>
      <c r="K432" t="str">
        <f t="shared" si="67"/>
        <v>Yes</v>
      </c>
      <c r="L432">
        <f t="shared" si="68"/>
        <v>89</v>
      </c>
      <c r="M432" t="str">
        <f t="shared" si="69"/>
        <v>Yes</v>
      </c>
    </row>
    <row r="433" spans="1:13" ht="15.75" customHeight="1" x14ac:dyDescent="0.3">
      <c r="A433" s="3">
        <v>42072</v>
      </c>
      <c r="B433" s="4">
        <v>811.6</v>
      </c>
      <c r="C433" s="4">
        <v>895.5</v>
      </c>
      <c r="D433" s="10">
        <f t="shared" si="60"/>
        <v>42102</v>
      </c>
      <c r="E433">
        <f t="shared" si="61"/>
        <v>8.2191780821917804E-2</v>
      </c>
      <c r="F433">
        <f t="shared" si="62"/>
        <v>899.92707147811404</v>
      </c>
      <c r="G433">
        <f t="shared" si="63"/>
        <v>899.9</v>
      </c>
      <c r="H433">
        <f t="shared" si="64"/>
        <v>-88.299999999999955</v>
      </c>
      <c r="I433">
        <f t="shared" si="65"/>
        <v>-9.8122013557061845</v>
      </c>
      <c r="J433">
        <f t="shared" si="66"/>
        <v>-9.8000000000000007</v>
      </c>
      <c r="K433" t="str">
        <f t="shared" si="67"/>
        <v>Yes</v>
      </c>
      <c r="L433">
        <f t="shared" si="68"/>
        <v>83.899999999999977</v>
      </c>
      <c r="M433" t="str">
        <f t="shared" si="69"/>
        <v>Yes</v>
      </c>
    </row>
    <row r="434" spans="1:13" ht="15.75" customHeight="1" x14ac:dyDescent="0.3">
      <c r="A434" s="3">
        <v>42073</v>
      </c>
      <c r="B434" s="4">
        <v>816.5</v>
      </c>
      <c r="C434" s="4">
        <v>901.7</v>
      </c>
      <c r="D434" s="10">
        <f t="shared" si="60"/>
        <v>42103</v>
      </c>
      <c r="E434">
        <f t="shared" si="61"/>
        <v>8.2191780821917804E-2</v>
      </c>
      <c r="F434">
        <f t="shared" si="62"/>
        <v>906.15772233591906</v>
      </c>
      <c r="G434">
        <f t="shared" si="63"/>
        <v>906.2</v>
      </c>
      <c r="H434">
        <f t="shared" si="64"/>
        <v>-89.700000000000045</v>
      </c>
      <c r="I434">
        <f t="shared" si="65"/>
        <v>-9.8984771573604107</v>
      </c>
      <c r="J434">
        <f t="shared" si="66"/>
        <v>-9.9</v>
      </c>
      <c r="K434" t="str">
        <f t="shared" si="67"/>
        <v>Yes</v>
      </c>
      <c r="L434">
        <f t="shared" si="68"/>
        <v>85.200000000000045</v>
      </c>
      <c r="M434" t="str">
        <f t="shared" si="69"/>
        <v>Yes</v>
      </c>
    </row>
    <row r="435" spans="1:13" ht="15.75" customHeight="1" x14ac:dyDescent="0.3">
      <c r="A435" s="3">
        <v>42074</v>
      </c>
      <c r="B435" s="4">
        <v>831.4</v>
      </c>
      <c r="C435" s="4">
        <v>909.1</v>
      </c>
      <c r="D435" s="10">
        <f t="shared" si="60"/>
        <v>42104</v>
      </c>
      <c r="E435">
        <f t="shared" si="61"/>
        <v>8.2191780821917804E-2</v>
      </c>
      <c r="F435">
        <f t="shared" si="62"/>
        <v>913.59430561781517</v>
      </c>
      <c r="G435">
        <f t="shared" si="63"/>
        <v>913.6</v>
      </c>
      <c r="H435">
        <f t="shared" si="64"/>
        <v>-82.200000000000045</v>
      </c>
      <c r="I435">
        <f t="shared" si="65"/>
        <v>-8.9973730297723336</v>
      </c>
      <c r="J435">
        <f t="shared" si="66"/>
        <v>-9</v>
      </c>
      <c r="K435" t="str">
        <f t="shared" si="67"/>
        <v>Yes</v>
      </c>
      <c r="L435">
        <f t="shared" si="68"/>
        <v>77.700000000000045</v>
      </c>
      <c r="M435" t="str">
        <f t="shared" si="69"/>
        <v>Yes</v>
      </c>
    </row>
    <row r="436" spans="1:13" ht="15.75" customHeight="1" x14ac:dyDescent="0.3">
      <c r="A436" s="3">
        <v>42075</v>
      </c>
      <c r="B436" s="4">
        <v>821.2</v>
      </c>
      <c r="C436" s="4">
        <v>908.7</v>
      </c>
      <c r="D436" s="10">
        <f t="shared" si="60"/>
        <v>42105</v>
      </c>
      <c r="E436">
        <f t="shared" si="61"/>
        <v>8.2191780821917804E-2</v>
      </c>
      <c r="F436">
        <f t="shared" si="62"/>
        <v>913.19232814311817</v>
      </c>
      <c r="G436">
        <f t="shared" si="63"/>
        <v>913.2</v>
      </c>
      <c r="H436">
        <f t="shared" si="64"/>
        <v>-92</v>
      </c>
      <c r="I436">
        <f t="shared" si="65"/>
        <v>-10.074463425317564</v>
      </c>
      <c r="J436">
        <f t="shared" si="66"/>
        <v>-10.1</v>
      </c>
      <c r="K436" t="str">
        <f t="shared" si="67"/>
        <v>Yes</v>
      </c>
      <c r="L436">
        <f t="shared" si="68"/>
        <v>87.5</v>
      </c>
      <c r="M436" t="str">
        <f t="shared" si="69"/>
        <v>Yes</v>
      </c>
    </row>
    <row r="437" spans="1:13" ht="15.75" customHeight="1" x14ac:dyDescent="0.3">
      <c r="A437" s="3">
        <v>42076</v>
      </c>
      <c r="B437" s="4">
        <v>837.3</v>
      </c>
      <c r="C437" s="4">
        <v>916.9</v>
      </c>
      <c r="D437" s="10">
        <f t="shared" si="60"/>
        <v>42106</v>
      </c>
      <c r="E437">
        <f t="shared" si="61"/>
        <v>8.2191780821917804E-2</v>
      </c>
      <c r="F437">
        <f t="shared" si="62"/>
        <v>921.43286637440849</v>
      </c>
      <c r="G437">
        <f t="shared" si="63"/>
        <v>921.4</v>
      </c>
      <c r="H437">
        <f t="shared" si="64"/>
        <v>-84.100000000000023</v>
      </c>
      <c r="I437">
        <f t="shared" si="65"/>
        <v>-9.1274148035598017</v>
      </c>
      <c r="J437">
        <f t="shared" si="66"/>
        <v>-9.1</v>
      </c>
      <c r="K437" t="str">
        <f t="shared" si="67"/>
        <v>Yes</v>
      </c>
      <c r="L437">
        <f t="shared" si="68"/>
        <v>79.600000000000023</v>
      </c>
      <c r="M437" t="str">
        <f t="shared" si="69"/>
        <v>Yes</v>
      </c>
    </row>
    <row r="438" spans="1:13" ht="15.75" customHeight="1" x14ac:dyDescent="0.3">
      <c r="A438" s="3">
        <v>42077</v>
      </c>
      <c r="B438" s="4">
        <v>837.3</v>
      </c>
      <c r="C438" s="4">
        <v>916.9</v>
      </c>
      <c r="D438" s="10">
        <f t="shared" si="60"/>
        <v>42107</v>
      </c>
      <c r="E438">
        <f t="shared" si="61"/>
        <v>8.2191780821917804E-2</v>
      </c>
      <c r="F438">
        <f t="shared" si="62"/>
        <v>921.43286637440849</v>
      </c>
      <c r="G438">
        <f t="shared" si="63"/>
        <v>921.4</v>
      </c>
      <c r="H438">
        <f t="shared" si="64"/>
        <v>-84.100000000000023</v>
      </c>
      <c r="I438">
        <f t="shared" si="65"/>
        <v>-9.1274148035598017</v>
      </c>
      <c r="J438">
        <f t="shared" si="66"/>
        <v>-9.1</v>
      </c>
      <c r="K438" t="str">
        <f t="shared" si="67"/>
        <v>Yes</v>
      </c>
      <c r="L438">
        <f t="shared" si="68"/>
        <v>79.600000000000023</v>
      </c>
      <c r="M438" t="str">
        <f t="shared" si="69"/>
        <v>Yes</v>
      </c>
    </row>
    <row r="439" spans="1:13" ht="15.75" customHeight="1" x14ac:dyDescent="0.3">
      <c r="A439" s="3">
        <v>42078</v>
      </c>
      <c r="B439" s="4">
        <v>837.3</v>
      </c>
      <c r="C439" s="4">
        <v>916.9</v>
      </c>
      <c r="D439" s="10">
        <f t="shared" si="60"/>
        <v>42108</v>
      </c>
      <c r="E439">
        <f t="shared" si="61"/>
        <v>8.2191780821917804E-2</v>
      </c>
      <c r="F439">
        <f t="shared" si="62"/>
        <v>921.43286637440849</v>
      </c>
      <c r="G439">
        <f t="shared" si="63"/>
        <v>921.4</v>
      </c>
      <c r="H439">
        <f t="shared" si="64"/>
        <v>-84.100000000000023</v>
      </c>
      <c r="I439">
        <f t="shared" si="65"/>
        <v>-9.1274148035598017</v>
      </c>
      <c r="J439">
        <f t="shared" si="66"/>
        <v>-9.1</v>
      </c>
      <c r="K439" t="str">
        <f t="shared" si="67"/>
        <v>Yes</v>
      </c>
      <c r="L439">
        <f t="shared" si="68"/>
        <v>79.600000000000023</v>
      </c>
      <c r="M439" t="str">
        <f t="shared" si="69"/>
        <v>Yes</v>
      </c>
    </row>
    <row r="440" spans="1:13" ht="15.75" customHeight="1" x14ac:dyDescent="0.3">
      <c r="A440" s="3">
        <v>42079</v>
      </c>
      <c r="B440" s="4">
        <v>847.6</v>
      </c>
      <c r="C440" s="4">
        <v>929.8</v>
      </c>
      <c r="D440" s="10">
        <f t="shared" si="60"/>
        <v>42109</v>
      </c>
      <c r="E440">
        <f t="shared" si="61"/>
        <v>8.2191780821917804E-2</v>
      </c>
      <c r="F440">
        <f t="shared" si="62"/>
        <v>934.39663993338968</v>
      </c>
      <c r="G440">
        <f t="shared" si="63"/>
        <v>934.4</v>
      </c>
      <c r="H440">
        <f t="shared" si="64"/>
        <v>-86.799999999999955</v>
      </c>
      <c r="I440">
        <f t="shared" si="65"/>
        <v>-9.2893835616438309</v>
      </c>
      <c r="J440">
        <f t="shared" si="66"/>
        <v>-9.3000000000000007</v>
      </c>
      <c r="K440" t="str">
        <f t="shared" si="67"/>
        <v>Yes</v>
      </c>
      <c r="L440">
        <f t="shared" si="68"/>
        <v>82.199999999999932</v>
      </c>
      <c r="M440" t="str">
        <f t="shared" si="69"/>
        <v>Yes</v>
      </c>
    </row>
    <row r="441" spans="1:13" ht="15.75" customHeight="1" x14ac:dyDescent="0.3">
      <c r="A441" s="3">
        <v>42080</v>
      </c>
      <c r="B441" s="4">
        <v>831.9</v>
      </c>
      <c r="C441" s="4">
        <v>930.6</v>
      </c>
      <c r="D441" s="10">
        <f t="shared" si="60"/>
        <v>42110</v>
      </c>
      <c r="E441">
        <f t="shared" si="61"/>
        <v>8.2191780821917804E-2</v>
      </c>
      <c r="F441">
        <f t="shared" si="62"/>
        <v>935.20059488278389</v>
      </c>
      <c r="G441">
        <f t="shared" si="63"/>
        <v>935.2</v>
      </c>
      <c r="H441">
        <f t="shared" si="64"/>
        <v>-103.30000000000007</v>
      </c>
      <c r="I441">
        <f t="shared" si="65"/>
        <v>-11.045765611633881</v>
      </c>
      <c r="J441">
        <f t="shared" si="66"/>
        <v>-11</v>
      </c>
      <c r="K441" t="str">
        <f t="shared" si="67"/>
        <v>Yes</v>
      </c>
      <c r="L441">
        <f t="shared" si="68"/>
        <v>98.700000000000045</v>
      </c>
      <c r="M441" t="str">
        <f t="shared" si="69"/>
        <v>Yes</v>
      </c>
    </row>
    <row r="442" spans="1:13" ht="15.75" customHeight="1" x14ac:dyDescent="0.3">
      <c r="A442" s="3">
        <v>42081</v>
      </c>
      <c r="B442" s="4">
        <v>800.6</v>
      </c>
      <c r="C442" s="4">
        <v>913.4</v>
      </c>
      <c r="D442" s="10">
        <f t="shared" si="60"/>
        <v>42111</v>
      </c>
      <c r="E442">
        <f t="shared" si="61"/>
        <v>8.2191780821917804E-2</v>
      </c>
      <c r="F442">
        <f t="shared" si="62"/>
        <v>917.91556347080893</v>
      </c>
      <c r="G442">
        <f t="shared" si="63"/>
        <v>917.9</v>
      </c>
      <c r="H442">
        <f t="shared" si="64"/>
        <v>-117.29999999999995</v>
      </c>
      <c r="I442">
        <f t="shared" si="65"/>
        <v>-12.779169844209603</v>
      </c>
      <c r="J442">
        <f t="shared" si="66"/>
        <v>-12.8</v>
      </c>
      <c r="K442" t="str">
        <f t="shared" si="67"/>
        <v>Yes</v>
      </c>
      <c r="L442">
        <f t="shared" si="68"/>
        <v>112.79999999999995</v>
      </c>
      <c r="M442" t="str">
        <f t="shared" si="69"/>
        <v>Yes</v>
      </c>
    </row>
    <row r="443" spans="1:13" ht="15.75" customHeight="1" x14ac:dyDescent="0.3">
      <c r="A443" s="3">
        <v>42082</v>
      </c>
      <c r="B443" s="4">
        <v>796.6</v>
      </c>
      <c r="C443" s="4">
        <v>907.8</v>
      </c>
      <c r="D443" s="10">
        <f t="shared" si="60"/>
        <v>42112</v>
      </c>
      <c r="E443">
        <f t="shared" si="61"/>
        <v>8.2191780821917804E-2</v>
      </c>
      <c r="F443">
        <f t="shared" si="62"/>
        <v>912.28787882504957</v>
      </c>
      <c r="G443">
        <f t="shared" si="63"/>
        <v>912.3</v>
      </c>
      <c r="H443">
        <f t="shared" si="64"/>
        <v>-115.69999999999993</v>
      </c>
      <c r="I443">
        <f t="shared" si="65"/>
        <v>-12.682231722021259</v>
      </c>
      <c r="J443">
        <f t="shared" si="66"/>
        <v>-12.7</v>
      </c>
      <c r="K443" t="str">
        <f t="shared" si="67"/>
        <v>Yes</v>
      </c>
      <c r="L443">
        <f t="shared" si="68"/>
        <v>111.19999999999993</v>
      </c>
      <c r="M443" t="str">
        <f t="shared" si="69"/>
        <v>Yes</v>
      </c>
    </row>
    <row r="444" spans="1:13" ht="15.75" customHeight="1" x14ac:dyDescent="0.3">
      <c r="A444" s="3">
        <v>42083</v>
      </c>
      <c r="B444" s="4">
        <v>802.5</v>
      </c>
      <c r="C444" s="4">
        <v>906.8</v>
      </c>
      <c r="D444" s="10">
        <f t="shared" si="60"/>
        <v>42113</v>
      </c>
      <c r="E444">
        <f t="shared" si="61"/>
        <v>8.2191780821917804E-2</v>
      </c>
      <c r="F444">
        <f t="shared" si="62"/>
        <v>911.28293513830681</v>
      </c>
      <c r="G444">
        <f t="shared" si="63"/>
        <v>911.3</v>
      </c>
      <c r="H444">
        <f t="shared" si="64"/>
        <v>-108.79999999999995</v>
      </c>
      <c r="I444">
        <f t="shared" si="65"/>
        <v>-11.938988258531763</v>
      </c>
      <c r="J444">
        <f t="shared" si="66"/>
        <v>-11.9</v>
      </c>
      <c r="K444" t="str">
        <f t="shared" si="67"/>
        <v>Yes</v>
      </c>
      <c r="L444">
        <f t="shared" si="68"/>
        <v>104.29999999999995</v>
      </c>
      <c r="M444" t="str">
        <f t="shared" si="69"/>
        <v>Yes</v>
      </c>
    </row>
    <row r="445" spans="1:13" ht="15.75" customHeight="1" x14ac:dyDescent="0.3">
      <c r="A445" s="3">
        <v>42084</v>
      </c>
      <c r="B445" s="4">
        <v>802.5</v>
      </c>
      <c r="C445" s="4">
        <v>906.8</v>
      </c>
      <c r="D445" s="10">
        <f t="shared" si="60"/>
        <v>42114</v>
      </c>
      <c r="E445">
        <f t="shared" si="61"/>
        <v>8.2191780821917804E-2</v>
      </c>
      <c r="F445">
        <f t="shared" si="62"/>
        <v>911.28293513830681</v>
      </c>
      <c r="G445">
        <f t="shared" si="63"/>
        <v>911.3</v>
      </c>
      <c r="H445">
        <f t="shared" si="64"/>
        <v>-108.79999999999995</v>
      </c>
      <c r="I445">
        <f t="shared" si="65"/>
        <v>-11.938988258531763</v>
      </c>
      <c r="J445">
        <f t="shared" si="66"/>
        <v>-11.9</v>
      </c>
      <c r="K445" t="str">
        <f t="shared" si="67"/>
        <v>Yes</v>
      </c>
      <c r="L445">
        <f t="shared" si="68"/>
        <v>104.29999999999995</v>
      </c>
      <c r="M445" t="str">
        <f t="shared" si="69"/>
        <v>Yes</v>
      </c>
    </row>
    <row r="446" spans="1:13" ht="15.75" customHeight="1" x14ac:dyDescent="0.3">
      <c r="A446" s="3">
        <v>42085</v>
      </c>
      <c r="B446" s="4">
        <v>802.5</v>
      </c>
      <c r="C446" s="4">
        <v>906.8</v>
      </c>
      <c r="D446" s="10">
        <f t="shared" si="60"/>
        <v>42115</v>
      </c>
      <c r="E446">
        <f t="shared" si="61"/>
        <v>8.2191780821917804E-2</v>
      </c>
      <c r="F446">
        <f t="shared" si="62"/>
        <v>911.28293513830681</v>
      </c>
      <c r="G446">
        <f t="shared" si="63"/>
        <v>911.3</v>
      </c>
      <c r="H446">
        <f t="shared" si="64"/>
        <v>-108.79999999999995</v>
      </c>
      <c r="I446">
        <f t="shared" si="65"/>
        <v>-11.938988258531763</v>
      </c>
      <c r="J446">
        <f t="shared" si="66"/>
        <v>-11.9</v>
      </c>
      <c r="K446" t="str">
        <f t="shared" si="67"/>
        <v>Yes</v>
      </c>
      <c r="L446">
        <f t="shared" si="68"/>
        <v>104.29999999999995</v>
      </c>
      <c r="M446" t="str">
        <f t="shared" si="69"/>
        <v>Yes</v>
      </c>
    </row>
    <row r="447" spans="1:13" ht="15.75" customHeight="1" x14ac:dyDescent="0.3">
      <c r="A447" s="3">
        <v>42086</v>
      </c>
      <c r="B447" s="4">
        <v>800.3</v>
      </c>
      <c r="C447" s="4">
        <v>912.5</v>
      </c>
      <c r="D447" s="10">
        <f t="shared" si="60"/>
        <v>42116</v>
      </c>
      <c r="E447">
        <f t="shared" si="61"/>
        <v>8.2191780821917804E-2</v>
      </c>
      <c r="F447">
        <f t="shared" si="62"/>
        <v>917.01111415274045</v>
      </c>
      <c r="G447">
        <f t="shared" si="63"/>
        <v>917</v>
      </c>
      <c r="H447">
        <f t="shared" si="64"/>
        <v>-116.70000000000005</v>
      </c>
      <c r="I447">
        <f t="shared" si="65"/>
        <v>-12.726281352235555</v>
      </c>
      <c r="J447">
        <f t="shared" si="66"/>
        <v>-12.7</v>
      </c>
      <c r="K447" t="str">
        <f t="shared" si="67"/>
        <v>Yes</v>
      </c>
      <c r="L447">
        <f t="shared" si="68"/>
        <v>112.20000000000005</v>
      </c>
      <c r="M447" t="str">
        <f t="shared" si="69"/>
        <v>Yes</v>
      </c>
    </row>
    <row r="448" spans="1:13" ht="15.75" customHeight="1" x14ac:dyDescent="0.3">
      <c r="A448" s="3">
        <v>42087</v>
      </c>
      <c r="B448" s="4">
        <v>810.8</v>
      </c>
      <c r="C448" s="4">
        <v>917</v>
      </c>
      <c r="D448" s="10">
        <f t="shared" si="60"/>
        <v>42117</v>
      </c>
      <c r="E448">
        <f t="shared" si="61"/>
        <v>8.2191780821917804E-2</v>
      </c>
      <c r="F448">
        <f t="shared" si="62"/>
        <v>921.53336074308277</v>
      </c>
      <c r="G448">
        <f t="shared" si="63"/>
        <v>921.5</v>
      </c>
      <c r="H448">
        <f t="shared" si="64"/>
        <v>-110.70000000000005</v>
      </c>
      <c r="I448">
        <f t="shared" si="65"/>
        <v>-12.013022246337499</v>
      </c>
      <c r="J448">
        <f t="shared" si="66"/>
        <v>-12</v>
      </c>
      <c r="K448" t="str">
        <f t="shared" si="67"/>
        <v>Yes</v>
      </c>
      <c r="L448">
        <f t="shared" si="68"/>
        <v>106.20000000000005</v>
      </c>
      <c r="M448" t="str">
        <f t="shared" si="69"/>
        <v>Yes</v>
      </c>
    </row>
    <row r="449" spans="1:13" ht="15.75" customHeight="1" x14ac:dyDescent="0.3">
      <c r="A449" s="3">
        <v>42088</v>
      </c>
      <c r="B449" s="4">
        <v>825.6</v>
      </c>
      <c r="C449" s="4">
        <v>923.6</v>
      </c>
      <c r="D449" s="10">
        <f t="shared" si="60"/>
        <v>42118</v>
      </c>
      <c r="E449">
        <f t="shared" si="61"/>
        <v>8.2191780821917804E-2</v>
      </c>
      <c r="F449">
        <f t="shared" si="62"/>
        <v>928.16598907558478</v>
      </c>
      <c r="G449">
        <f t="shared" si="63"/>
        <v>928.2</v>
      </c>
      <c r="H449">
        <f t="shared" si="64"/>
        <v>-102.60000000000002</v>
      </c>
      <c r="I449">
        <f t="shared" si="65"/>
        <v>-11.05365223012282</v>
      </c>
      <c r="J449">
        <f t="shared" si="66"/>
        <v>-11.1</v>
      </c>
      <c r="K449" t="str">
        <f t="shared" si="67"/>
        <v>Yes</v>
      </c>
      <c r="L449">
        <f t="shared" si="68"/>
        <v>98</v>
      </c>
      <c r="M449" t="str">
        <f t="shared" si="69"/>
        <v>Yes</v>
      </c>
    </row>
    <row r="450" spans="1:13" ht="15.75" customHeight="1" x14ac:dyDescent="0.3">
      <c r="A450" s="3">
        <v>42089</v>
      </c>
      <c r="B450" s="4">
        <v>812.2</v>
      </c>
      <c r="C450" s="4">
        <v>918.2</v>
      </c>
      <c r="D450" s="10">
        <f t="shared" si="60"/>
        <v>42119</v>
      </c>
      <c r="E450">
        <f t="shared" si="61"/>
        <v>8.2191780821917804E-2</v>
      </c>
      <c r="F450">
        <f t="shared" si="62"/>
        <v>922.73929316717408</v>
      </c>
      <c r="G450">
        <f t="shared" si="63"/>
        <v>922.7</v>
      </c>
      <c r="H450">
        <f t="shared" si="64"/>
        <v>-110.5</v>
      </c>
      <c r="I450">
        <f t="shared" si="65"/>
        <v>-11.975723420396662</v>
      </c>
      <c r="J450">
        <f t="shared" si="66"/>
        <v>-12</v>
      </c>
      <c r="K450" t="str">
        <f t="shared" si="67"/>
        <v>Yes</v>
      </c>
      <c r="L450">
        <f t="shared" si="68"/>
        <v>106</v>
      </c>
      <c r="M450" t="str">
        <f t="shared" si="69"/>
        <v>Yes</v>
      </c>
    </row>
    <row r="451" spans="1:13" ht="15.75" customHeight="1" x14ac:dyDescent="0.3">
      <c r="A451" s="3">
        <v>42090</v>
      </c>
      <c r="B451" s="4">
        <v>819</v>
      </c>
      <c r="C451" s="4">
        <v>920.9</v>
      </c>
      <c r="D451" s="10">
        <f t="shared" ref="D451:D514" si="70">A451+30</f>
        <v>42120</v>
      </c>
      <c r="E451">
        <f t="shared" ref="E451:E514" si="71">DATEDIF(A451, D451, "d") / 365</f>
        <v>8.2191780821917804E-2</v>
      </c>
      <c r="F451">
        <f t="shared" ref="F451:F514" si="72">C451*EXP((0.05+0.02-0.01)*E451)</f>
        <v>925.45264112137932</v>
      </c>
      <c r="G451">
        <f t="shared" ref="G451:G514" si="73">ROUND(F451,1)</f>
        <v>925.5</v>
      </c>
      <c r="H451">
        <f t="shared" ref="H451:H514" si="74">B451-G451</f>
        <v>-106.5</v>
      </c>
      <c r="I451">
        <f t="shared" ref="I451:I514" si="75">(B451-G451)/G451 *100</f>
        <v>-11.507293354943274</v>
      </c>
      <c r="J451">
        <f t="shared" ref="J451:J514" si="76">ROUND(I451,1)</f>
        <v>-11.5</v>
      </c>
      <c r="K451" t="str">
        <f t="shared" ref="K451:K514" si="77">IF(B451&lt;G451,"Yes","No")</f>
        <v>Yes</v>
      </c>
      <c r="L451">
        <f t="shared" ref="L451:L514" si="78">C451-B451</f>
        <v>101.89999999999998</v>
      </c>
      <c r="M451" t="str">
        <f t="shared" ref="M451:M514" si="79">IF(B451&lt;C451,"Yes","No")</f>
        <v>Yes</v>
      </c>
    </row>
    <row r="452" spans="1:13" ht="15.75" customHeight="1" x14ac:dyDescent="0.3">
      <c r="A452" s="3">
        <v>42091</v>
      </c>
      <c r="B452" s="4">
        <v>819</v>
      </c>
      <c r="C452" s="4">
        <v>920.9</v>
      </c>
      <c r="D452" s="10">
        <f t="shared" si="70"/>
        <v>42121</v>
      </c>
      <c r="E452">
        <f t="shared" si="71"/>
        <v>8.2191780821917804E-2</v>
      </c>
      <c r="F452">
        <f t="shared" si="72"/>
        <v>925.45264112137932</v>
      </c>
      <c r="G452">
        <f t="shared" si="73"/>
        <v>925.5</v>
      </c>
      <c r="H452">
        <f t="shared" si="74"/>
        <v>-106.5</v>
      </c>
      <c r="I452">
        <f t="shared" si="75"/>
        <v>-11.507293354943274</v>
      </c>
      <c r="J452">
        <f t="shared" si="76"/>
        <v>-11.5</v>
      </c>
      <c r="K452" t="str">
        <f t="shared" si="77"/>
        <v>Yes</v>
      </c>
      <c r="L452">
        <f t="shared" si="78"/>
        <v>101.89999999999998</v>
      </c>
      <c r="M452" t="str">
        <f t="shared" si="79"/>
        <v>Yes</v>
      </c>
    </row>
    <row r="453" spans="1:13" ht="15.75" customHeight="1" x14ac:dyDescent="0.3">
      <c r="A453" s="3">
        <v>42092</v>
      </c>
      <c r="B453" s="4">
        <v>819</v>
      </c>
      <c r="C453" s="4">
        <v>920.9</v>
      </c>
      <c r="D453" s="10">
        <f t="shared" si="70"/>
        <v>42122</v>
      </c>
      <c r="E453">
        <f t="shared" si="71"/>
        <v>8.2191780821917804E-2</v>
      </c>
      <c r="F453">
        <f t="shared" si="72"/>
        <v>925.45264112137932</v>
      </c>
      <c r="G453">
        <f t="shared" si="73"/>
        <v>925.5</v>
      </c>
      <c r="H453">
        <f t="shared" si="74"/>
        <v>-106.5</v>
      </c>
      <c r="I453">
        <f t="shared" si="75"/>
        <v>-11.507293354943274</v>
      </c>
      <c r="J453">
        <f t="shared" si="76"/>
        <v>-11.5</v>
      </c>
      <c r="K453" t="str">
        <f t="shared" si="77"/>
        <v>Yes</v>
      </c>
      <c r="L453">
        <f t="shared" si="78"/>
        <v>101.89999999999998</v>
      </c>
      <c r="M453" t="str">
        <f t="shared" si="79"/>
        <v>Yes</v>
      </c>
    </row>
    <row r="454" spans="1:13" ht="15.75" customHeight="1" x14ac:dyDescent="0.3">
      <c r="A454" s="3">
        <v>42093</v>
      </c>
      <c r="B454" s="4">
        <v>820.4</v>
      </c>
      <c r="C454" s="4">
        <v>917.8</v>
      </c>
      <c r="D454" s="10">
        <f t="shared" si="70"/>
        <v>42123</v>
      </c>
      <c r="E454">
        <f t="shared" si="71"/>
        <v>8.2191780821917804E-2</v>
      </c>
      <c r="F454">
        <f t="shared" si="72"/>
        <v>922.33731569247686</v>
      </c>
      <c r="G454">
        <f t="shared" si="73"/>
        <v>922.3</v>
      </c>
      <c r="H454">
        <f t="shared" si="74"/>
        <v>-101.89999999999998</v>
      </c>
      <c r="I454">
        <f t="shared" si="75"/>
        <v>-11.048465792041632</v>
      </c>
      <c r="J454">
        <f t="shared" si="76"/>
        <v>-11</v>
      </c>
      <c r="K454" t="str">
        <f t="shared" si="77"/>
        <v>Yes</v>
      </c>
      <c r="L454">
        <f t="shared" si="78"/>
        <v>97.399999999999977</v>
      </c>
      <c r="M454" t="str">
        <f t="shared" si="79"/>
        <v>Yes</v>
      </c>
    </row>
    <row r="455" spans="1:13" ht="15.75" customHeight="1" x14ac:dyDescent="0.3">
      <c r="A455" s="3">
        <v>42094</v>
      </c>
      <c r="B455" s="4">
        <v>846.9</v>
      </c>
      <c r="C455" s="4">
        <v>932.1</v>
      </c>
      <c r="D455" s="10">
        <f t="shared" si="70"/>
        <v>42124</v>
      </c>
      <c r="E455">
        <f t="shared" si="71"/>
        <v>8.2191780821917804E-2</v>
      </c>
      <c r="F455">
        <f t="shared" si="72"/>
        <v>936.70801041289792</v>
      </c>
      <c r="G455">
        <f t="shared" si="73"/>
        <v>936.7</v>
      </c>
      <c r="H455">
        <f t="shared" si="74"/>
        <v>-89.800000000000068</v>
      </c>
      <c r="I455">
        <f t="shared" si="75"/>
        <v>-9.5868474431514965</v>
      </c>
      <c r="J455">
        <f t="shared" si="76"/>
        <v>-9.6</v>
      </c>
      <c r="K455" t="str">
        <f t="shared" si="77"/>
        <v>Yes</v>
      </c>
      <c r="L455">
        <f t="shared" si="78"/>
        <v>85.200000000000045</v>
      </c>
      <c r="M455" t="str">
        <f t="shared" si="79"/>
        <v>Yes</v>
      </c>
    </row>
    <row r="456" spans="1:13" ht="15.75" customHeight="1" x14ac:dyDescent="0.3">
      <c r="A456" s="3">
        <v>42095</v>
      </c>
      <c r="B456" s="4">
        <v>867.3</v>
      </c>
      <c r="C456" s="4">
        <v>949.3</v>
      </c>
      <c r="D456" s="10">
        <f t="shared" si="70"/>
        <v>42125</v>
      </c>
      <c r="E456">
        <f t="shared" si="71"/>
        <v>8.2191780821917804E-2</v>
      </c>
      <c r="F456">
        <f t="shared" si="72"/>
        <v>953.99304182487288</v>
      </c>
      <c r="G456">
        <f t="shared" si="73"/>
        <v>954</v>
      </c>
      <c r="H456">
        <f t="shared" si="74"/>
        <v>-86.700000000000045</v>
      </c>
      <c r="I456">
        <f t="shared" si="75"/>
        <v>-9.0880503144654146</v>
      </c>
      <c r="J456">
        <f t="shared" si="76"/>
        <v>-9.1</v>
      </c>
      <c r="K456" t="str">
        <f t="shared" si="77"/>
        <v>Yes</v>
      </c>
      <c r="L456">
        <f t="shared" si="78"/>
        <v>82</v>
      </c>
      <c r="M456" t="str">
        <f t="shared" si="79"/>
        <v>Yes</v>
      </c>
    </row>
    <row r="457" spans="1:13" ht="15.75" customHeight="1" x14ac:dyDescent="0.3">
      <c r="A457" s="3">
        <v>42096</v>
      </c>
      <c r="B457" s="4">
        <v>867.3</v>
      </c>
      <c r="C457" s="4">
        <v>949.3</v>
      </c>
      <c r="D457" s="10">
        <f t="shared" si="70"/>
        <v>42126</v>
      </c>
      <c r="E457">
        <f t="shared" si="71"/>
        <v>8.2191780821917804E-2</v>
      </c>
      <c r="F457">
        <f t="shared" si="72"/>
        <v>953.99304182487288</v>
      </c>
      <c r="G457">
        <f t="shared" si="73"/>
        <v>954</v>
      </c>
      <c r="H457">
        <f t="shared" si="74"/>
        <v>-86.700000000000045</v>
      </c>
      <c r="I457">
        <f t="shared" si="75"/>
        <v>-9.0880503144654146</v>
      </c>
      <c r="J457">
        <f t="shared" si="76"/>
        <v>-9.1</v>
      </c>
      <c r="K457" t="str">
        <f t="shared" si="77"/>
        <v>Yes</v>
      </c>
      <c r="L457">
        <f t="shared" si="78"/>
        <v>82</v>
      </c>
      <c r="M457" t="str">
        <f t="shared" si="79"/>
        <v>Yes</v>
      </c>
    </row>
    <row r="458" spans="1:13" ht="15.75" customHeight="1" x14ac:dyDescent="0.3">
      <c r="A458" s="3">
        <v>42097</v>
      </c>
      <c r="B458" s="4">
        <v>867.3</v>
      </c>
      <c r="C458" s="4">
        <v>949.3</v>
      </c>
      <c r="D458" s="10">
        <f t="shared" si="70"/>
        <v>42127</v>
      </c>
      <c r="E458">
        <f t="shared" si="71"/>
        <v>8.2191780821917804E-2</v>
      </c>
      <c r="F458">
        <f t="shared" si="72"/>
        <v>953.99304182487288</v>
      </c>
      <c r="G458">
        <f t="shared" si="73"/>
        <v>954</v>
      </c>
      <c r="H458">
        <f t="shared" si="74"/>
        <v>-86.700000000000045</v>
      </c>
      <c r="I458">
        <f t="shared" si="75"/>
        <v>-9.0880503144654146</v>
      </c>
      <c r="J458">
        <f t="shared" si="76"/>
        <v>-9.1</v>
      </c>
      <c r="K458" t="str">
        <f t="shared" si="77"/>
        <v>Yes</v>
      </c>
      <c r="L458">
        <f t="shared" si="78"/>
        <v>82</v>
      </c>
      <c r="M458" t="str">
        <f t="shared" si="79"/>
        <v>Yes</v>
      </c>
    </row>
    <row r="459" spans="1:13" ht="15.75" customHeight="1" x14ac:dyDescent="0.3">
      <c r="A459" s="3">
        <v>42098</v>
      </c>
      <c r="B459" s="4">
        <v>867.3</v>
      </c>
      <c r="C459" s="4">
        <v>949.3</v>
      </c>
      <c r="D459" s="10">
        <f t="shared" si="70"/>
        <v>42128</v>
      </c>
      <c r="E459">
        <f t="shared" si="71"/>
        <v>8.2191780821917804E-2</v>
      </c>
      <c r="F459">
        <f t="shared" si="72"/>
        <v>953.99304182487288</v>
      </c>
      <c r="G459">
        <f t="shared" si="73"/>
        <v>954</v>
      </c>
      <c r="H459">
        <f t="shared" si="74"/>
        <v>-86.700000000000045</v>
      </c>
      <c r="I459">
        <f t="shared" si="75"/>
        <v>-9.0880503144654146</v>
      </c>
      <c r="J459">
        <f t="shared" si="76"/>
        <v>-9.1</v>
      </c>
      <c r="K459" t="str">
        <f t="shared" si="77"/>
        <v>Yes</v>
      </c>
      <c r="L459">
        <f t="shared" si="78"/>
        <v>82</v>
      </c>
      <c r="M459" t="str">
        <f t="shared" si="79"/>
        <v>Yes</v>
      </c>
    </row>
    <row r="460" spans="1:13" ht="15.75" customHeight="1" x14ac:dyDescent="0.3">
      <c r="A460" s="3">
        <v>42099</v>
      </c>
      <c r="B460" s="4">
        <v>867.3</v>
      </c>
      <c r="C460" s="4">
        <v>949.3</v>
      </c>
      <c r="D460" s="10">
        <f t="shared" si="70"/>
        <v>42129</v>
      </c>
      <c r="E460">
        <f t="shared" si="71"/>
        <v>8.2191780821917804E-2</v>
      </c>
      <c r="F460">
        <f t="shared" si="72"/>
        <v>953.99304182487288</v>
      </c>
      <c r="G460">
        <f t="shared" si="73"/>
        <v>954</v>
      </c>
      <c r="H460">
        <f t="shared" si="74"/>
        <v>-86.700000000000045</v>
      </c>
      <c r="I460">
        <f t="shared" si="75"/>
        <v>-9.0880503144654146</v>
      </c>
      <c r="J460">
        <f t="shared" si="76"/>
        <v>-9.1</v>
      </c>
      <c r="K460" t="str">
        <f t="shared" si="77"/>
        <v>Yes</v>
      </c>
      <c r="L460">
        <f t="shared" si="78"/>
        <v>82</v>
      </c>
      <c r="M460" t="str">
        <f t="shared" si="79"/>
        <v>Yes</v>
      </c>
    </row>
    <row r="461" spans="1:13" ht="15.75" customHeight="1" x14ac:dyDescent="0.3">
      <c r="A461" s="3">
        <v>42100</v>
      </c>
      <c r="B461" s="4">
        <v>879.4</v>
      </c>
      <c r="C461" s="4">
        <v>954.1</v>
      </c>
      <c r="D461" s="10">
        <f t="shared" si="70"/>
        <v>42130</v>
      </c>
      <c r="E461">
        <f t="shared" si="71"/>
        <v>8.2191780821917804E-2</v>
      </c>
      <c r="F461">
        <f t="shared" si="72"/>
        <v>958.81677152123802</v>
      </c>
      <c r="G461">
        <f t="shared" si="73"/>
        <v>958.8</v>
      </c>
      <c r="H461">
        <f t="shared" si="74"/>
        <v>-79.399999999999977</v>
      </c>
      <c r="I461">
        <f t="shared" si="75"/>
        <v>-8.2811848143512705</v>
      </c>
      <c r="J461">
        <f t="shared" si="76"/>
        <v>-8.3000000000000007</v>
      </c>
      <c r="K461" t="str">
        <f t="shared" si="77"/>
        <v>Yes</v>
      </c>
      <c r="L461">
        <f t="shared" si="78"/>
        <v>74.700000000000045</v>
      </c>
      <c r="M461" t="str">
        <f t="shared" si="79"/>
        <v>Yes</v>
      </c>
    </row>
    <row r="462" spans="1:13" ht="15.75" customHeight="1" x14ac:dyDescent="0.3">
      <c r="A462" s="3">
        <v>42101</v>
      </c>
      <c r="B462" s="4">
        <v>901.9</v>
      </c>
      <c r="C462" s="4">
        <v>978</v>
      </c>
      <c r="D462" s="10">
        <f t="shared" si="70"/>
        <v>42131</v>
      </c>
      <c r="E462">
        <f t="shared" si="71"/>
        <v>8.2191780821917804E-2</v>
      </c>
      <c r="F462">
        <f t="shared" si="72"/>
        <v>982.83492563438926</v>
      </c>
      <c r="G462">
        <f t="shared" si="73"/>
        <v>982.8</v>
      </c>
      <c r="H462">
        <f t="shared" si="74"/>
        <v>-80.899999999999977</v>
      </c>
      <c r="I462">
        <f t="shared" si="75"/>
        <v>-8.2315832315832296</v>
      </c>
      <c r="J462">
        <f t="shared" si="76"/>
        <v>-8.1999999999999993</v>
      </c>
      <c r="K462" t="str">
        <f t="shared" si="77"/>
        <v>Yes</v>
      </c>
      <c r="L462">
        <f t="shared" si="78"/>
        <v>76.100000000000023</v>
      </c>
      <c r="M462" t="str">
        <f t="shared" si="79"/>
        <v>Yes</v>
      </c>
    </row>
    <row r="463" spans="1:13" ht="15.75" customHeight="1" x14ac:dyDescent="0.3">
      <c r="A463" s="3">
        <v>42102</v>
      </c>
      <c r="B463" s="4">
        <v>887.9</v>
      </c>
      <c r="C463" s="4">
        <v>981.8</v>
      </c>
      <c r="D463" s="10">
        <f t="shared" si="70"/>
        <v>42132</v>
      </c>
      <c r="E463">
        <f t="shared" si="71"/>
        <v>8.2191780821917804E-2</v>
      </c>
      <c r="F463">
        <f t="shared" si="72"/>
        <v>986.65371164401154</v>
      </c>
      <c r="G463">
        <f t="shared" si="73"/>
        <v>986.7</v>
      </c>
      <c r="H463">
        <f t="shared" si="74"/>
        <v>-98.800000000000068</v>
      </c>
      <c r="I463">
        <f t="shared" si="75"/>
        <v>-10.013175230566542</v>
      </c>
      <c r="J463">
        <f t="shared" si="76"/>
        <v>-10</v>
      </c>
      <c r="K463" t="str">
        <f t="shared" si="77"/>
        <v>Yes</v>
      </c>
      <c r="L463">
        <f t="shared" si="78"/>
        <v>93.899999999999977</v>
      </c>
      <c r="M463" t="str">
        <f t="shared" si="79"/>
        <v>Yes</v>
      </c>
    </row>
    <row r="464" spans="1:13" ht="15.75" customHeight="1" x14ac:dyDescent="0.3">
      <c r="A464" s="3">
        <v>42103</v>
      </c>
      <c r="B464" s="4">
        <v>914.2</v>
      </c>
      <c r="C464" s="4">
        <v>991.7</v>
      </c>
      <c r="D464" s="10">
        <f t="shared" si="70"/>
        <v>42133</v>
      </c>
      <c r="E464">
        <f t="shared" si="71"/>
        <v>8.2191780821917804E-2</v>
      </c>
      <c r="F464">
        <f t="shared" si="72"/>
        <v>996.60265414276466</v>
      </c>
      <c r="G464">
        <f t="shared" si="73"/>
        <v>996.6</v>
      </c>
      <c r="H464">
        <f t="shared" si="74"/>
        <v>-82.399999999999977</v>
      </c>
      <c r="I464">
        <f t="shared" si="75"/>
        <v>-8.2681115793698545</v>
      </c>
      <c r="J464">
        <f t="shared" si="76"/>
        <v>-8.3000000000000007</v>
      </c>
      <c r="K464" t="str">
        <f t="shared" si="77"/>
        <v>Yes</v>
      </c>
      <c r="L464">
        <f t="shared" si="78"/>
        <v>77.5</v>
      </c>
      <c r="M464" t="str">
        <f t="shared" si="79"/>
        <v>Yes</v>
      </c>
    </row>
    <row r="465" spans="1:13" ht="15.75" customHeight="1" x14ac:dyDescent="0.3">
      <c r="A465" s="3">
        <v>42104</v>
      </c>
      <c r="B465" s="4">
        <v>928.3</v>
      </c>
      <c r="C465" s="4">
        <v>1022.7</v>
      </c>
      <c r="D465" s="10">
        <f t="shared" si="70"/>
        <v>42134</v>
      </c>
      <c r="E465">
        <f t="shared" si="71"/>
        <v>8.2191780821917804E-2</v>
      </c>
      <c r="F465">
        <f t="shared" si="72"/>
        <v>1027.7559084317893</v>
      </c>
      <c r="G465">
        <f t="shared" si="73"/>
        <v>1027.8</v>
      </c>
      <c r="H465">
        <f t="shared" si="74"/>
        <v>-99.5</v>
      </c>
      <c r="I465">
        <f t="shared" si="75"/>
        <v>-9.6808717649348139</v>
      </c>
      <c r="J465">
        <f t="shared" si="76"/>
        <v>-9.6999999999999993</v>
      </c>
      <c r="K465" t="str">
        <f t="shared" si="77"/>
        <v>Yes</v>
      </c>
      <c r="L465">
        <f t="shared" si="78"/>
        <v>94.400000000000091</v>
      </c>
      <c r="M465" t="str">
        <f t="shared" si="79"/>
        <v>Yes</v>
      </c>
    </row>
    <row r="466" spans="1:13" ht="15.75" customHeight="1" x14ac:dyDescent="0.3">
      <c r="A466" s="3">
        <v>42105</v>
      </c>
      <c r="B466" s="4">
        <v>928.3</v>
      </c>
      <c r="C466" s="4">
        <v>1022.7</v>
      </c>
      <c r="D466" s="10">
        <f t="shared" si="70"/>
        <v>42135</v>
      </c>
      <c r="E466">
        <f t="shared" si="71"/>
        <v>8.2191780821917804E-2</v>
      </c>
      <c r="F466">
        <f t="shared" si="72"/>
        <v>1027.7559084317893</v>
      </c>
      <c r="G466">
        <f t="shared" si="73"/>
        <v>1027.8</v>
      </c>
      <c r="H466">
        <f t="shared" si="74"/>
        <v>-99.5</v>
      </c>
      <c r="I466">
        <f t="shared" si="75"/>
        <v>-9.6808717649348139</v>
      </c>
      <c r="J466">
        <f t="shared" si="76"/>
        <v>-9.6999999999999993</v>
      </c>
      <c r="K466" t="str">
        <f t="shared" si="77"/>
        <v>Yes</v>
      </c>
      <c r="L466">
        <f t="shared" si="78"/>
        <v>94.400000000000091</v>
      </c>
      <c r="M466" t="str">
        <f t="shared" si="79"/>
        <v>Yes</v>
      </c>
    </row>
    <row r="467" spans="1:13" ht="15.75" customHeight="1" x14ac:dyDescent="0.3">
      <c r="A467" s="3">
        <v>42106</v>
      </c>
      <c r="B467" s="4">
        <v>928.3</v>
      </c>
      <c r="C467" s="4">
        <v>1022.7</v>
      </c>
      <c r="D467" s="10">
        <f t="shared" si="70"/>
        <v>42136</v>
      </c>
      <c r="E467">
        <f t="shared" si="71"/>
        <v>8.2191780821917804E-2</v>
      </c>
      <c r="F467">
        <f t="shared" si="72"/>
        <v>1027.7559084317893</v>
      </c>
      <c r="G467">
        <f t="shared" si="73"/>
        <v>1027.8</v>
      </c>
      <c r="H467">
        <f t="shared" si="74"/>
        <v>-99.5</v>
      </c>
      <c r="I467">
        <f t="shared" si="75"/>
        <v>-9.6808717649348139</v>
      </c>
      <c r="J467">
        <f t="shared" si="76"/>
        <v>-9.6999999999999993</v>
      </c>
      <c r="K467" t="str">
        <f t="shared" si="77"/>
        <v>Yes</v>
      </c>
      <c r="L467">
        <f t="shared" si="78"/>
        <v>94.400000000000091</v>
      </c>
      <c r="M467" t="str">
        <f t="shared" si="79"/>
        <v>Yes</v>
      </c>
    </row>
    <row r="468" spans="1:13" ht="15.75" customHeight="1" x14ac:dyDescent="0.3">
      <c r="A468" s="3">
        <v>42107</v>
      </c>
      <c r="B468" s="4">
        <v>956.9</v>
      </c>
      <c r="C468" s="4">
        <v>1033.3</v>
      </c>
      <c r="D468" s="10">
        <f t="shared" si="70"/>
        <v>42137</v>
      </c>
      <c r="E468">
        <f t="shared" si="71"/>
        <v>8.2191780821917804E-2</v>
      </c>
      <c r="F468">
        <f t="shared" si="72"/>
        <v>1038.4083115112621</v>
      </c>
      <c r="G468">
        <f t="shared" si="73"/>
        <v>1038.4000000000001</v>
      </c>
      <c r="H468">
        <f t="shared" si="74"/>
        <v>-81.500000000000114</v>
      </c>
      <c r="I468">
        <f t="shared" si="75"/>
        <v>-7.8486132511556335</v>
      </c>
      <c r="J468">
        <f t="shared" si="76"/>
        <v>-7.8</v>
      </c>
      <c r="K468" t="str">
        <f t="shared" si="77"/>
        <v>Yes</v>
      </c>
      <c r="L468">
        <f t="shared" si="78"/>
        <v>76.399999999999977</v>
      </c>
      <c r="M468" t="str">
        <f t="shared" si="79"/>
        <v>Yes</v>
      </c>
    </row>
    <row r="469" spans="1:13" ht="15.75" customHeight="1" x14ac:dyDescent="0.3">
      <c r="A469" s="3">
        <v>42108</v>
      </c>
      <c r="B469" s="4">
        <v>956.9</v>
      </c>
      <c r="C469" s="4">
        <v>1033.3</v>
      </c>
      <c r="D469" s="10">
        <f t="shared" si="70"/>
        <v>42138</v>
      </c>
      <c r="E469">
        <f t="shared" si="71"/>
        <v>8.2191780821917804E-2</v>
      </c>
      <c r="F469">
        <f t="shared" si="72"/>
        <v>1038.4083115112621</v>
      </c>
      <c r="G469">
        <f t="shared" si="73"/>
        <v>1038.4000000000001</v>
      </c>
      <c r="H469">
        <f t="shared" si="74"/>
        <v>-81.500000000000114</v>
      </c>
      <c r="I469">
        <f t="shared" si="75"/>
        <v>-7.8486132511556335</v>
      </c>
      <c r="J469">
        <f t="shared" si="76"/>
        <v>-7.8</v>
      </c>
      <c r="K469" t="str">
        <f t="shared" si="77"/>
        <v>Yes</v>
      </c>
      <c r="L469">
        <f t="shared" si="78"/>
        <v>76.399999999999977</v>
      </c>
      <c r="M469" t="str">
        <f t="shared" si="79"/>
        <v>Yes</v>
      </c>
    </row>
    <row r="470" spans="1:13" ht="15.75" customHeight="1" x14ac:dyDescent="0.3">
      <c r="A470" s="3">
        <v>42109</v>
      </c>
      <c r="B470" s="4">
        <v>995.1</v>
      </c>
      <c r="C470" s="4">
        <v>1098.0999999999999</v>
      </c>
      <c r="D470" s="10">
        <f t="shared" si="70"/>
        <v>42139</v>
      </c>
      <c r="E470">
        <f t="shared" si="71"/>
        <v>8.2191780821917804E-2</v>
      </c>
      <c r="F470">
        <f t="shared" si="72"/>
        <v>1103.5286624121909</v>
      </c>
      <c r="G470">
        <f t="shared" si="73"/>
        <v>1103.5</v>
      </c>
      <c r="H470">
        <f t="shared" si="74"/>
        <v>-108.39999999999998</v>
      </c>
      <c r="I470">
        <f t="shared" si="75"/>
        <v>-9.8232895333031234</v>
      </c>
      <c r="J470">
        <f t="shared" si="76"/>
        <v>-9.8000000000000007</v>
      </c>
      <c r="K470" t="str">
        <f t="shared" si="77"/>
        <v>Yes</v>
      </c>
      <c r="L470">
        <f t="shared" si="78"/>
        <v>102.99999999999989</v>
      </c>
      <c r="M470" t="str">
        <f t="shared" si="79"/>
        <v>Yes</v>
      </c>
    </row>
    <row r="471" spans="1:13" ht="15.75" customHeight="1" x14ac:dyDescent="0.3">
      <c r="A471" s="3">
        <v>42110</v>
      </c>
      <c r="B471" s="4">
        <v>974.5</v>
      </c>
      <c r="C471" s="4">
        <v>1077.0999999999999</v>
      </c>
      <c r="D471" s="10">
        <f t="shared" si="70"/>
        <v>42140</v>
      </c>
      <c r="E471">
        <f t="shared" si="71"/>
        <v>8.2191780821917804E-2</v>
      </c>
      <c r="F471">
        <f t="shared" si="72"/>
        <v>1082.4248449905936</v>
      </c>
      <c r="G471">
        <f t="shared" si="73"/>
        <v>1082.4000000000001</v>
      </c>
      <c r="H471">
        <f t="shared" si="74"/>
        <v>-107.90000000000009</v>
      </c>
      <c r="I471">
        <f t="shared" si="75"/>
        <v>-9.9685883222468661</v>
      </c>
      <c r="J471">
        <f t="shared" si="76"/>
        <v>-10</v>
      </c>
      <c r="K471" t="str">
        <f t="shared" si="77"/>
        <v>Yes</v>
      </c>
      <c r="L471">
        <f t="shared" si="78"/>
        <v>102.59999999999991</v>
      </c>
      <c r="M471" t="str">
        <f t="shared" si="79"/>
        <v>Yes</v>
      </c>
    </row>
    <row r="472" spans="1:13" ht="15.75" customHeight="1" x14ac:dyDescent="0.3">
      <c r="A472" s="3">
        <v>42111</v>
      </c>
      <c r="B472" s="4">
        <v>942.6</v>
      </c>
      <c r="C472" s="4">
        <v>1061.9000000000001</v>
      </c>
      <c r="D472" s="10">
        <f t="shared" si="70"/>
        <v>42141</v>
      </c>
      <c r="E472">
        <f t="shared" si="71"/>
        <v>8.2191780821917804E-2</v>
      </c>
      <c r="F472">
        <f t="shared" si="72"/>
        <v>1067.1497009521042</v>
      </c>
      <c r="G472">
        <f t="shared" si="73"/>
        <v>1067.0999999999999</v>
      </c>
      <c r="H472">
        <f t="shared" si="74"/>
        <v>-124.49999999999989</v>
      </c>
      <c r="I472">
        <f t="shared" si="75"/>
        <v>-11.667135226314301</v>
      </c>
      <c r="J472">
        <f t="shared" si="76"/>
        <v>-11.7</v>
      </c>
      <c r="K472" t="str">
        <f t="shared" si="77"/>
        <v>Yes</v>
      </c>
      <c r="L472">
        <f t="shared" si="78"/>
        <v>119.30000000000007</v>
      </c>
      <c r="M472" t="str">
        <f t="shared" si="79"/>
        <v>Yes</v>
      </c>
    </row>
    <row r="473" spans="1:13" ht="15.75" customHeight="1" x14ac:dyDescent="0.3">
      <c r="A473" s="3">
        <v>42112</v>
      </c>
      <c r="B473" s="4">
        <v>942.6</v>
      </c>
      <c r="C473" s="4">
        <v>1061.9000000000001</v>
      </c>
      <c r="D473" s="10">
        <f t="shared" si="70"/>
        <v>42142</v>
      </c>
      <c r="E473">
        <f t="shared" si="71"/>
        <v>8.2191780821917804E-2</v>
      </c>
      <c r="F473">
        <f t="shared" si="72"/>
        <v>1067.1497009521042</v>
      </c>
      <c r="G473">
        <f t="shared" si="73"/>
        <v>1067.0999999999999</v>
      </c>
      <c r="H473">
        <f t="shared" si="74"/>
        <v>-124.49999999999989</v>
      </c>
      <c r="I473">
        <f t="shared" si="75"/>
        <v>-11.667135226314301</v>
      </c>
      <c r="J473">
        <f t="shared" si="76"/>
        <v>-11.7</v>
      </c>
      <c r="K473" t="str">
        <f t="shared" si="77"/>
        <v>Yes</v>
      </c>
      <c r="L473">
        <f t="shared" si="78"/>
        <v>119.30000000000007</v>
      </c>
      <c r="M473" t="str">
        <f t="shared" si="79"/>
        <v>Yes</v>
      </c>
    </row>
    <row r="474" spans="1:13" ht="15.75" customHeight="1" x14ac:dyDescent="0.3">
      <c r="A474" s="3">
        <v>42113</v>
      </c>
      <c r="B474" s="4">
        <v>942.6</v>
      </c>
      <c r="C474" s="4">
        <v>1061.9000000000001</v>
      </c>
      <c r="D474" s="10">
        <f t="shared" si="70"/>
        <v>42143</v>
      </c>
      <c r="E474">
        <f t="shared" si="71"/>
        <v>8.2191780821917804E-2</v>
      </c>
      <c r="F474">
        <f t="shared" si="72"/>
        <v>1067.1497009521042</v>
      </c>
      <c r="G474">
        <f t="shared" si="73"/>
        <v>1067.0999999999999</v>
      </c>
      <c r="H474">
        <f t="shared" si="74"/>
        <v>-124.49999999999989</v>
      </c>
      <c r="I474">
        <f t="shared" si="75"/>
        <v>-11.667135226314301</v>
      </c>
      <c r="J474">
        <f t="shared" si="76"/>
        <v>-11.7</v>
      </c>
      <c r="K474" t="str">
        <f t="shared" si="77"/>
        <v>Yes</v>
      </c>
      <c r="L474">
        <f t="shared" si="78"/>
        <v>119.30000000000007</v>
      </c>
      <c r="M474" t="str">
        <f t="shared" si="79"/>
        <v>Yes</v>
      </c>
    </row>
    <row r="475" spans="1:13" ht="15.75" customHeight="1" x14ac:dyDescent="0.3">
      <c r="A475" s="3">
        <v>42114</v>
      </c>
      <c r="B475" s="4">
        <v>980.3</v>
      </c>
      <c r="C475" s="4">
        <v>1078.9000000000001</v>
      </c>
      <c r="D475" s="10">
        <f t="shared" si="70"/>
        <v>42144</v>
      </c>
      <c r="E475">
        <f t="shared" si="71"/>
        <v>8.2191780821917804E-2</v>
      </c>
      <c r="F475">
        <f t="shared" si="72"/>
        <v>1084.2337436267308</v>
      </c>
      <c r="G475">
        <f t="shared" si="73"/>
        <v>1084.2</v>
      </c>
      <c r="H475">
        <f t="shared" si="74"/>
        <v>-103.90000000000009</v>
      </c>
      <c r="I475">
        <f t="shared" si="75"/>
        <v>-9.5831027485703828</v>
      </c>
      <c r="J475">
        <f t="shared" si="76"/>
        <v>-9.6</v>
      </c>
      <c r="K475" t="str">
        <f t="shared" si="77"/>
        <v>Yes</v>
      </c>
      <c r="L475">
        <f t="shared" si="78"/>
        <v>98.600000000000136</v>
      </c>
      <c r="M475" t="str">
        <f t="shared" si="79"/>
        <v>Yes</v>
      </c>
    </row>
    <row r="476" spans="1:13" ht="15.75" customHeight="1" x14ac:dyDescent="0.3">
      <c r="A476" s="3">
        <v>42115</v>
      </c>
      <c r="B476" s="4">
        <v>966.9</v>
      </c>
      <c r="C476" s="4">
        <v>1092.3</v>
      </c>
      <c r="D476" s="10">
        <f t="shared" si="70"/>
        <v>42145</v>
      </c>
      <c r="E476">
        <f t="shared" si="71"/>
        <v>8.2191780821917804E-2</v>
      </c>
      <c r="F476">
        <f t="shared" si="72"/>
        <v>1097.6999890290831</v>
      </c>
      <c r="G476">
        <f t="shared" si="73"/>
        <v>1097.7</v>
      </c>
      <c r="H476">
        <f t="shared" si="74"/>
        <v>-130.80000000000007</v>
      </c>
      <c r="I476">
        <f t="shared" si="75"/>
        <v>-11.915823995627226</v>
      </c>
      <c r="J476">
        <f t="shared" si="76"/>
        <v>-11.9</v>
      </c>
      <c r="K476" t="str">
        <f t="shared" si="77"/>
        <v>Yes</v>
      </c>
      <c r="L476">
        <f t="shared" si="78"/>
        <v>125.39999999999998</v>
      </c>
      <c r="M476" t="str">
        <f t="shared" si="79"/>
        <v>Yes</v>
      </c>
    </row>
    <row r="477" spans="1:13" ht="15.75" customHeight="1" x14ac:dyDescent="0.3">
      <c r="A477" s="3">
        <v>42116</v>
      </c>
      <c r="B477" s="4">
        <v>984.3</v>
      </c>
      <c r="C477" s="4">
        <v>1095</v>
      </c>
      <c r="D477" s="10">
        <f t="shared" si="70"/>
        <v>42146</v>
      </c>
      <c r="E477">
        <f t="shared" si="71"/>
        <v>8.2191780821917804E-2</v>
      </c>
      <c r="F477">
        <f t="shared" si="72"/>
        <v>1100.4133369832884</v>
      </c>
      <c r="G477">
        <f t="shared" si="73"/>
        <v>1100.4000000000001</v>
      </c>
      <c r="H477">
        <f t="shared" si="74"/>
        <v>-116.10000000000014</v>
      </c>
      <c r="I477">
        <f t="shared" si="75"/>
        <v>-10.550708833151592</v>
      </c>
      <c r="J477">
        <f t="shared" si="76"/>
        <v>-10.6</v>
      </c>
      <c r="K477" t="str">
        <f t="shared" si="77"/>
        <v>Yes</v>
      </c>
      <c r="L477">
        <f t="shared" si="78"/>
        <v>110.70000000000005</v>
      </c>
      <c r="M477" t="str">
        <f t="shared" si="79"/>
        <v>Yes</v>
      </c>
    </row>
    <row r="478" spans="1:13" ht="15.75" customHeight="1" x14ac:dyDescent="0.3">
      <c r="A478" s="3">
        <v>42117</v>
      </c>
      <c r="B478" s="4">
        <v>1002.6</v>
      </c>
      <c r="C478" s="4">
        <v>1090.3</v>
      </c>
      <c r="D478" s="10">
        <f t="shared" si="70"/>
        <v>42147</v>
      </c>
      <c r="E478">
        <f t="shared" si="71"/>
        <v>8.2191780821917804E-2</v>
      </c>
      <c r="F478">
        <f t="shared" si="72"/>
        <v>1095.6901016555976</v>
      </c>
      <c r="G478">
        <f t="shared" si="73"/>
        <v>1095.7</v>
      </c>
      <c r="H478">
        <f t="shared" si="74"/>
        <v>-93.100000000000023</v>
      </c>
      <c r="I478">
        <f t="shared" si="75"/>
        <v>-8.4968513279182272</v>
      </c>
      <c r="J478">
        <f t="shared" si="76"/>
        <v>-8.5</v>
      </c>
      <c r="K478" t="str">
        <f t="shared" si="77"/>
        <v>Yes</v>
      </c>
      <c r="L478">
        <f t="shared" si="78"/>
        <v>87.699999999999932</v>
      </c>
      <c r="M478" t="str">
        <f t="shared" si="79"/>
        <v>Yes</v>
      </c>
    </row>
    <row r="479" spans="1:13" ht="15.75" customHeight="1" x14ac:dyDescent="0.3">
      <c r="A479" s="3">
        <v>42118</v>
      </c>
      <c r="B479" s="4">
        <v>1005.8</v>
      </c>
      <c r="C479" s="4">
        <v>1122</v>
      </c>
      <c r="D479" s="10">
        <f t="shared" si="70"/>
        <v>42148</v>
      </c>
      <c r="E479">
        <f t="shared" si="71"/>
        <v>8.2191780821917804E-2</v>
      </c>
      <c r="F479">
        <f t="shared" si="72"/>
        <v>1127.5468165253421</v>
      </c>
      <c r="G479">
        <f t="shared" si="73"/>
        <v>1127.5</v>
      </c>
      <c r="H479">
        <f t="shared" si="74"/>
        <v>-121.70000000000005</v>
      </c>
      <c r="I479">
        <f t="shared" si="75"/>
        <v>-10.793791574279384</v>
      </c>
      <c r="J479">
        <f t="shared" si="76"/>
        <v>-10.8</v>
      </c>
      <c r="K479" t="str">
        <f t="shared" si="77"/>
        <v>Yes</v>
      </c>
      <c r="L479">
        <f t="shared" si="78"/>
        <v>116.20000000000005</v>
      </c>
      <c r="M479" t="str">
        <f t="shared" si="79"/>
        <v>Yes</v>
      </c>
    </row>
    <row r="480" spans="1:13" ht="15.75" customHeight="1" x14ac:dyDescent="0.3">
      <c r="A480" s="3">
        <v>42119</v>
      </c>
      <c r="B480" s="4">
        <v>1005.8</v>
      </c>
      <c r="C480" s="4">
        <v>1122</v>
      </c>
      <c r="D480" s="10">
        <f t="shared" si="70"/>
        <v>42149</v>
      </c>
      <c r="E480">
        <f t="shared" si="71"/>
        <v>8.2191780821917804E-2</v>
      </c>
      <c r="F480">
        <f t="shared" si="72"/>
        <v>1127.5468165253421</v>
      </c>
      <c r="G480">
        <f t="shared" si="73"/>
        <v>1127.5</v>
      </c>
      <c r="H480">
        <f t="shared" si="74"/>
        <v>-121.70000000000005</v>
      </c>
      <c r="I480">
        <f t="shared" si="75"/>
        <v>-10.793791574279384</v>
      </c>
      <c r="J480">
        <f t="shared" si="76"/>
        <v>-10.8</v>
      </c>
      <c r="K480" t="str">
        <f t="shared" si="77"/>
        <v>Yes</v>
      </c>
      <c r="L480">
        <f t="shared" si="78"/>
        <v>116.20000000000005</v>
      </c>
      <c r="M480" t="str">
        <f t="shared" si="79"/>
        <v>Yes</v>
      </c>
    </row>
    <row r="481" spans="1:13" ht="15.75" customHeight="1" x14ac:dyDescent="0.3">
      <c r="A481" s="3">
        <v>42120</v>
      </c>
      <c r="B481" s="4">
        <v>1005.8</v>
      </c>
      <c r="C481" s="4">
        <v>1122</v>
      </c>
      <c r="D481" s="10">
        <f t="shared" si="70"/>
        <v>42150</v>
      </c>
      <c r="E481">
        <f t="shared" si="71"/>
        <v>8.2191780821917804E-2</v>
      </c>
      <c r="F481">
        <f t="shared" si="72"/>
        <v>1127.5468165253421</v>
      </c>
      <c r="G481">
        <f t="shared" si="73"/>
        <v>1127.5</v>
      </c>
      <c r="H481">
        <f t="shared" si="74"/>
        <v>-121.70000000000005</v>
      </c>
      <c r="I481">
        <f t="shared" si="75"/>
        <v>-10.793791574279384</v>
      </c>
      <c r="J481">
        <f t="shared" si="76"/>
        <v>-10.8</v>
      </c>
      <c r="K481" t="str">
        <f t="shared" si="77"/>
        <v>Yes</v>
      </c>
      <c r="L481">
        <f t="shared" si="78"/>
        <v>116.20000000000005</v>
      </c>
      <c r="M481" t="str">
        <f t="shared" si="79"/>
        <v>Yes</v>
      </c>
    </row>
    <row r="482" spans="1:13" ht="15.75" customHeight="1" x14ac:dyDescent="0.3">
      <c r="A482" s="3">
        <v>42121</v>
      </c>
      <c r="B482" s="4">
        <v>987.1</v>
      </c>
      <c r="C482" s="4">
        <v>1103.7</v>
      </c>
      <c r="D482" s="10">
        <f t="shared" si="70"/>
        <v>42151</v>
      </c>
      <c r="E482">
        <f t="shared" si="71"/>
        <v>8.2191780821917804E-2</v>
      </c>
      <c r="F482">
        <f t="shared" si="72"/>
        <v>1109.1563470579504</v>
      </c>
      <c r="G482">
        <f t="shared" si="73"/>
        <v>1109.2</v>
      </c>
      <c r="H482">
        <f t="shared" si="74"/>
        <v>-122.10000000000002</v>
      </c>
      <c r="I482">
        <f t="shared" si="75"/>
        <v>-11.007933645870899</v>
      </c>
      <c r="J482">
        <f t="shared" si="76"/>
        <v>-11</v>
      </c>
      <c r="K482" t="str">
        <f t="shared" si="77"/>
        <v>Yes</v>
      </c>
      <c r="L482">
        <f t="shared" si="78"/>
        <v>116.60000000000002</v>
      </c>
      <c r="M482" t="str">
        <f t="shared" si="79"/>
        <v>Yes</v>
      </c>
    </row>
    <row r="483" spans="1:13" ht="15.75" customHeight="1" x14ac:dyDescent="0.3">
      <c r="A483" s="3">
        <v>42122</v>
      </c>
      <c r="B483" s="4">
        <v>970</v>
      </c>
      <c r="C483" s="4">
        <v>1091.2</v>
      </c>
      <c r="D483" s="10">
        <f t="shared" si="70"/>
        <v>42152</v>
      </c>
      <c r="E483">
        <f t="shared" si="71"/>
        <v>8.2191780821917804E-2</v>
      </c>
      <c r="F483">
        <f t="shared" si="72"/>
        <v>1096.5945509736662</v>
      </c>
      <c r="G483">
        <f t="shared" si="73"/>
        <v>1096.5999999999999</v>
      </c>
      <c r="H483">
        <f t="shared" si="74"/>
        <v>-126.59999999999991</v>
      </c>
      <c r="I483">
        <f t="shared" si="75"/>
        <v>-11.544774758343964</v>
      </c>
      <c r="J483">
        <f t="shared" si="76"/>
        <v>-11.5</v>
      </c>
      <c r="K483" t="str">
        <f t="shared" si="77"/>
        <v>Yes</v>
      </c>
      <c r="L483">
        <f t="shared" si="78"/>
        <v>121.20000000000005</v>
      </c>
      <c r="M483" t="str">
        <f t="shared" si="79"/>
        <v>Yes</v>
      </c>
    </row>
    <row r="484" spans="1:13" ht="15.75" customHeight="1" x14ac:dyDescent="0.3">
      <c r="A484" s="3">
        <v>42123</v>
      </c>
      <c r="B484" s="4">
        <v>998.9</v>
      </c>
      <c r="C484" s="4">
        <v>1104.5</v>
      </c>
      <c r="D484" s="10">
        <f t="shared" si="70"/>
        <v>42153</v>
      </c>
      <c r="E484">
        <f t="shared" si="71"/>
        <v>8.2191780821917804E-2</v>
      </c>
      <c r="F484">
        <f t="shared" si="72"/>
        <v>1109.9603020073446</v>
      </c>
      <c r="G484">
        <f t="shared" si="73"/>
        <v>1110</v>
      </c>
      <c r="H484">
        <f t="shared" si="74"/>
        <v>-111.10000000000002</v>
      </c>
      <c r="I484">
        <f t="shared" si="75"/>
        <v>-10.009009009009011</v>
      </c>
      <c r="J484">
        <f t="shared" si="76"/>
        <v>-10</v>
      </c>
      <c r="K484" t="str">
        <f t="shared" si="77"/>
        <v>Yes</v>
      </c>
      <c r="L484">
        <f t="shared" si="78"/>
        <v>105.60000000000002</v>
      </c>
      <c r="M484" t="str">
        <f t="shared" si="79"/>
        <v>Yes</v>
      </c>
    </row>
    <row r="485" spans="1:13" ht="15.75" customHeight="1" x14ac:dyDescent="0.3">
      <c r="A485" s="3">
        <v>42124</v>
      </c>
      <c r="B485" s="4">
        <v>985.9</v>
      </c>
      <c r="C485" s="4">
        <v>1106.2</v>
      </c>
      <c r="D485" s="10">
        <f t="shared" si="70"/>
        <v>42154</v>
      </c>
      <c r="E485">
        <f t="shared" si="71"/>
        <v>8.2191780821917804E-2</v>
      </c>
      <c r="F485">
        <f t="shared" si="72"/>
        <v>1111.6687062748072</v>
      </c>
      <c r="G485">
        <f t="shared" si="73"/>
        <v>1111.7</v>
      </c>
      <c r="H485">
        <f t="shared" si="74"/>
        <v>-125.80000000000007</v>
      </c>
      <c r="I485">
        <f t="shared" si="75"/>
        <v>-11.316002518665114</v>
      </c>
      <c r="J485">
        <f t="shared" si="76"/>
        <v>-11.3</v>
      </c>
      <c r="K485" t="str">
        <f t="shared" si="77"/>
        <v>Yes</v>
      </c>
      <c r="L485">
        <f t="shared" si="78"/>
        <v>120.30000000000007</v>
      </c>
      <c r="M485" t="str">
        <f t="shared" si="79"/>
        <v>Yes</v>
      </c>
    </row>
    <row r="486" spans="1:13" ht="15.75" customHeight="1" x14ac:dyDescent="0.3">
      <c r="A486" s="3">
        <v>42125</v>
      </c>
      <c r="B486" s="4">
        <v>1006.1</v>
      </c>
      <c r="C486" s="4">
        <v>1106.2</v>
      </c>
      <c r="D486" s="10">
        <f t="shared" si="70"/>
        <v>42155</v>
      </c>
      <c r="E486">
        <f t="shared" si="71"/>
        <v>8.2191780821917804E-2</v>
      </c>
      <c r="F486">
        <f t="shared" si="72"/>
        <v>1111.6687062748072</v>
      </c>
      <c r="G486">
        <f t="shared" si="73"/>
        <v>1111.7</v>
      </c>
      <c r="H486">
        <f t="shared" si="74"/>
        <v>-105.60000000000002</v>
      </c>
      <c r="I486">
        <f t="shared" si="75"/>
        <v>-9.4989655482594255</v>
      </c>
      <c r="J486">
        <f t="shared" si="76"/>
        <v>-9.5</v>
      </c>
      <c r="K486" t="str">
        <f t="shared" si="77"/>
        <v>Yes</v>
      </c>
      <c r="L486">
        <f t="shared" si="78"/>
        <v>100.10000000000002</v>
      </c>
      <c r="M486" t="str">
        <f t="shared" si="79"/>
        <v>Yes</v>
      </c>
    </row>
    <row r="487" spans="1:13" ht="15.75" customHeight="1" x14ac:dyDescent="0.3">
      <c r="A487" s="3">
        <v>42126</v>
      </c>
      <c r="B487" s="4">
        <v>1006.1</v>
      </c>
      <c r="C487" s="4">
        <v>1106.2</v>
      </c>
      <c r="D487" s="10">
        <f t="shared" si="70"/>
        <v>42156</v>
      </c>
      <c r="E487">
        <f t="shared" si="71"/>
        <v>8.2191780821917804E-2</v>
      </c>
      <c r="F487">
        <f t="shared" si="72"/>
        <v>1111.6687062748072</v>
      </c>
      <c r="G487">
        <f t="shared" si="73"/>
        <v>1111.7</v>
      </c>
      <c r="H487">
        <f t="shared" si="74"/>
        <v>-105.60000000000002</v>
      </c>
      <c r="I487">
        <f t="shared" si="75"/>
        <v>-9.4989655482594255</v>
      </c>
      <c r="J487">
        <f t="shared" si="76"/>
        <v>-9.5</v>
      </c>
      <c r="K487" t="str">
        <f t="shared" si="77"/>
        <v>Yes</v>
      </c>
      <c r="L487">
        <f t="shared" si="78"/>
        <v>100.10000000000002</v>
      </c>
      <c r="M487" t="str">
        <f t="shared" si="79"/>
        <v>Yes</v>
      </c>
    </row>
    <row r="488" spans="1:13" ht="15.75" customHeight="1" x14ac:dyDescent="0.3">
      <c r="A488" s="3">
        <v>42127</v>
      </c>
      <c r="B488" s="4">
        <v>1006.1</v>
      </c>
      <c r="C488" s="4">
        <v>1106.2</v>
      </c>
      <c r="D488" s="10">
        <f t="shared" si="70"/>
        <v>42157</v>
      </c>
      <c r="E488">
        <f t="shared" si="71"/>
        <v>8.2191780821917804E-2</v>
      </c>
      <c r="F488">
        <f t="shared" si="72"/>
        <v>1111.6687062748072</v>
      </c>
      <c r="G488">
        <f t="shared" si="73"/>
        <v>1111.7</v>
      </c>
      <c r="H488">
        <f t="shared" si="74"/>
        <v>-105.60000000000002</v>
      </c>
      <c r="I488">
        <f t="shared" si="75"/>
        <v>-9.4989655482594255</v>
      </c>
      <c r="J488">
        <f t="shared" si="76"/>
        <v>-9.5</v>
      </c>
      <c r="K488" t="str">
        <f t="shared" si="77"/>
        <v>Yes</v>
      </c>
      <c r="L488">
        <f t="shared" si="78"/>
        <v>100.10000000000002</v>
      </c>
      <c r="M488" t="str">
        <f t="shared" si="79"/>
        <v>Yes</v>
      </c>
    </row>
    <row r="489" spans="1:13" ht="15.75" customHeight="1" x14ac:dyDescent="0.3">
      <c r="A489" s="3">
        <v>42128</v>
      </c>
      <c r="B489" s="4">
        <v>1006.1</v>
      </c>
      <c r="C489" s="4">
        <v>1106.2</v>
      </c>
      <c r="D489" s="10">
        <f t="shared" si="70"/>
        <v>42158</v>
      </c>
      <c r="E489">
        <f t="shared" si="71"/>
        <v>8.2191780821917804E-2</v>
      </c>
      <c r="F489">
        <f t="shared" si="72"/>
        <v>1111.6687062748072</v>
      </c>
      <c r="G489">
        <f t="shared" si="73"/>
        <v>1111.7</v>
      </c>
      <c r="H489">
        <f t="shared" si="74"/>
        <v>-105.60000000000002</v>
      </c>
      <c r="I489">
        <f t="shared" si="75"/>
        <v>-9.4989655482594255</v>
      </c>
      <c r="J489">
        <f t="shared" si="76"/>
        <v>-9.5</v>
      </c>
      <c r="K489" t="str">
        <f t="shared" si="77"/>
        <v>Yes</v>
      </c>
      <c r="L489">
        <f t="shared" si="78"/>
        <v>100.10000000000002</v>
      </c>
      <c r="M489" t="str">
        <f t="shared" si="79"/>
        <v>Yes</v>
      </c>
    </row>
    <row r="490" spans="1:13" ht="15.75" customHeight="1" x14ac:dyDescent="0.3">
      <c r="A490" s="3">
        <v>42129</v>
      </c>
      <c r="B490" s="4">
        <v>1019.2</v>
      </c>
      <c r="C490" s="4">
        <v>1117.9000000000001</v>
      </c>
      <c r="D490" s="10">
        <f t="shared" si="70"/>
        <v>42159</v>
      </c>
      <c r="E490">
        <f t="shared" si="71"/>
        <v>8.2191780821917804E-2</v>
      </c>
      <c r="F490">
        <f t="shared" si="72"/>
        <v>1123.4265474096972</v>
      </c>
      <c r="G490">
        <f t="shared" si="73"/>
        <v>1123.4000000000001</v>
      </c>
      <c r="H490">
        <f t="shared" si="74"/>
        <v>-104.20000000000005</v>
      </c>
      <c r="I490">
        <f t="shared" si="75"/>
        <v>-9.2754139220224356</v>
      </c>
      <c r="J490">
        <f t="shared" si="76"/>
        <v>-9.3000000000000007</v>
      </c>
      <c r="K490" t="str">
        <f t="shared" si="77"/>
        <v>Yes</v>
      </c>
      <c r="L490">
        <f t="shared" si="78"/>
        <v>98.700000000000045</v>
      </c>
      <c r="M490" t="str">
        <f t="shared" si="79"/>
        <v>Yes</v>
      </c>
    </row>
    <row r="491" spans="1:13" ht="15.75" customHeight="1" x14ac:dyDescent="0.3">
      <c r="A491" s="3">
        <v>42130</v>
      </c>
      <c r="B491" s="4">
        <v>978.5</v>
      </c>
      <c r="C491" s="4">
        <v>1078.3</v>
      </c>
      <c r="D491" s="10">
        <f t="shared" si="70"/>
        <v>42160</v>
      </c>
      <c r="E491">
        <f t="shared" si="71"/>
        <v>8.2191780821917804E-2</v>
      </c>
      <c r="F491">
        <f t="shared" si="72"/>
        <v>1083.6307774146849</v>
      </c>
      <c r="G491">
        <f t="shared" si="73"/>
        <v>1083.5999999999999</v>
      </c>
      <c r="H491">
        <f t="shared" si="74"/>
        <v>-105.09999999999991</v>
      </c>
      <c r="I491">
        <f t="shared" si="75"/>
        <v>-9.6991509782207395</v>
      </c>
      <c r="J491">
        <f t="shared" si="76"/>
        <v>-9.6999999999999993</v>
      </c>
      <c r="K491" t="str">
        <f t="shared" si="77"/>
        <v>Yes</v>
      </c>
      <c r="L491">
        <f t="shared" si="78"/>
        <v>99.799999999999955</v>
      </c>
      <c r="M491" t="str">
        <f t="shared" si="79"/>
        <v>Yes</v>
      </c>
    </row>
    <row r="492" spans="1:13" ht="15.75" customHeight="1" x14ac:dyDescent="0.3">
      <c r="A492" s="3">
        <v>42131</v>
      </c>
      <c r="B492" s="4">
        <v>947.8</v>
      </c>
      <c r="C492" s="4">
        <v>1067.4000000000001</v>
      </c>
      <c r="D492" s="10">
        <f t="shared" si="70"/>
        <v>42161</v>
      </c>
      <c r="E492">
        <f t="shared" si="71"/>
        <v>8.2191780821917804E-2</v>
      </c>
      <c r="F492">
        <f t="shared" si="72"/>
        <v>1072.6768912291893</v>
      </c>
      <c r="G492">
        <f t="shared" si="73"/>
        <v>1072.7</v>
      </c>
      <c r="H492">
        <f t="shared" si="74"/>
        <v>-124.90000000000009</v>
      </c>
      <c r="I492">
        <f t="shared" si="75"/>
        <v>-11.643516360585448</v>
      </c>
      <c r="J492">
        <f t="shared" si="76"/>
        <v>-11.6</v>
      </c>
      <c r="K492" t="str">
        <f t="shared" si="77"/>
        <v>Yes</v>
      </c>
      <c r="L492">
        <f t="shared" si="78"/>
        <v>119.60000000000014</v>
      </c>
      <c r="M492" t="str">
        <f t="shared" si="79"/>
        <v>Yes</v>
      </c>
    </row>
    <row r="493" spans="1:13" ht="15.75" customHeight="1" x14ac:dyDescent="0.3">
      <c r="A493" s="3">
        <v>42132</v>
      </c>
      <c r="B493" s="4">
        <v>919.5</v>
      </c>
      <c r="C493" s="4">
        <v>1060.5999999999999</v>
      </c>
      <c r="D493" s="10">
        <f t="shared" si="70"/>
        <v>42162</v>
      </c>
      <c r="E493">
        <f t="shared" si="71"/>
        <v>8.2191780821917804E-2</v>
      </c>
      <c r="F493">
        <f t="shared" si="72"/>
        <v>1065.8432741593385</v>
      </c>
      <c r="G493">
        <f t="shared" si="73"/>
        <v>1065.8</v>
      </c>
      <c r="H493">
        <f t="shared" si="74"/>
        <v>-146.29999999999995</v>
      </c>
      <c r="I493">
        <f t="shared" si="75"/>
        <v>-13.726778007130791</v>
      </c>
      <c r="J493">
        <f t="shared" si="76"/>
        <v>-13.7</v>
      </c>
      <c r="K493" t="str">
        <f t="shared" si="77"/>
        <v>Yes</v>
      </c>
      <c r="L493">
        <f t="shared" si="78"/>
        <v>141.09999999999991</v>
      </c>
      <c r="M493" t="str">
        <f t="shared" si="79"/>
        <v>Yes</v>
      </c>
    </row>
    <row r="494" spans="1:13" ht="15.75" customHeight="1" x14ac:dyDescent="0.3">
      <c r="A494" s="3">
        <v>42133</v>
      </c>
      <c r="B494" s="4">
        <v>919.5</v>
      </c>
      <c r="C494" s="4">
        <v>1060.5999999999999</v>
      </c>
      <c r="D494" s="10">
        <f t="shared" si="70"/>
        <v>42163</v>
      </c>
      <c r="E494">
        <f t="shared" si="71"/>
        <v>8.2191780821917804E-2</v>
      </c>
      <c r="F494">
        <f t="shared" si="72"/>
        <v>1065.8432741593385</v>
      </c>
      <c r="G494">
        <f t="shared" si="73"/>
        <v>1065.8</v>
      </c>
      <c r="H494">
        <f t="shared" si="74"/>
        <v>-146.29999999999995</v>
      </c>
      <c r="I494">
        <f t="shared" si="75"/>
        <v>-13.726778007130791</v>
      </c>
      <c r="J494">
        <f t="shared" si="76"/>
        <v>-13.7</v>
      </c>
      <c r="K494" t="str">
        <f t="shared" si="77"/>
        <v>Yes</v>
      </c>
      <c r="L494">
        <f t="shared" si="78"/>
        <v>141.09999999999991</v>
      </c>
      <c r="M494" t="str">
        <f t="shared" si="79"/>
        <v>Yes</v>
      </c>
    </row>
    <row r="495" spans="1:13" ht="15.75" customHeight="1" x14ac:dyDescent="0.3">
      <c r="A495" s="3">
        <v>42134</v>
      </c>
      <c r="B495" s="4">
        <v>919.5</v>
      </c>
      <c r="C495" s="4">
        <v>1060.5999999999999</v>
      </c>
      <c r="D495" s="10">
        <f t="shared" si="70"/>
        <v>42164</v>
      </c>
      <c r="E495">
        <f t="shared" si="71"/>
        <v>8.2191780821917804E-2</v>
      </c>
      <c r="F495">
        <f t="shared" si="72"/>
        <v>1065.8432741593385</v>
      </c>
      <c r="G495">
        <f t="shared" si="73"/>
        <v>1065.8</v>
      </c>
      <c r="H495">
        <f t="shared" si="74"/>
        <v>-146.29999999999995</v>
      </c>
      <c r="I495">
        <f t="shared" si="75"/>
        <v>-13.726778007130791</v>
      </c>
      <c r="J495">
        <f t="shared" si="76"/>
        <v>-13.7</v>
      </c>
      <c r="K495" t="str">
        <f t="shared" si="77"/>
        <v>Yes</v>
      </c>
      <c r="L495">
        <f t="shared" si="78"/>
        <v>141.09999999999991</v>
      </c>
      <c r="M495" t="str">
        <f t="shared" si="79"/>
        <v>Yes</v>
      </c>
    </row>
    <row r="496" spans="1:13" ht="15.75" customHeight="1" x14ac:dyDescent="0.3">
      <c r="A496" s="3">
        <v>42135</v>
      </c>
      <c r="B496" s="4">
        <v>905.2</v>
      </c>
      <c r="C496" s="4">
        <v>1048.3</v>
      </c>
      <c r="D496" s="10">
        <f t="shared" si="70"/>
        <v>42165</v>
      </c>
      <c r="E496">
        <f t="shared" si="71"/>
        <v>8.2191780821917804E-2</v>
      </c>
      <c r="F496">
        <f t="shared" si="72"/>
        <v>1053.4824668124031</v>
      </c>
      <c r="G496">
        <f t="shared" si="73"/>
        <v>1053.5</v>
      </c>
      <c r="H496">
        <f t="shared" si="74"/>
        <v>-148.29999999999995</v>
      </c>
      <c r="I496">
        <f t="shared" si="75"/>
        <v>-14.076886568580916</v>
      </c>
      <c r="J496">
        <f t="shared" si="76"/>
        <v>-14.1</v>
      </c>
      <c r="K496" t="str">
        <f t="shared" si="77"/>
        <v>Yes</v>
      </c>
      <c r="L496">
        <f t="shared" si="78"/>
        <v>143.09999999999991</v>
      </c>
      <c r="M496" t="str">
        <f t="shared" si="79"/>
        <v>Yes</v>
      </c>
    </row>
    <row r="497" spans="1:13" ht="15.75" customHeight="1" x14ac:dyDescent="0.3">
      <c r="A497" s="3">
        <v>42136</v>
      </c>
      <c r="B497" s="4">
        <v>904.3</v>
      </c>
      <c r="C497" s="4">
        <v>1037.7</v>
      </c>
      <c r="D497" s="10">
        <f t="shared" si="70"/>
        <v>42166</v>
      </c>
      <c r="E497">
        <f t="shared" si="71"/>
        <v>8.2191780821917804E-2</v>
      </c>
      <c r="F497">
        <f t="shared" si="72"/>
        <v>1042.8300637329303</v>
      </c>
      <c r="G497">
        <f t="shared" si="73"/>
        <v>1042.8</v>
      </c>
      <c r="H497">
        <f t="shared" si="74"/>
        <v>-138.5</v>
      </c>
      <c r="I497">
        <f t="shared" si="75"/>
        <v>-13.281549673954737</v>
      </c>
      <c r="J497">
        <f t="shared" si="76"/>
        <v>-13.3</v>
      </c>
      <c r="K497" t="str">
        <f t="shared" si="77"/>
        <v>Yes</v>
      </c>
      <c r="L497">
        <f t="shared" si="78"/>
        <v>133.40000000000009</v>
      </c>
      <c r="M497" t="str">
        <f t="shared" si="79"/>
        <v>Yes</v>
      </c>
    </row>
    <row r="498" spans="1:13" ht="15.75" customHeight="1" x14ac:dyDescent="0.3">
      <c r="A498" s="3">
        <v>42137</v>
      </c>
      <c r="B498" s="4">
        <v>926.3</v>
      </c>
      <c r="C498" s="4">
        <v>1045.8</v>
      </c>
      <c r="D498" s="10">
        <f t="shared" si="70"/>
        <v>42167</v>
      </c>
      <c r="E498">
        <f t="shared" si="71"/>
        <v>8.2191780821917804E-2</v>
      </c>
      <c r="F498">
        <f t="shared" si="72"/>
        <v>1050.9701075955463</v>
      </c>
      <c r="G498">
        <f t="shared" si="73"/>
        <v>1051</v>
      </c>
      <c r="H498">
        <f t="shared" si="74"/>
        <v>-124.70000000000005</v>
      </c>
      <c r="I498">
        <f t="shared" si="75"/>
        <v>-11.864890580399624</v>
      </c>
      <c r="J498">
        <f t="shared" si="76"/>
        <v>-11.9</v>
      </c>
      <c r="K498" t="str">
        <f t="shared" si="77"/>
        <v>Yes</v>
      </c>
      <c r="L498">
        <f t="shared" si="78"/>
        <v>119.5</v>
      </c>
      <c r="M498" t="str">
        <f t="shared" si="79"/>
        <v>Yes</v>
      </c>
    </row>
    <row r="499" spans="1:13" ht="15.75" customHeight="1" x14ac:dyDescent="0.3">
      <c r="A499" s="3">
        <v>42138</v>
      </c>
      <c r="B499" s="4">
        <v>922.2</v>
      </c>
      <c r="C499" s="4">
        <v>1054.3</v>
      </c>
      <c r="D499" s="10">
        <f t="shared" si="70"/>
        <v>42168</v>
      </c>
      <c r="E499">
        <f t="shared" si="71"/>
        <v>8.2191780821917804E-2</v>
      </c>
      <c r="F499">
        <f t="shared" si="72"/>
        <v>1059.5121289328595</v>
      </c>
      <c r="G499">
        <f t="shared" si="73"/>
        <v>1059.5</v>
      </c>
      <c r="H499">
        <f t="shared" si="74"/>
        <v>-137.29999999999995</v>
      </c>
      <c r="I499">
        <f t="shared" si="75"/>
        <v>-12.9589428975932</v>
      </c>
      <c r="J499">
        <f t="shared" si="76"/>
        <v>-13</v>
      </c>
      <c r="K499" t="str">
        <f t="shared" si="77"/>
        <v>Yes</v>
      </c>
      <c r="L499">
        <f t="shared" si="78"/>
        <v>132.09999999999991</v>
      </c>
      <c r="M499" t="str">
        <f t="shared" si="79"/>
        <v>Yes</v>
      </c>
    </row>
    <row r="500" spans="1:13" ht="15.75" customHeight="1" x14ac:dyDescent="0.3">
      <c r="A500" s="3">
        <v>42139</v>
      </c>
      <c r="B500" s="4">
        <v>933.2</v>
      </c>
      <c r="C500" s="4">
        <v>1045.2</v>
      </c>
      <c r="D500" s="10">
        <f t="shared" si="70"/>
        <v>42169</v>
      </c>
      <c r="E500">
        <f t="shared" si="71"/>
        <v>8.2191780821917804E-2</v>
      </c>
      <c r="F500">
        <f t="shared" si="72"/>
        <v>1050.3671413835007</v>
      </c>
      <c r="G500">
        <f t="shared" si="73"/>
        <v>1050.4000000000001</v>
      </c>
      <c r="H500">
        <f t="shared" si="74"/>
        <v>-117.20000000000005</v>
      </c>
      <c r="I500">
        <f t="shared" si="75"/>
        <v>-11.157654226961162</v>
      </c>
      <c r="J500">
        <f t="shared" si="76"/>
        <v>-11.2</v>
      </c>
      <c r="K500" t="str">
        <f t="shared" si="77"/>
        <v>Yes</v>
      </c>
      <c r="L500">
        <f t="shared" si="78"/>
        <v>112</v>
      </c>
      <c r="M500" t="str">
        <f t="shared" si="79"/>
        <v>Yes</v>
      </c>
    </row>
    <row r="501" spans="1:13" ht="15.75" customHeight="1" x14ac:dyDescent="0.3">
      <c r="A501" s="3">
        <v>42140</v>
      </c>
      <c r="B501" s="4">
        <v>933.2</v>
      </c>
      <c r="C501" s="4">
        <v>1045.2</v>
      </c>
      <c r="D501" s="10">
        <f t="shared" si="70"/>
        <v>42170</v>
      </c>
      <c r="E501">
        <f t="shared" si="71"/>
        <v>8.2191780821917804E-2</v>
      </c>
      <c r="F501">
        <f t="shared" si="72"/>
        <v>1050.3671413835007</v>
      </c>
      <c r="G501">
        <f t="shared" si="73"/>
        <v>1050.4000000000001</v>
      </c>
      <c r="H501">
        <f t="shared" si="74"/>
        <v>-117.20000000000005</v>
      </c>
      <c r="I501">
        <f t="shared" si="75"/>
        <v>-11.157654226961162</v>
      </c>
      <c r="J501">
        <f t="shared" si="76"/>
        <v>-11.2</v>
      </c>
      <c r="K501" t="str">
        <f t="shared" si="77"/>
        <v>Yes</v>
      </c>
      <c r="L501">
        <f t="shared" si="78"/>
        <v>112</v>
      </c>
      <c r="M501" t="str">
        <f t="shared" si="79"/>
        <v>Yes</v>
      </c>
    </row>
    <row r="502" spans="1:13" ht="15.75" customHeight="1" x14ac:dyDescent="0.3">
      <c r="A502" s="3">
        <v>42141</v>
      </c>
      <c r="B502" s="4">
        <v>933.2</v>
      </c>
      <c r="C502" s="4">
        <v>1045.2</v>
      </c>
      <c r="D502" s="10">
        <f t="shared" si="70"/>
        <v>42171</v>
      </c>
      <c r="E502">
        <f t="shared" si="71"/>
        <v>8.2191780821917804E-2</v>
      </c>
      <c r="F502">
        <f t="shared" si="72"/>
        <v>1050.3671413835007</v>
      </c>
      <c r="G502">
        <f t="shared" si="73"/>
        <v>1050.4000000000001</v>
      </c>
      <c r="H502">
        <f t="shared" si="74"/>
        <v>-117.20000000000005</v>
      </c>
      <c r="I502">
        <f t="shared" si="75"/>
        <v>-11.157654226961162</v>
      </c>
      <c r="J502">
        <f t="shared" si="76"/>
        <v>-11.2</v>
      </c>
      <c r="K502" t="str">
        <f t="shared" si="77"/>
        <v>Yes</v>
      </c>
      <c r="L502">
        <f t="shared" si="78"/>
        <v>112</v>
      </c>
      <c r="M502" t="str">
        <f t="shared" si="79"/>
        <v>Yes</v>
      </c>
    </row>
    <row r="503" spans="1:13" ht="15.75" customHeight="1" x14ac:dyDescent="0.3">
      <c r="A503" s="3">
        <v>42142</v>
      </c>
      <c r="B503" s="4">
        <v>929.4</v>
      </c>
      <c r="C503" s="4">
        <v>1053.4000000000001</v>
      </c>
      <c r="D503" s="10">
        <f t="shared" si="70"/>
        <v>42172</v>
      </c>
      <c r="E503">
        <f t="shared" si="71"/>
        <v>8.2191780821917804E-2</v>
      </c>
      <c r="F503">
        <f t="shared" si="72"/>
        <v>1058.6076796147911</v>
      </c>
      <c r="G503">
        <f t="shared" si="73"/>
        <v>1058.5999999999999</v>
      </c>
      <c r="H503">
        <f t="shared" si="74"/>
        <v>-129.19999999999993</v>
      </c>
      <c r="I503">
        <f t="shared" si="75"/>
        <v>-12.204798790855842</v>
      </c>
      <c r="J503">
        <f t="shared" si="76"/>
        <v>-12.2</v>
      </c>
      <c r="K503" t="str">
        <f t="shared" si="77"/>
        <v>Yes</v>
      </c>
      <c r="L503">
        <f t="shared" si="78"/>
        <v>124.00000000000011</v>
      </c>
      <c r="M503" t="str">
        <f t="shared" si="79"/>
        <v>Yes</v>
      </c>
    </row>
    <row r="504" spans="1:13" ht="15.75" customHeight="1" x14ac:dyDescent="0.3">
      <c r="A504" s="3">
        <v>42143</v>
      </c>
      <c r="B504" s="4">
        <v>923.2</v>
      </c>
      <c r="C504" s="4">
        <v>1044.7</v>
      </c>
      <c r="D504" s="10">
        <f t="shared" si="70"/>
        <v>42173</v>
      </c>
      <c r="E504">
        <f t="shared" si="71"/>
        <v>8.2191780821917804E-2</v>
      </c>
      <c r="F504">
        <f t="shared" si="72"/>
        <v>1049.8646695401294</v>
      </c>
      <c r="G504">
        <f t="shared" si="73"/>
        <v>1049.9000000000001</v>
      </c>
      <c r="H504">
        <f t="shared" si="74"/>
        <v>-126.70000000000005</v>
      </c>
      <c r="I504">
        <f t="shared" si="75"/>
        <v>-12.067815982474524</v>
      </c>
      <c r="J504">
        <f t="shared" si="76"/>
        <v>-12.1</v>
      </c>
      <c r="K504" t="str">
        <f t="shared" si="77"/>
        <v>Yes</v>
      </c>
      <c r="L504">
        <f t="shared" si="78"/>
        <v>121.5</v>
      </c>
      <c r="M504" t="str">
        <f t="shared" si="79"/>
        <v>Yes</v>
      </c>
    </row>
    <row r="505" spans="1:13" ht="15.75" customHeight="1" x14ac:dyDescent="0.3">
      <c r="A505" s="3">
        <v>42144</v>
      </c>
      <c r="B505" s="4">
        <v>920.5</v>
      </c>
      <c r="C505" s="4">
        <v>1041</v>
      </c>
      <c r="D505" s="10">
        <f t="shared" si="70"/>
        <v>42174</v>
      </c>
      <c r="E505">
        <f t="shared" si="71"/>
        <v>8.2191780821917804E-2</v>
      </c>
      <c r="F505">
        <f t="shared" si="72"/>
        <v>1046.1463778991811</v>
      </c>
      <c r="G505">
        <f t="shared" si="73"/>
        <v>1046.0999999999999</v>
      </c>
      <c r="H505">
        <f t="shared" si="74"/>
        <v>-125.59999999999991</v>
      </c>
      <c r="I505">
        <f t="shared" si="75"/>
        <v>-12.006500334576037</v>
      </c>
      <c r="J505">
        <f t="shared" si="76"/>
        <v>-12</v>
      </c>
      <c r="K505" t="str">
        <f t="shared" si="77"/>
        <v>Yes</v>
      </c>
      <c r="L505">
        <f t="shared" si="78"/>
        <v>120.5</v>
      </c>
      <c r="M505" t="str">
        <f t="shared" si="79"/>
        <v>Yes</v>
      </c>
    </row>
    <row r="506" spans="1:13" ht="15.75" customHeight="1" x14ac:dyDescent="0.3">
      <c r="A506" s="3">
        <v>42145</v>
      </c>
      <c r="B506" s="4">
        <v>907.2</v>
      </c>
      <c r="C506" s="4">
        <v>1031.3</v>
      </c>
      <c r="D506" s="10">
        <f t="shared" si="70"/>
        <v>42175</v>
      </c>
      <c r="E506">
        <f t="shared" si="71"/>
        <v>8.2191780821917804E-2</v>
      </c>
      <c r="F506">
        <f t="shared" si="72"/>
        <v>1036.3984241377766</v>
      </c>
      <c r="G506">
        <f t="shared" si="73"/>
        <v>1036.4000000000001</v>
      </c>
      <c r="H506">
        <f t="shared" si="74"/>
        <v>-129.20000000000005</v>
      </c>
      <c r="I506">
        <f t="shared" si="75"/>
        <v>-12.466229255113859</v>
      </c>
      <c r="J506">
        <f t="shared" si="76"/>
        <v>-12.5</v>
      </c>
      <c r="K506" t="str">
        <f t="shared" si="77"/>
        <v>Yes</v>
      </c>
      <c r="L506">
        <f t="shared" si="78"/>
        <v>124.09999999999991</v>
      </c>
      <c r="M506" t="str">
        <f t="shared" si="79"/>
        <v>Yes</v>
      </c>
    </row>
    <row r="507" spans="1:13" ht="15.75" customHeight="1" x14ac:dyDescent="0.3">
      <c r="A507" s="3">
        <v>42146</v>
      </c>
      <c r="B507" s="4">
        <v>882.9</v>
      </c>
      <c r="C507" s="4">
        <v>1014.8</v>
      </c>
      <c r="D507" s="10">
        <f t="shared" si="70"/>
        <v>42176</v>
      </c>
      <c r="E507">
        <f t="shared" si="71"/>
        <v>8.2191780821917804E-2</v>
      </c>
      <c r="F507">
        <f t="shared" si="72"/>
        <v>1019.8168533065216</v>
      </c>
      <c r="G507">
        <f t="shared" si="73"/>
        <v>1019.8</v>
      </c>
      <c r="H507">
        <f t="shared" si="74"/>
        <v>-136.89999999999998</v>
      </c>
      <c r="I507">
        <f t="shared" si="75"/>
        <v>-13.424200823690919</v>
      </c>
      <c r="J507">
        <f t="shared" si="76"/>
        <v>-13.4</v>
      </c>
      <c r="K507" t="str">
        <f t="shared" si="77"/>
        <v>Yes</v>
      </c>
      <c r="L507">
        <f t="shared" si="78"/>
        <v>131.89999999999998</v>
      </c>
      <c r="M507" t="str">
        <f t="shared" si="79"/>
        <v>Yes</v>
      </c>
    </row>
    <row r="508" spans="1:13" ht="15.75" customHeight="1" x14ac:dyDescent="0.3">
      <c r="A508" s="3">
        <v>42147</v>
      </c>
      <c r="B508" s="4">
        <v>882.9</v>
      </c>
      <c r="C508" s="4">
        <v>1014.8</v>
      </c>
      <c r="D508" s="10">
        <f t="shared" si="70"/>
        <v>42177</v>
      </c>
      <c r="E508">
        <f t="shared" si="71"/>
        <v>8.2191780821917804E-2</v>
      </c>
      <c r="F508">
        <f t="shared" si="72"/>
        <v>1019.8168533065216</v>
      </c>
      <c r="G508">
        <f t="shared" si="73"/>
        <v>1019.8</v>
      </c>
      <c r="H508">
        <f t="shared" si="74"/>
        <v>-136.89999999999998</v>
      </c>
      <c r="I508">
        <f t="shared" si="75"/>
        <v>-13.424200823690919</v>
      </c>
      <c r="J508">
        <f t="shared" si="76"/>
        <v>-13.4</v>
      </c>
      <c r="K508" t="str">
        <f t="shared" si="77"/>
        <v>Yes</v>
      </c>
      <c r="L508">
        <f t="shared" si="78"/>
        <v>131.89999999999998</v>
      </c>
      <c r="M508" t="str">
        <f t="shared" si="79"/>
        <v>Yes</v>
      </c>
    </row>
    <row r="509" spans="1:13" ht="15.75" customHeight="1" x14ac:dyDescent="0.3">
      <c r="A509" s="3">
        <v>42148</v>
      </c>
      <c r="B509" s="4">
        <v>882.9</v>
      </c>
      <c r="C509" s="4">
        <v>1014.8</v>
      </c>
      <c r="D509" s="10">
        <f t="shared" si="70"/>
        <v>42178</v>
      </c>
      <c r="E509">
        <f t="shared" si="71"/>
        <v>8.2191780821917804E-2</v>
      </c>
      <c r="F509">
        <f t="shared" si="72"/>
        <v>1019.8168533065216</v>
      </c>
      <c r="G509">
        <f t="shared" si="73"/>
        <v>1019.8</v>
      </c>
      <c r="H509">
        <f t="shared" si="74"/>
        <v>-136.89999999999998</v>
      </c>
      <c r="I509">
        <f t="shared" si="75"/>
        <v>-13.424200823690919</v>
      </c>
      <c r="J509">
        <f t="shared" si="76"/>
        <v>-13.4</v>
      </c>
      <c r="K509" t="str">
        <f t="shared" si="77"/>
        <v>Yes</v>
      </c>
      <c r="L509">
        <f t="shared" si="78"/>
        <v>131.89999999999998</v>
      </c>
      <c r="M509" t="str">
        <f t="shared" si="79"/>
        <v>Yes</v>
      </c>
    </row>
    <row r="510" spans="1:13" ht="15.75" customHeight="1" x14ac:dyDescent="0.3">
      <c r="A510" s="3">
        <v>42149</v>
      </c>
      <c r="B510" s="4">
        <v>916.6</v>
      </c>
      <c r="C510" s="4">
        <v>1016.5</v>
      </c>
      <c r="D510" s="10">
        <f t="shared" si="70"/>
        <v>42179</v>
      </c>
      <c r="E510">
        <f t="shared" si="71"/>
        <v>8.2191780821917804E-2</v>
      </c>
      <c r="F510">
        <f t="shared" si="72"/>
        <v>1021.5252575739843</v>
      </c>
      <c r="G510">
        <f t="shared" si="73"/>
        <v>1021.5</v>
      </c>
      <c r="H510">
        <f t="shared" si="74"/>
        <v>-104.89999999999998</v>
      </c>
      <c r="I510">
        <f t="shared" si="75"/>
        <v>-10.269211943220752</v>
      </c>
      <c r="J510">
        <f t="shared" si="76"/>
        <v>-10.3</v>
      </c>
      <c r="K510" t="str">
        <f t="shared" si="77"/>
        <v>Yes</v>
      </c>
      <c r="L510">
        <f t="shared" si="78"/>
        <v>99.899999999999977</v>
      </c>
      <c r="M510" t="str">
        <f t="shared" si="79"/>
        <v>Yes</v>
      </c>
    </row>
    <row r="511" spans="1:13" ht="15.75" customHeight="1" x14ac:dyDescent="0.3">
      <c r="A511" s="3">
        <v>42150</v>
      </c>
      <c r="B511" s="4">
        <v>919.1</v>
      </c>
      <c r="C511" s="4">
        <v>1027.2</v>
      </c>
      <c r="D511" s="10">
        <f t="shared" si="70"/>
        <v>42180</v>
      </c>
      <c r="E511">
        <f t="shared" si="71"/>
        <v>8.2191780821917804E-2</v>
      </c>
      <c r="F511">
        <f t="shared" si="72"/>
        <v>1032.2781550221316</v>
      </c>
      <c r="G511">
        <f t="shared" si="73"/>
        <v>1032.3</v>
      </c>
      <c r="H511">
        <f t="shared" si="74"/>
        <v>-113.19999999999993</v>
      </c>
      <c r="I511">
        <f t="shared" si="75"/>
        <v>-10.965804514191605</v>
      </c>
      <c r="J511">
        <f t="shared" si="76"/>
        <v>-11</v>
      </c>
      <c r="K511" t="str">
        <f t="shared" si="77"/>
        <v>Yes</v>
      </c>
      <c r="L511">
        <f t="shared" si="78"/>
        <v>108.10000000000002</v>
      </c>
      <c r="M511" t="str">
        <f t="shared" si="79"/>
        <v>Yes</v>
      </c>
    </row>
    <row r="512" spans="1:13" ht="15.75" customHeight="1" x14ac:dyDescent="0.3">
      <c r="A512" s="3">
        <v>42151</v>
      </c>
      <c r="B512" s="4">
        <v>909.6</v>
      </c>
      <c r="C512" s="4">
        <v>1021.3</v>
      </c>
      <c r="D512" s="10">
        <f t="shared" si="70"/>
        <v>42181</v>
      </c>
      <c r="E512">
        <f t="shared" si="71"/>
        <v>8.2191780821917804E-2</v>
      </c>
      <c r="F512">
        <f t="shared" si="72"/>
        <v>1026.3489872703494</v>
      </c>
      <c r="G512">
        <f t="shared" si="73"/>
        <v>1026.3</v>
      </c>
      <c r="H512">
        <f t="shared" si="74"/>
        <v>-116.69999999999993</v>
      </c>
      <c r="I512">
        <f t="shared" si="75"/>
        <v>-11.370944168371814</v>
      </c>
      <c r="J512">
        <f t="shared" si="76"/>
        <v>-11.4</v>
      </c>
      <c r="K512" t="str">
        <f t="shared" si="77"/>
        <v>Yes</v>
      </c>
      <c r="L512">
        <f t="shared" si="78"/>
        <v>111.69999999999993</v>
      </c>
      <c r="M512" t="str">
        <f t="shared" si="79"/>
        <v>Yes</v>
      </c>
    </row>
    <row r="513" spans="1:13" ht="15.75" customHeight="1" x14ac:dyDescent="0.3">
      <c r="A513" s="3">
        <v>42152</v>
      </c>
      <c r="B513" s="4">
        <v>926.7</v>
      </c>
      <c r="C513" s="4">
        <v>1026.5</v>
      </c>
      <c r="D513" s="10">
        <f t="shared" si="70"/>
        <v>42182</v>
      </c>
      <c r="E513">
        <f t="shared" si="71"/>
        <v>8.2191780821917804E-2</v>
      </c>
      <c r="F513">
        <f t="shared" si="72"/>
        <v>1031.5746944414116</v>
      </c>
      <c r="G513">
        <f t="shared" si="73"/>
        <v>1031.5999999999999</v>
      </c>
      <c r="H513">
        <f t="shared" si="74"/>
        <v>-104.89999999999986</v>
      </c>
      <c r="I513">
        <f t="shared" si="75"/>
        <v>-10.168670027142291</v>
      </c>
      <c r="J513">
        <f t="shared" si="76"/>
        <v>-10.199999999999999</v>
      </c>
      <c r="K513" t="str">
        <f t="shared" si="77"/>
        <v>Yes</v>
      </c>
      <c r="L513">
        <f t="shared" si="78"/>
        <v>99.799999999999955</v>
      </c>
      <c r="M513" t="str">
        <f t="shared" si="79"/>
        <v>Yes</v>
      </c>
    </row>
    <row r="514" spans="1:13" ht="15.75" customHeight="1" x14ac:dyDescent="0.3">
      <c r="A514" s="3">
        <v>42153</v>
      </c>
      <c r="B514" s="4">
        <v>942.4</v>
      </c>
      <c r="C514" s="4">
        <v>1038.5</v>
      </c>
      <c r="D514" s="10">
        <f t="shared" si="70"/>
        <v>42183</v>
      </c>
      <c r="E514">
        <f t="shared" si="71"/>
        <v>8.2191780821917804E-2</v>
      </c>
      <c r="F514">
        <f t="shared" si="72"/>
        <v>1043.6340186823243</v>
      </c>
      <c r="G514">
        <f t="shared" si="73"/>
        <v>1043.5999999999999</v>
      </c>
      <c r="H514">
        <f t="shared" si="74"/>
        <v>-101.19999999999993</v>
      </c>
      <c r="I514">
        <f t="shared" si="75"/>
        <v>-9.6972019931007978</v>
      </c>
      <c r="J514">
        <f t="shared" si="76"/>
        <v>-9.6999999999999993</v>
      </c>
      <c r="K514" t="str">
        <f t="shared" si="77"/>
        <v>Yes</v>
      </c>
      <c r="L514">
        <f t="shared" si="78"/>
        <v>96.100000000000023</v>
      </c>
      <c r="M514" t="str">
        <f t="shared" si="79"/>
        <v>Yes</v>
      </c>
    </row>
    <row r="515" spans="1:13" ht="15.75" customHeight="1" x14ac:dyDescent="0.3">
      <c r="A515" s="3">
        <v>42154</v>
      </c>
      <c r="B515" s="4">
        <v>942.4</v>
      </c>
      <c r="C515" s="4">
        <v>1038.5</v>
      </c>
      <c r="D515" s="10">
        <f t="shared" ref="D515:D578" si="80">A515+30</f>
        <v>42184</v>
      </c>
      <c r="E515">
        <f t="shared" ref="E515:E578" si="81">DATEDIF(A515, D515, "d") / 365</f>
        <v>8.2191780821917804E-2</v>
      </c>
      <c r="F515">
        <f t="shared" ref="F515:F578" si="82">C515*EXP((0.05+0.02-0.01)*E515)</f>
        <v>1043.6340186823243</v>
      </c>
      <c r="G515">
        <f t="shared" ref="G515:G578" si="83">ROUND(F515,1)</f>
        <v>1043.5999999999999</v>
      </c>
      <c r="H515">
        <f t="shared" ref="H515:H578" si="84">B515-G515</f>
        <v>-101.19999999999993</v>
      </c>
      <c r="I515">
        <f t="shared" ref="I515:I578" si="85">(B515-G515)/G515 *100</f>
        <v>-9.6972019931007978</v>
      </c>
      <c r="J515">
        <f t="shared" ref="J515:J578" si="86">ROUND(I515,1)</f>
        <v>-9.6999999999999993</v>
      </c>
      <c r="K515" t="str">
        <f t="shared" ref="K515:K578" si="87">IF(B515&lt;G515,"Yes","No")</f>
        <v>Yes</v>
      </c>
      <c r="L515">
        <f t="shared" ref="L515:L578" si="88">C515-B515</f>
        <v>96.100000000000023</v>
      </c>
      <c r="M515" t="str">
        <f t="shared" ref="M515:M578" si="89">IF(B515&lt;C515,"Yes","No")</f>
        <v>Yes</v>
      </c>
    </row>
    <row r="516" spans="1:13" ht="15.75" customHeight="1" x14ac:dyDescent="0.3">
      <c r="A516" s="3">
        <v>42155</v>
      </c>
      <c r="B516" s="4">
        <v>942.4</v>
      </c>
      <c r="C516" s="4">
        <v>1038.5</v>
      </c>
      <c r="D516" s="10">
        <f t="shared" si="80"/>
        <v>42185</v>
      </c>
      <c r="E516">
        <f t="shared" si="81"/>
        <v>8.2191780821917804E-2</v>
      </c>
      <c r="F516">
        <f t="shared" si="82"/>
        <v>1043.6340186823243</v>
      </c>
      <c r="G516">
        <f t="shared" si="83"/>
        <v>1043.5999999999999</v>
      </c>
      <c r="H516">
        <f t="shared" si="84"/>
        <v>-101.19999999999993</v>
      </c>
      <c r="I516">
        <f t="shared" si="85"/>
        <v>-9.6972019931007978</v>
      </c>
      <c r="J516">
        <f t="shared" si="86"/>
        <v>-9.6999999999999993</v>
      </c>
      <c r="K516" t="str">
        <f t="shared" si="87"/>
        <v>Yes</v>
      </c>
      <c r="L516">
        <f t="shared" si="88"/>
        <v>96.100000000000023</v>
      </c>
      <c r="M516" t="str">
        <f t="shared" si="89"/>
        <v>Yes</v>
      </c>
    </row>
    <row r="517" spans="1:13" ht="15.75" customHeight="1" x14ac:dyDescent="0.3">
      <c r="A517" s="3">
        <v>42156</v>
      </c>
      <c r="B517" s="4">
        <v>991</v>
      </c>
      <c r="C517" s="4">
        <v>1086.3</v>
      </c>
      <c r="D517" s="10">
        <f t="shared" si="80"/>
        <v>42186</v>
      </c>
      <c r="E517">
        <f t="shared" si="81"/>
        <v>8.2191780821917804E-2</v>
      </c>
      <c r="F517">
        <f t="shared" si="82"/>
        <v>1091.6703269086267</v>
      </c>
      <c r="G517">
        <f t="shared" si="83"/>
        <v>1091.7</v>
      </c>
      <c r="H517">
        <f t="shared" si="84"/>
        <v>-100.70000000000005</v>
      </c>
      <c r="I517">
        <f t="shared" si="85"/>
        <v>-9.2241458276083215</v>
      </c>
      <c r="J517">
        <f t="shared" si="86"/>
        <v>-9.1999999999999993</v>
      </c>
      <c r="K517" t="str">
        <f t="shared" si="87"/>
        <v>Yes</v>
      </c>
      <c r="L517">
        <f t="shared" si="88"/>
        <v>95.299999999999955</v>
      </c>
      <c r="M517" t="str">
        <f t="shared" si="89"/>
        <v>Yes</v>
      </c>
    </row>
    <row r="518" spans="1:13" ht="15.75" customHeight="1" x14ac:dyDescent="0.3">
      <c r="A518" s="3">
        <v>42157</v>
      </c>
      <c r="B518" s="4">
        <v>981.3</v>
      </c>
      <c r="C518" s="4">
        <v>1092.4000000000001</v>
      </c>
      <c r="D518" s="10">
        <f t="shared" si="80"/>
        <v>42187</v>
      </c>
      <c r="E518">
        <f t="shared" si="81"/>
        <v>8.2191780821917804E-2</v>
      </c>
      <c r="F518">
        <f t="shared" si="82"/>
        <v>1097.8004833977575</v>
      </c>
      <c r="G518">
        <f t="shared" si="83"/>
        <v>1097.8</v>
      </c>
      <c r="H518">
        <f t="shared" si="84"/>
        <v>-116.5</v>
      </c>
      <c r="I518">
        <f t="shared" si="85"/>
        <v>-10.612133357624339</v>
      </c>
      <c r="J518">
        <f t="shared" si="86"/>
        <v>-10.6</v>
      </c>
      <c r="K518" t="str">
        <f t="shared" si="87"/>
        <v>Yes</v>
      </c>
      <c r="L518">
        <f t="shared" si="88"/>
        <v>111.10000000000014</v>
      </c>
      <c r="M518" t="str">
        <f t="shared" si="89"/>
        <v>Yes</v>
      </c>
    </row>
    <row r="519" spans="1:13" ht="15.75" customHeight="1" x14ac:dyDescent="0.3">
      <c r="A519" s="3">
        <v>42158</v>
      </c>
      <c r="B519" s="4">
        <v>974.8</v>
      </c>
      <c r="C519" s="4">
        <v>1083.9000000000001</v>
      </c>
      <c r="D519" s="10">
        <f t="shared" si="80"/>
        <v>42188</v>
      </c>
      <c r="E519">
        <f t="shared" si="81"/>
        <v>8.2191780821917804E-2</v>
      </c>
      <c r="F519">
        <f t="shared" si="82"/>
        <v>1089.2584620604443</v>
      </c>
      <c r="G519">
        <f t="shared" si="83"/>
        <v>1089.3</v>
      </c>
      <c r="H519">
        <f t="shared" si="84"/>
        <v>-114.5</v>
      </c>
      <c r="I519">
        <f t="shared" si="85"/>
        <v>-10.511337556228771</v>
      </c>
      <c r="J519">
        <f t="shared" si="86"/>
        <v>-10.5</v>
      </c>
      <c r="K519" t="str">
        <f t="shared" si="87"/>
        <v>Yes</v>
      </c>
      <c r="L519">
        <f t="shared" si="88"/>
        <v>109.10000000000014</v>
      </c>
      <c r="M519" t="str">
        <f t="shared" si="89"/>
        <v>Yes</v>
      </c>
    </row>
    <row r="520" spans="1:13" ht="15.75" customHeight="1" x14ac:dyDescent="0.3">
      <c r="A520" s="3">
        <v>42159</v>
      </c>
      <c r="B520" s="4">
        <v>968.2</v>
      </c>
      <c r="C520" s="4">
        <v>1070.5</v>
      </c>
      <c r="D520" s="10">
        <f t="shared" si="80"/>
        <v>42189</v>
      </c>
      <c r="E520">
        <f t="shared" si="81"/>
        <v>8.2191780821917804E-2</v>
      </c>
      <c r="F520">
        <f t="shared" si="82"/>
        <v>1075.7922166580918</v>
      </c>
      <c r="G520">
        <f t="shared" si="83"/>
        <v>1075.8</v>
      </c>
      <c r="H520">
        <f t="shared" si="84"/>
        <v>-107.59999999999991</v>
      </c>
      <c r="I520">
        <f t="shared" si="85"/>
        <v>-10.001859081613675</v>
      </c>
      <c r="J520">
        <f t="shared" si="86"/>
        <v>-10</v>
      </c>
      <c r="K520" t="str">
        <f t="shared" si="87"/>
        <v>Yes</v>
      </c>
      <c r="L520">
        <f t="shared" si="88"/>
        <v>102.29999999999995</v>
      </c>
      <c r="M520" t="str">
        <f t="shared" si="89"/>
        <v>Yes</v>
      </c>
    </row>
    <row r="521" spans="1:13" ht="15.75" customHeight="1" x14ac:dyDescent="0.3">
      <c r="A521" s="3">
        <v>42160</v>
      </c>
      <c r="B521" s="4">
        <v>944.7</v>
      </c>
      <c r="C521" s="4">
        <v>1046.2</v>
      </c>
      <c r="D521" s="10">
        <f t="shared" si="80"/>
        <v>42190</v>
      </c>
      <c r="E521">
        <f t="shared" si="81"/>
        <v>8.2191780821917804E-2</v>
      </c>
      <c r="F521">
        <f t="shared" si="82"/>
        <v>1051.3720850702434</v>
      </c>
      <c r="G521">
        <f t="shared" si="83"/>
        <v>1051.4000000000001</v>
      </c>
      <c r="H521">
        <f t="shared" si="84"/>
        <v>-106.70000000000005</v>
      </c>
      <c r="I521">
        <f t="shared" si="85"/>
        <v>-10.14837359710862</v>
      </c>
      <c r="J521">
        <f t="shared" si="86"/>
        <v>-10.1</v>
      </c>
      <c r="K521" t="str">
        <f t="shared" si="87"/>
        <v>Yes</v>
      </c>
      <c r="L521">
        <f t="shared" si="88"/>
        <v>101.5</v>
      </c>
      <c r="M521" t="str">
        <f t="shared" si="89"/>
        <v>Yes</v>
      </c>
    </row>
    <row r="522" spans="1:13" ht="15.75" customHeight="1" x14ac:dyDescent="0.3">
      <c r="A522" s="3">
        <v>42161</v>
      </c>
      <c r="B522" s="4">
        <v>944.7</v>
      </c>
      <c r="C522" s="4">
        <v>1046.2</v>
      </c>
      <c r="D522" s="10">
        <f t="shared" si="80"/>
        <v>42191</v>
      </c>
      <c r="E522">
        <f t="shared" si="81"/>
        <v>8.2191780821917804E-2</v>
      </c>
      <c r="F522">
        <f t="shared" si="82"/>
        <v>1051.3720850702434</v>
      </c>
      <c r="G522">
        <f t="shared" si="83"/>
        <v>1051.4000000000001</v>
      </c>
      <c r="H522">
        <f t="shared" si="84"/>
        <v>-106.70000000000005</v>
      </c>
      <c r="I522">
        <f t="shared" si="85"/>
        <v>-10.14837359710862</v>
      </c>
      <c r="J522">
        <f t="shared" si="86"/>
        <v>-10.1</v>
      </c>
      <c r="K522" t="str">
        <f t="shared" si="87"/>
        <v>Yes</v>
      </c>
      <c r="L522">
        <f t="shared" si="88"/>
        <v>101.5</v>
      </c>
      <c r="M522" t="str">
        <f t="shared" si="89"/>
        <v>Yes</v>
      </c>
    </row>
    <row r="523" spans="1:13" ht="15.75" customHeight="1" x14ac:dyDescent="0.3">
      <c r="A523" s="3">
        <v>42162</v>
      </c>
      <c r="B523" s="4">
        <v>944.7</v>
      </c>
      <c r="C523" s="4">
        <v>1046.2</v>
      </c>
      <c r="D523" s="10">
        <f t="shared" si="80"/>
        <v>42192</v>
      </c>
      <c r="E523">
        <f t="shared" si="81"/>
        <v>8.2191780821917804E-2</v>
      </c>
      <c r="F523">
        <f t="shared" si="82"/>
        <v>1051.3720850702434</v>
      </c>
      <c r="G523">
        <f t="shared" si="83"/>
        <v>1051.4000000000001</v>
      </c>
      <c r="H523">
        <f t="shared" si="84"/>
        <v>-106.70000000000005</v>
      </c>
      <c r="I523">
        <f t="shared" si="85"/>
        <v>-10.14837359710862</v>
      </c>
      <c r="J523">
        <f t="shared" si="86"/>
        <v>-10.1</v>
      </c>
      <c r="K523" t="str">
        <f t="shared" si="87"/>
        <v>Yes</v>
      </c>
      <c r="L523">
        <f t="shared" si="88"/>
        <v>101.5</v>
      </c>
      <c r="M523" t="str">
        <f t="shared" si="89"/>
        <v>Yes</v>
      </c>
    </row>
    <row r="524" spans="1:13" ht="15.75" customHeight="1" x14ac:dyDescent="0.3">
      <c r="A524" s="3">
        <v>42163</v>
      </c>
      <c r="B524" s="4">
        <v>962.1</v>
      </c>
      <c r="C524" s="4">
        <v>1057.0999999999999</v>
      </c>
      <c r="D524" s="10">
        <f t="shared" si="80"/>
        <v>42193</v>
      </c>
      <c r="E524">
        <f t="shared" si="81"/>
        <v>8.2191780821917804E-2</v>
      </c>
      <c r="F524">
        <f t="shared" si="82"/>
        <v>1062.325971255739</v>
      </c>
      <c r="G524">
        <f t="shared" si="83"/>
        <v>1062.3</v>
      </c>
      <c r="H524">
        <f t="shared" si="84"/>
        <v>-100.19999999999993</v>
      </c>
      <c r="I524">
        <f t="shared" si="85"/>
        <v>-9.4323637390567576</v>
      </c>
      <c r="J524">
        <f t="shared" si="86"/>
        <v>-9.4</v>
      </c>
      <c r="K524" t="str">
        <f t="shared" si="87"/>
        <v>Yes</v>
      </c>
      <c r="L524">
        <f t="shared" si="88"/>
        <v>94.999999999999886</v>
      </c>
      <c r="M524" t="str">
        <f t="shared" si="89"/>
        <v>Yes</v>
      </c>
    </row>
    <row r="525" spans="1:13" ht="15.75" customHeight="1" x14ac:dyDescent="0.3">
      <c r="A525" s="3">
        <v>42164</v>
      </c>
      <c r="B525" s="4">
        <v>983.9</v>
      </c>
      <c r="C525" s="4">
        <v>1077.0999999999999</v>
      </c>
      <c r="D525" s="10">
        <f t="shared" si="80"/>
        <v>42194</v>
      </c>
      <c r="E525">
        <f t="shared" si="81"/>
        <v>8.2191780821917804E-2</v>
      </c>
      <c r="F525">
        <f t="shared" si="82"/>
        <v>1082.4248449905936</v>
      </c>
      <c r="G525">
        <f t="shared" si="83"/>
        <v>1082.4000000000001</v>
      </c>
      <c r="H525">
        <f t="shared" si="84"/>
        <v>-98.500000000000114</v>
      </c>
      <c r="I525">
        <f t="shared" si="85"/>
        <v>-9.100147819660025</v>
      </c>
      <c r="J525">
        <f t="shared" si="86"/>
        <v>-9.1</v>
      </c>
      <c r="K525" t="str">
        <f t="shared" si="87"/>
        <v>Yes</v>
      </c>
      <c r="L525">
        <f t="shared" si="88"/>
        <v>93.199999999999932</v>
      </c>
      <c r="M525" t="str">
        <f t="shared" si="89"/>
        <v>Yes</v>
      </c>
    </row>
    <row r="526" spans="1:13" ht="15.75" customHeight="1" x14ac:dyDescent="0.3">
      <c r="A526" s="3">
        <v>42165</v>
      </c>
      <c r="B526" s="4">
        <v>984</v>
      </c>
      <c r="C526" s="4">
        <v>1086.7</v>
      </c>
      <c r="D526" s="10">
        <f t="shared" si="80"/>
        <v>42195</v>
      </c>
      <c r="E526">
        <f t="shared" si="81"/>
        <v>8.2191780821917804E-2</v>
      </c>
      <c r="F526">
        <f t="shared" si="82"/>
        <v>1092.0723043833239</v>
      </c>
      <c r="G526">
        <f t="shared" si="83"/>
        <v>1092.0999999999999</v>
      </c>
      <c r="H526">
        <f t="shared" si="84"/>
        <v>-108.09999999999991</v>
      </c>
      <c r="I526">
        <f t="shared" si="85"/>
        <v>-9.8983609559564059</v>
      </c>
      <c r="J526">
        <f t="shared" si="86"/>
        <v>-9.9</v>
      </c>
      <c r="K526" t="str">
        <f t="shared" si="87"/>
        <v>Yes</v>
      </c>
      <c r="L526">
        <f t="shared" si="88"/>
        <v>102.70000000000005</v>
      </c>
      <c r="M526" t="str">
        <f t="shared" si="89"/>
        <v>Yes</v>
      </c>
    </row>
    <row r="527" spans="1:13" ht="15.75" customHeight="1" x14ac:dyDescent="0.3">
      <c r="A527" s="3">
        <v>42166</v>
      </c>
      <c r="B527" s="4">
        <v>996.1</v>
      </c>
      <c r="C527" s="4">
        <v>1084.8</v>
      </c>
      <c r="D527" s="10">
        <f t="shared" si="80"/>
        <v>42196</v>
      </c>
      <c r="E527">
        <f t="shared" si="81"/>
        <v>8.2191780821917804E-2</v>
      </c>
      <c r="F527">
        <f t="shared" si="82"/>
        <v>1090.1629113785127</v>
      </c>
      <c r="G527">
        <f t="shared" si="83"/>
        <v>1090.2</v>
      </c>
      <c r="H527">
        <f t="shared" si="84"/>
        <v>-94.100000000000023</v>
      </c>
      <c r="I527">
        <f t="shared" si="85"/>
        <v>-8.6314437717849959</v>
      </c>
      <c r="J527">
        <f t="shared" si="86"/>
        <v>-8.6</v>
      </c>
      <c r="K527" t="str">
        <f t="shared" si="87"/>
        <v>Yes</v>
      </c>
      <c r="L527">
        <f t="shared" si="88"/>
        <v>88.699999999999932</v>
      </c>
      <c r="M527" t="str">
        <f t="shared" si="89"/>
        <v>Yes</v>
      </c>
    </row>
    <row r="528" spans="1:13" ht="15.75" customHeight="1" x14ac:dyDescent="0.3">
      <c r="A528" s="3">
        <v>42167</v>
      </c>
      <c r="B528" s="4">
        <v>1003.1</v>
      </c>
      <c r="C528" s="4">
        <v>1097</v>
      </c>
      <c r="D528" s="10">
        <f t="shared" si="80"/>
        <v>42197</v>
      </c>
      <c r="E528">
        <f t="shared" si="81"/>
        <v>8.2191780821917804E-2</v>
      </c>
      <c r="F528">
        <f t="shared" si="82"/>
        <v>1102.423224356774</v>
      </c>
      <c r="G528">
        <f t="shared" si="83"/>
        <v>1102.4000000000001</v>
      </c>
      <c r="H528">
        <f t="shared" si="84"/>
        <v>-99.300000000000068</v>
      </c>
      <c r="I528">
        <f t="shared" si="85"/>
        <v>-9.0076197387518189</v>
      </c>
      <c r="J528">
        <f t="shared" si="86"/>
        <v>-9</v>
      </c>
      <c r="K528" t="str">
        <f t="shared" si="87"/>
        <v>Yes</v>
      </c>
      <c r="L528">
        <f t="shared" si="88"/>
        <v>93.899999999999977</v>
      </c>
      <c r="M528" t="str">
        <f t="shared" si="89"/>
        <v>Yes</v>
      </c>
    </row>
    <row r="529" spans="1:13" ht="15.75" customHeight="1" x14ac:dyDescent="0.3">
      <c r="A529" s="3">
        <v>42168</v>
      </c>
      <c r="B529" s="4">
        <v>1003.1</v>
      </c>
      <c r="C529" s="4">
        <v>1097</v>
      </c>
      <c r="D529" s="10">
        <f t="shared" si="80"/>
        <v>42198</v>
      </c>
      <c r="E529">
        <f t="shared" si="81"/>
        <v>8.2191780821917804E-2</v>
      </c>
      <c r="F529">
        <f t="shared" si="82"/>
        <v>1102.423224356774</v>
      </c>
      <c r="G529">
        <f t="shared" si="83"/>
        <v>1102.4000000000001</v>
      </c>
      <c r="H529">
        <f t="shared" si="84"/>
        <v>-99.300000000000068</v>
      </c>
      <c r="I529">
        <f t="shared" si="85"/>
        <v>-9.0076197387518189</v>
      </c>
      <c r="J529">
        <f t="shared" si="86"/>
        <v>-9</v>
      </c>
      <c r="K529" t="str">
        <f t="shared" si="87"/>
        <v>Yes</v>
      </c>
      <c r="L529">
        <f t="shared" si="88"/>
        <v>93.899999999999977</v>
      </c>
      <c r="M529" t="str">
        <f t="shared" si="89"/>
        <v>Yes</v>
      </c>
    </row>
    <row r="530" spans="1:13" ht="15.75" customHeight="1" x14ac:dyDescent="0.3">
      <c r="A530" s="3">
        <v>42169</v>
      </c>
      <c r="B530" s="4">
        <v>1003.1</v>
      </c>
      <c r="C530" s="4">
        <v>1097</v>
      </c>
      <c r="D530" s="10">
        <f t="shared" si="80"/>
        <v>42199</v>
      </c>
      <c r="E530">
        <f t="shared" si="81"/>
        <v>8.2191780821917804E-2</v>
      </c>
      <c r="F530">
        <f t="shared" si="82"/>
        <v>1102.423224356774</v>
      </c>
      <c r="G530">
        <f t="shared" si="83"/>
        <v>1102.4000000000001</v>
      </c>
      <c r="H530">
        <f t="shared" si="84"/>
        <v>-99.300000000000068</v>
      </c>
      <c r="I530">
        <f t="shared" si="85"/>
        <v>-9.0076197387518189</v>
      </c>
      <c r="J530">
        <f t="shared" si="86"/>
        <v>-9</v>
      </c>
      <c r="K530" t="str">
        <f t="shared" si="87"/>
        <v>Yes</v>
      </c>
      <c r="L530">
        <f t="shared" si="88"/>
        <v>93.899999999999977</v>
      </c>
      <c r="M530" t="str">
        <f t="shared" si="89"/>
        <v>Yes</v>
      </c>
    </row>
    <row r="531" spans="1:13" ht="15.75" customHeight="1" x14ac:dyDescent="0.3">
      <c r="A531" s="3">
        <v>42170</v>
      </c>
      <c r="B531" s="4">
        <v>1037.4000000000001</v>
      </c>
      <c r="C531" s="4">
        <v>1121.9000000000001</v>
      </c>
      <c r="D531" s="10">
        <f t="shared" si="80"/>
        <v>42200</v>
      </c>
      <c r="E531">
        <f t="shared" si="81"/>
        <v>8.2191780821917804E-2</v>
      </c>
      <c r="F531">
        <f t="shared" si="82"/>
        <v>1127.446322156668</v>
      </c>
      <c r="G531">
        <f t="shared" si="83"/>
        <v>1127.4000000000001</v>
      </c>
      <c r="H531">
        <f t="shared" si="84"/>
        <v>-90</v>
      </c>
      <c r="I531">
        <f t="shared" si="85"/>
        <v>-7.9829696647152737</v>
      </c>
      <c r="J531">
        <f t="shared" si="86"/>
        <v>-8</v>
      </c>
      <c r="K531" t="str">
        <f t="shared" si="87"/>
        <v>Yes</v>
      </c>
      <c r="L531">
        <f t="shared" si="88"/>
        <v>84.5</v>
      </c>
      <c r="M531" t="str">
        <f t="shared" si="89"/>
        <v>Yes</v>
      </c>
    </row>
    <row r="532" spans="1:13" ht="15.75" customHeight="1" x14ac:dyDescent="0.3">
      <c r="A532" s="3">
        <v>42171</v>
      </c>
      <c r="B532" s="4">
        <v>1049.7</v>
      </c>
      <c r="C532" s="4">
        <v>1138.8</v>
      </c>
      <c r="D532" s="10">
        <f t="shared" si="80"/>
        <v>42201</v>
      </c>
      <c r="E532">
        <f t="shared" si="81"/>
        <v>8.2191780821917804E-2</v>
      </c>
      <c r="F532">
        <f t="shared" si="82"/>
        <v>1144.4298704626201</v>
      </c>
      <c r="G532">
        <f t="shared" si="83"/>
        <v>1144.4000000000001</v>
      </c>
      <c r="H532">
        <f t="shared" si="84"/>
        <v>-94.700000000000045</v>
      </c>
      <c r="I532">
        <f t="shared" si="85"/>
        <v>-8.275078643830831</v>
      </c>
      <c r="J532">
        <f t="shared" si="86"/>
        <v>-8.3000000000000007</v>
      </c>
      <c r="K532" t="str">
        <f t="shared" si="87"/>
        <v>Yes</v>
      </c>
      <c r="L532">
        <f t="shared" si="88"/>
        <v>89.099999999999909</v>
      </c>
      <c r="M532" t="str">
        <f t="shared" si="89"/>
        <v>Yes</v>
      </c>
    </row>
    <row r="533" spans="1:13" ht="15.75" customHeight="1" x14ac:dyDescent="0.3">
      <c r="A533" s="3">
        <v>42172</v>
      </c>
      <c r="B533" s="4">
        <v>1073.5</v>
      </c>
      <c r="C533" s="4">
        <v>1131.3</v>
      </c>
      <c r="D533" s="10">
        <f t="shared" si="80"/>
        <v>42202</v>
      </c>
      <c r="E533">
        <f t="shared" si="81"/>
        <v>8.2191780821917804E-2</v>
      </c>
      <c r="F533">
        <f t="shared" si="82"/>
        <v>1136.8927928120495</v>
      </c>
      <c r="G533">
        <f t="shared" si="83"/>
        <v>1136.9000000000001</v>
      </c>
      <c r="H533">
        <f t="shared" si="84"/>
        <v>-63.400000000000091</v>
      </c>
      <c r="I533">
        <f t="shared" si="85"/>
        <v>-5.5765678599701021</v>
      </c>
      <c r="J533">
        <f t="shared" si="86"/>
        <v>-5.6</v>
      </c>
      <c r="K533" t="str">
        <f t="shared" si="87"/>
        <v>Yes</v>
      </c>
      <c r="L533">
        <f t="shared" si="88"/>
        <v>57.799999999999955</v>
      </c>
      <c r="M533" t="str">
        <f t="shared" si="89"/>
        <v>Yes</v>
      </c>
    </row>
    <row r="534" spans="1:13" ht="15.75" customHeight="1" x14ac:dyDescent="0.3">
      <c r="A534" s="3">
        <v>42173</v>
      </c>
      <c r="B534" s="4">
        <v>1111</v>
      </c>
      <c r="C534" s="4">
        <v>1185.3</v>
      </c>
      <c r="D534" s="10">
        <f t="shared" si="80"/>
        <v>42203</v>
      </c>
      <c r="E534">
        <f t="shared" si="81"/>
        <v>8.2191780821917804E-2</v>
      </c>
      <c r="F534">
        <f t="shared" si="82"/>
        <v>1191.1597518961569</v>
      </c>
      <c r="G534">
        <f t="shared" si="83"/>
        <v>1191.2</v>
      </c>
      <c r="H534">
        <f t="shared" si="84"/>
        <v>-80.200000000000045</v>
      </c>
      <c r="I534">
        <f t="shared" si="85"/>
        <v>-6.732706514439224</v>
      </c>
      <c r="J534">
        <f t="shared" si="86"/>
        <v>-6.7</v>
      </c>
      <c r="K534" t="str">
        <f t="shared" si="87"/>
        <v>Yes</v>
      </c>
      <c r="L534">
        <f t="shared" si="88"/>
        <v>74.299999999999955</v>
      </c>
      <c r="M534" t="str">
        <f t="shared" si="89"/>
        <v>Yes</v>
      </c>
    </row>
    <row r="535" spans="1:13" ht="15.75" customHeight="1" x14ac:dyDescent="0.3">
      <c r="A535" s="3">
        <v>42174</v>
      </c>
      <c r="B535" s="4">
        <v>1103.5999999999999</v>
      </c>
      <c r="C535" s="4">
        <v>1198.0999999999999</v>
      </c>
      <c r="D535" s="10">
        <f t="shared" si="80"/>
        <v>42204</v>
      </c>
      <c r="E535">
        <f t="shared" si="81"/>
        <v>8.2191780821917804E-2</v>
      </c>
      <c r="F535">
        <f t="shared" si="82"/>
        <v>1204.0230310864638</v>
      </c>
      <c r="G535">
        <f t="shared" si="83"/>
        <v>1204</v>
      </c>
      <c r="H535">
        <f t="shared" si="84"/>
        <v>-100.40000000000009</v>
      </c>
      <c r="I535">
        <f t="shared" si="85"/>
        <v>-8.3388704318936959</v>
      </c>
      <c r="J535">
        <f t="shared" si="86"/>
        <v>-8.3000000000000007</v>
      </c>
      <c r="K535" t="str">
        <f t="shared" si="87"/>
        <v>Yes</v>
      </c>
      <c r="L535">
        <f t="shared" si="88"/>
        <v>94.5</v>
      </c>
      <c r="M535" t="str">
        <f t="shared" si="89"/>
        <v>Yes</v>
      </c>
    </row>
    <row r="536" spans="1:13" ht="15.75" customHeight="1" x14ac:dyDescent="0.3">
      <c r="A536" s="3">
        <v>42175</v>
      </c>
      <c r="B536" s="4">
        <v>1103.5999999999999</v>
      </c>
      <c r="C536" s="4">
        <v>1198.0999999999999</v>
      </c>
      <c r="D536" s="10">
        <f t="shared" si="80"/>
        <v>42205</v>
      </c>
      <c r="E536">
        <f t="shared" si="81"/>
        <v>8.2191780821917804E-2</v>
      </c>
      <c r="F536">
        <f t="shared" si="82"/>
        <v>1204.0230310864638</v>
      </c>
      <c r="G536">
        <f t="shared" si="83"/>
        <v>1204</v>
      </c>
      <c r="H536">
        <f t="shared" si="84"/>
        <v>-100.40000000000009</v>
      </c>
      <c r="I536">
        <f t="shared" si="85"/>
        <v>-8.3388704318936959</v>
      </c>
      <c r="J536">
        <f t="shared" si="86"/>
        <v>-8.3000000000000007</v>
      </c>
      <c r="K536" t="str">
        <f t="shared" si="87"/>
        <v>Yes</v>
      </c>
      <c r="L536">
        <f t="shared" si="88"/>
        <v>94.5</v>
      </c>
      <c r="M536" t="str">
        <f t="shared" si="89"/>
        <v>Yes</v>
      </c>
    </row>
    <row r="537" spans="1:13" ht="15.75" customHeight="1" x14ac:dyDescent="0.3">
      <c r="A537" s="3">
        <v>42176</v>
      </c>
      <c r="B537" s="4">
        <v>1103.5999999999999</v>
      </c>
      <c r="C537" s="4">
        <v>1198.0999999999999</v>
      </c>
      <c r="D537" s="10">
        <f t="shared" si="80"/>
        <v>42206</v>
      </c>
      <c r="E537">
        <f t="shared" si="81"/>
        <v>8.2191780821917804E-2</v>
      </c>
      <c r="F537">
        <f t="shared" si="82"/>
        <v>1204.0230310864638</v>
      </c>
      <c r="G537">
        <f t="shared" si="83"/>
        <v>1204</v>
      </c>
      <c r="H537">
        <f t="shared" si="84"/>
        <v>-100.40000000000009</v>
      </c>
      <c r="I537">
        <f t="shared" si="85"/>
        <v>-8.3388704318936959</v>
      </c>
      <c r="J537">
        <f t="shared" si="86"/>
        <v>-8.3000000000000007</v>
      </c>
      <c r="K537" t="str">
        <f t="shared" si="87"/>
        <v>Yes</v>
      </c>
      <c r="L537">
        <f t="shared" si="88"/>
        <v>94.5</v>
      </c>
      <c r="M537" t="str">
        <f t="shared" si="89"/>
        <v>Yes</v>
      </c>
    </row>
    <row r="538" spans="1:13" ht="15.75" customHeight="1" x14ac:dyDescent="0.3">
      <c r="A538" s="3">
        <v>42177</v>
      </c>
      <c r="B538" s="4">
        <v>1090.5</v>
      </c>
      <c r="C538" s="4">
        <v>1179.9000000000001</v>
      </c>
      <c r="D538" s="10">
        <f t="shared" si="80"/>
        <v>42207</v>
      </c>
      <c r="E538">
        <f t="shared" si="81"/>
        <v>8.2191780821917804E-2</v>
      </c>
      <c r="F538">
        <f t="shared" si="82"/>
        <v>1185.7330559877464</v>
      </c>
      <c r="G538">
        <f t="shared" si="83"/>
        <v>1185.7</v>
      </c>
      <c r="H538">
        <f t="shared" si="84"/>
        <v>-95.200000000000045</v>
      </c>
      <c r="I538">
        <f t="shared" si="85"/>
        <v>-8.0290123977397343</v>
      </c>
      <c r="J538">
        <f t="shared" si="86"/>
        <v>-8</v>
      </c>
      <c r="K538" t="str">
        <f t="shared" si="87"/>
        <v>Yes</v>
      </c>
      <c r="L538">
        <f t="shared" si="88"/>
        <v>89.400000000000091</v>
      </c>
      <c r="M538" t="str">
        <f t="shared" si="89"/>
        <v>Yes</v>
      </c>
    </row>
    <row r="539" spans="1:13" ht="15.75" customHeight="1" x14ac:dyDescent="0.3">
      <c r="A539" s="3">
        <v>42178</v>
      </c>
      <c r="B539" s="4">
        <v>1051</v>
      </c>
      <c r="C539" s="4">
        <v>1145.8</v>
      </c>
      <c r="D539" s="10">
        <f t="shared" si="80"/>
        <v>42208</v>
      </c>
      <c r="E539">
        <f t="shared" si="81"/>
        <v>8.2191780821917804E-2</v>
      </c>
      <c r="F539">
        <f t="shared" si="82"/>
        <v>1151.4644762698192</v>
      </c>
      <c r="G539">
        <f t="shared" si="83"/>
        <v>1151.5</v>
      </c>
      <c r="H539">
        <f t="shared" si="84"/>
        <v>-100.5</v>
      </c>
      <c r="I539">
        <f t="shared" si="85"/>
        <v>-8.7277464177160233</v>
      </c>
      <c r="J539">
        <f t="shared" si="86"/>
        <v>-8.6999999999999993</v>
      </c>
      <c r="K539" t="str">
        <f t="shared" si="87"/>
        <v>Yes</v>
      </c>
      <c r="L539">
        <f t="shared" si="88"/>
        <v>94.799999999999955</v>
      </c>
      <c r="M539" t="str">
        <f t="shared" si="89"/>
        <v>Yes</v>
      </c>
    </row>
    <row r="540" spans="1:13" ht="15.75" customHeight="1" x14ac:dyDescent="0.3">
      <c r="A540" s="3">
        <v>42179</v>
      </c>
      <c r="B540" s="4">
        <v>1067.5999999999999</v>
      </c>
      <c r="C540" s="4">
        <v>1167.8</v>
      </c>
      <c r="D540" s="10">
        <f t="shared" si="80"/>
        <v>42209</v>
      </c>
      <c r="E540">
        <f t="shared" si="81"/>
        <v>8.2191780821917804E-2</v>
      </c>
      <c r="F540">
        <f t="shared" si="82"/>
        <v>1173.5732373781591</v>
      </c>
      <c r="G540">
        <f t="shared" si="83"/>
        <v>1173.5999999999999</v>
      </c>
      <c r="H540">
        <f t="shared" si="84"/>
        <v>-106</v>
      </c>
      <c r="I540">
        <f t="shared" si="85"/>
        <v>-9.0320381731424693</v>
      </c>
      <c r="J540">
        <f t="shared" si="86"/>
        <v>-9</v>
      </c>
      <c r="K540" t="str">
        <f t="shared" si="87"/>
        <v>Yes</v>
      </c>
      <c r="L540">
        <f t="shared" si="88"/>
        <v>100.20000000000005</v>
      </c>
      <c r="M540" t="str">
        <f t="shared" si="89"/>
        <v>Yes</v>
      </c>
    </row>
    <row r="541" spans="1:13" ht="15.75" customHeight="1" x14ac:dyDescent="0.3">
      <c r="A541" s="3">
        <v>42180</v>
      </c>
      <c r="B541" s="4">
        <v>1076.7</v>
      </c>
      <c r="C541" s="4">
        <v>1171.5</v>
      </c>
      <c r="D541" s="10">
        <f t="shared" si="80"/>
        <v>42210</v>
      </c>
      <c r="E541">
        <f t="shared" si="81"/>
        <v>8.2191780821917804E-2</v>
      </c>
      <c r="F541">
        <f t="shared" si="82"/>
        <v>1177.2915290191074</v>
      </c>
      <c r="G541">
        <f t="shared" si="83"/>
        <v>1177.3</v>
      </c>
      <c r="H541">
        <f t="shared" si="84"/>
        <v>-100.59999999999991</v>
      </c>
      <c r="I541">
        <f t="shared" si="85"/>
        <v>-8.5449757920665856</v>
      </c>
      <c r="J541">
        <f t="shared" si="86"/>
        <v>-8.5</v>
      </c>
      <c r="K541" t="str">
        <f t="shared" si="87"/>
        <v>Yes</v>
      </c>
      <c r="L541">
        <f t="shared" si="88"/>
        <v>94.799999999999955</v>
      </c>
      <c r="M541" t="str">
        <f t="shared" si="89"/>
        <v>Yes</v>
      </c>
    </row>
    <row r="542" spans="1:13" ht="15.75" customHeight="1" x14ac:dyDescent="0.3">
      <c r="A542" s="3">
        <v>42181</v>
      </c>
      <c r="B542" s="4">
        <v>1052</v>
      </c>
      <c r="C542" s="4">
        <v>1157.7</v>
      </c>
      <c r="D542" s="10">
        <f t="shared" si="80"/>
        <v>42211</v>
      </c>
      <c r="E542">
        <f t="shared" si="81"/>
        <v>8.2191780821917804E-2</v>
      </c>
      <c r="F542">
        <f t="shared" si="82"/>
        <v>1163.4233061420578</v>
      </c>
      <c r="G542">
        <f t="shared" si="83"/>
        <v>1163.4000000000001</v>
      </c>
      <c r="H542">
        <f t="shared" si="84"/>
        <v>-111.40000000000009</v>
      </c>
      <c r="I542">
        <f t="shared" si="85"/>
        <v>-9.5753824995702335</v>
      </c>
      <c r="J542">
        <f t="shared" si="86"/>
        <v>-9.6</v>
      </c>
      <c r="K542" t="str">
        <f t="shared" si="87"/>
        <v>Yes</v>
      </c>
      <c r="L542">
        <f t="shared" si="88"/>
        <v>105.70000000000005</v>
      </c>
      <c r="M542" t="str">
        <f t="shared" si="89"/>
        <v>Yes</v>
      </c>
    </row>
    <row r="543" spans="1:13" ht="15.75" customHeight="1" x14ac:dyDescent="0.3">
      <c r="A543" s="3">
        <v>42182</v>
      </c>
      <c r="B543" s="4">
        <v>1052</v>
      </c>
      <c r="C543" s="4">
        <v>1157.7</v>
      </c>
      <c r="D543" s="10">
        <f t="shared" si="80"/>
        <v>42212</v>
      </c>
      <c r="E543">
        <f t="shared" si="81"/>
        <v>8.2191780821917804E-2</v>
      </c>
      <c r="F543">
        <f t="shared" si="82"/>
        <v>1163.4233061420578</v>
      </c>
      <c r="G543">
        <f t="shared" si="83"/>
        <v>1163.4000000000001</v>
      </c>
      <c r="H543">
        <f t="shared" si="84"/>
        <v>-111.40000000000009</v>
      </c>
      <c r="I543">
        <f t="shared" si="85"/>
        <v>-9.5753824995702335</v>
      </c>
      <c r="J543">
        <f t="shared" si="86"/>
        <v>-9.6</v>
      </c>
      <c r="K543" t="str">
        <f t="shared" si="87"/>
        <v>Yes</v>
      </c>
      <c r="L543">
        <f t="shared" si="88"/>
        <v>105.70000000000005</v>
      </c>
      <c r="M543" t="str">
        <f t="shared" si="89"/>
        <v>Yes</v>
      </c>
    </row>
    <row r="544" spans="1:13" ht="15.75" customHeight="1" x14ac:dyDescent="0.3">
      <c r="A544" s="3">
        <v>42183</v>
      </c>
      <c r="B544" s="4">
        <v>1052</v>
      </c>
      <c r="C544" s="4">
        <v>1157.7</v>
      </c>
      <c r="D544" s="10">
        <f t="shared" si="80"/>
        <v>42213</v>
      </c>
      <c r="E544">
        <f t="shared" si="81"/>
        <v>8.2191780821917804E-2</v>
      </c>
      <c r="F544">
        <f t="shared" si="82"/>
        <v>1163.4233061420578</v>
      </c>
      <c r="G544">
        <f t="shared" si="83"/>
        <v>1163.4000000000001</v>
      </c>
      <c r="H544">
        <f t="shared" si="84"/>
        <v>-111.40000000000009</v>
      </c>
      <c r="I544">
        <f t="shared" si="85"/>
        <v>-9.5753824995702335</v>
      </c>
      <c r="J544">
        <f t="shared" si="86"/>
        <v>-9.6</v>
      </c>
      <c r="K544" t="str">
        <f t="shared" si="87"/>
        <v>Yes</v>
      </c>
      <c r="L544">
        <f t="shared" si="88"/>
        <v>105.70000000000005</v>
      </c>
      <c r="M544" t="str">
        <f t="shared" si="89"/>
        <v>Yes</v>
      </c>
    </row>
    <row r="545" spans="1:13" ht="15.75" customHeight="1" x14ac:dyDescent="0.3">
      <c r="A545" s="3">
        <v>42184</v>
      </c>
      <c r="B545" s="4">
        <v>1057.0999999999999</v>
      </c>
      <c r="C545" s="4">
        <v>1139.5</v>
      </c>
      <c r="D545" s="10">
        <f t="shared" si="80"/>
        <v>42214</v>
      </c>
      <c r="E545">
        <f t="shared" si="81"/>
        <v>8.2191780821917804E-2</v>
      </c>
      <c r="F545">
        <f t="shared" si="82"/>
        <v>1145.1333310433399</v>
      </c>
      <c r="G545">
        <f t="shared" si="83"/>
        <v>1145.0999999999999</v>
      </c>
      <c r="H545">
        <f t="shared" si="84"/>
        <v>-88</v>
      </c>
      <c r="I545">
        <f t="shared" si="85"/>
        <v>-7.6849183477425562</v>
      </c>
      <c r="J545">
        <f t="shared" si="86"/>
        <v>-7.7</v>
      </c>
      <c r="K545" t="str">
        <f t="shared" si="87"/>
        <v>Yes</v>
      </c>
      <c r="L545">
        <f t="shared" si="88"/>
        <v>82.400000000000091</v>
      </c>
      <c r="M545" t="str">
        <f t="shared" si="89"/>
        <v>Yes</v>
      </c>
    </row>
    <row r="546" spans="1:13" ht="15.75" customHeight="1" x14ac:dyDescent="0.3">
      <c r="A546" s="3">
        <v>42185</v>
      </c>
      <c r="B546" s="4">
        <v>1082.0999999999999</v>
      </c>
      <c r="C546" s="4">
        <v>1161.5999999999999</v>
      </c>
      <c r="D546" s="10">
        <f t="shared" si="80"/>
        <v>42215</v>
      </c>
      <c r="E546">
        <f t="shared" si="81"/>
        <v>8.2191780821917804E-2</v>
      </c>
      <c r="F546">
        <f t="shared" si="82"/>
        <v>1167.3425865203542</v>
      </c>
      <c r="G546">
        <f t="shared" si="83"/>
        <v>1167.3</v>
      </c>
      <c r="H546">
        <f t="shared" si="84"/>
        <v>-85.200000000000045</v>
      </c>
      <c r="I546">
        <f t="shared" si="85"/>
        <v>-7.2988948856335165</v>
      </c>
      <c r="J546">
        <f t="shared" si="86"/>
        <v>-7.3</v>
      </c>
      <c r="K546" t="str">
        <f t="shared" si="87"/>
        <v>Yes</v>
      </c>
      <c r="L546">
        <f t="shared" si="88"/>
        <v>79.5</v>
      </c>
      <c r="M546" t="str">
        <f t="shared" si="89"/>
        <v>Yes</v>
      </c>
    </row>
    <row r="547" spans="1:13" ht="15.75" customHeight="1" x14ac:dyDescent="0.3">
      <c r="A547" s="3">
        <v>42186</v>
      </c>
      <c r="B547" s="4">
        <v>1057.5999999999999</v>
      </c>
      <c r="C547" s="4">
        <v>1143</v>
      </c>
      <c r="D547" s="10">
        <f t="shared" si="80"/>
        <v>42216</v>
      </c>
      <c r="E547">
        <f t="shared" si="81"/>
        <v>8.2191780821917804E-2</v>
      </c>
      <c r="F547">
        <f t="shared" si="82"/>
        <v>1148.6506339469395</v>
      </c>
      <c r="G547">
        <f t="shared" si="83"/>
        <v>1148.7</v>
      </c>
      <c r="H547">
        <f t="shared" si="84"/>
        <v>-91.100000000000136</v>
      </c>
      <c r="I547">
        <f t="shared" si="85"/>
        <v>-7.9307042743971561</v>
      </c>
      <c r="J547">
        <f t="shared" si="86"/>
        <v>-7.9</v>
      </c>
      <c r="K547" t="str">
        <f t="shared" si="87"/>
        <v>Yes</v>
      </c>
      <c r="L547">
        <f t="shared" si="88"/>
        <v>85.400000000000091</v>
      </c>
      <c r="M547" t="str">
        <f t="shared" si="89"/>
        <v>Yes</v>
      </c>
    </row>
    <row r="548" spans="1:13" ht="15.75" customHeight="1" x14ac:dyDescent="0.3">
      <c r="A548" s="3">
        <v>42187</v>
      </c>
      <c r="B548" s="4">
        <v>1057.8</v>
      </c>
      <c r="C548" s="4">
        <v>1125.5999999999999</v>
      </c>
      <c r="D548" s="10">
        <f t="shared" si="80"/>
        <v>42217</v>
      </c>
      <c r="E548">
        <f t="shared" si="81"/>
        <v>8.2191780821917804E-2</v>
      </c>
      <c r="F548">
        <f t="shared" si="82"/>
        <v>1131.1646137976161</v>
      </c>
      <c r="G548">
        <f t="shared" si="83"/>
        <v>1131.2</v>
      </c>
      <c r="H548">
        <f t="shared" si="84"/>
        <v>-73.400000000000091</v>
      </c>
      <c r="I548">
        <f t="shared" si="85"/>
        <v>-6.4886845827439963</v>
      </c>
      <c r="J548">
        <f t="shared" si="86"/>
        <v>-6.5</v>
      </c>
      <c r="K548" t="str">
        <f t="shared" si="87"/>
        <v>Yes</v>
      </c>
      <c r="L548">
        <f t="shared" si="88"/>
        <v>67.799999999999955</v>
      </c>
      <c r="M548" t="str">
        <f t="shared" si="89"/>
        <v>Yes</v>
      </c>
    </row>
    <row r="549" spans="1:13" ht="15.75" customHeight="1" x14ac:dyDescent="0.3">
      <c r="A549" s="3">
        <v>42188</v>
      </c>
      <c r="B549" s="4">
        <v>1061.5</v>
      </c>
      <c r="C549" s="4">
        <v>1136.7</v>
      </c>
      <c r="D549" s="10">
        <f t="shared" si="80"/>
        <v>42218</v>
      </c>
      <c r="E549">
        <f t="shared" si="81"/>
        <v>8.2191780821917804E-2</v>
      </c>
      <c r="F549">
        <f t="shared" si="82"/>
        <v>1142.3194887204604</v>
      </c>
      <c r="G549">
        <f t="shared" si="83"/>
        <v>1142.3</v>
      </c>
      <c r="H549">
        <f t="shared" si="84"/>
        <v>-80.799999999999955</v>
      </c>
      <c r="I549">
        <f t="shared" si="85"/>
        <v>-7.0734483060491957</v>
      </c>
      <c r="J549">
        <f t="shared" si="86"/>
        <v>-7.1</v>
      </c>
      <c r="K549" t="str">
        <f t="shared" si="87"/>
        <v>Yes</v>
      </c>
      <c r="L549">
        <f t="shared" si="88"/>
        <v>75.200000000000045</v>
      </c>
      <c r="M549" t="str">
        <f t="shared" si="89"/>
        <v>Yes</v>
      </c>
    </row>
    <row r="550" spans="1:13" ht="15.75" customHeight="1" x14ac:dyDescent="0.3">
      <c r="A550" s="3">
        <v>42189</v>
      </c>
      <c r="B550" s="4">
        <v>1061.5</v>
      </c>
      <c r="C550" s="4">
        <v>1136.7</v>
      </c>
      <c r="D550" s="10">
        <f t="shared" si="80"/>
        <v>42219</v>
      </c>
      <c r="E550">
        <f t="shared" si="81"/>
        <v>8.2191780821917804E-2</v>
      </c>
      <c r="F550">
        <f t="shared" si="82"/>
        <v>1142.3194887204604</v>
      </c>
      <c r="G550">
        <f t="shared" si="83"/>
        <v>1142.3</v>
      </c>
      <c r="H550">
        <f t="shared" si="84"/>
        <v>-80.799999999999955</v>
      </c>
      <c r="I550">
        <f t="shared" si="85"/>
        <v>-7.0734483060491957</v>
      </c>
      <c r="J550">
        <f t="shared" si="86"/>
        <v>-7.1</v>
      </c>
      <c r="K550" t="str">
        <f t="shared" si="87"/>
        <v>Yes</v>
      </c>
      <c r="L550">
        <f t="shared" si="88"/>
        <v>75.200000000000045</v>
      </c>
      <c r="M550" t="str">
        <f t="shared" si="89"/>
        <v>Yes</v>
      </c>
    </row>
    <row r="551" spans="1:13" ht="15.75" customHeight="1" x14ac:dyDescent="0.3">
      <c r="A551" s="3">
        <v>42190</v>
      </c>
      <c r="B551" s="4">
        <v>1061.5</v>
      </c>
      <c r="C551" s="4">
        <v>1136.7</v>
      </c>
      <c r="D551" s="10">
        <f t="shared" si="80"/>
        <v>42220</v>
      </c>
      <c r="E551">
        <f t="shared" si="81"/>
        <v>8.2191780821917804E-2</v>
      </c>
      <c r="F551">
        <f t="shared" si="82"/>
        <v>1142.3194887204604</v>
      </c>
      <c r="G551">
        <f t="shared" si="83"/>
        <v>1142.3</v>
      </c>
      <c r="H551">
        <f t="shared" si="84"/>
        <v>-80.799999999999955</v>
      </c>
      <c r="I551">
        <f t="shared" si="85"/>
        <v>-7.0734483060491957</v>
      </c>
      <c r="J551">
        <f t="shared" si="86"/>
        <v>-7.1</v>
      </c>
      <c r="K551" t="str">
        <f t="shared" si="87"/>
        <v>Yes</v>
      </c>
      <c r="L551">
        <f t="shared" si="88"/>
        <v>75.200000000000045</v>
      </c>
      <c r="M551" t="str">
        <f t="shared" si="89"/>
        <v>Yes</v>
      </c>
    </row>
    <row r="552" spans="1:13" ht="15.75" customHeight="1" x14ac:dyDescent="0.3">
      <c r="A552" s="3">
        <v>42191</v>
      </c>
      <c r="B552" s="4">
        <v>1080.0999999999999</v>
      </c>
      <c r="C552" s="4">
        <v>1157.7</v>
      </c>
      <c r="D552" s="10">
        <f t="shared" si="80"/>
        <v>42221</v>
      </c>
      <c r="E552">
        <f t="shared" si="81"/>
        <v>8.2191780821917804E-2</v>
      </c>
      <c r="F552">
        <f t="shared" si="82"/>
        <v>1163.4233061420578</v>
      </c>
      <c r="G552">
        <f t="shared" si="83"/>
        <v>1163.4000000000001</v>
      </c>
      <c r="H552">
        <f t="shared" si="84"/>
        <v>-83.300000000000182</v>
      </c>
      <c r="I552">
        <f t="shared" si="85"/>
        <v>-7.1600481347773917</v>
      </c>
      <c r="J552">
        <f t="shared" si="86"/>
        <v>-7.2</v>
      </c>
      <c r="K552" t="str">
        <f t="shared" si="87"/>
        <v>Yes</v>
      </c>
      <c r="L552">
        <f t="shared" si="88"/>
        <v>77.600000000000136</v>
      </c>
      <c r="M552" t="str">
        <f t="shared" si="89"/>
        <v>Yes</v>
      </c>
    </row>
    <row r="553" spans="1:13" ht="15.75" customHeight="1" x14ac:dyDescent="0.3">
      <c r="A553" s="3">
        <v>42192</v>
      </c>
      <c r="B553" s="4">
        <v>1044.9000000000001</v>
      </c>
      <c r="C553" s="4">
        <v>1137.5999999999999</v>
      </c>
      <c r="D553" s="10">
        <f t="shared" si="80"/>
        <v>42222</v>
      </c>
      <c r="E553">
        <f t="shared" si="81"/>
        <v>8.2191780821917804E-2</v>
      </c>
      <c r="F553">
        <f t="shared" si="82"/>
        <v>1143.2239380385288</v>
      </c>
      <c r="G553">
        <f t="shared" si="83"/>
        <v>1143.2</v>
      </c>
      <c r="H553">
        <f t="shared" si="84"/>
        <v>-98.299999999999955</v>
      </c>
      <c r="I553">
        <f t="shared" si="85"/>
        <v>-8.5986703988803317</v>
      </c>
      <c r="J553">
        <f t="shared" si="86"/>
        <v>-8.6</v>
      </c>
      <c r="K553" t="str">
        <f t="shared" si="87"/>
        <v>Yes</v>
      </c>
      <c r="L553">
        <f t="shared" si="88"/>
        <v>92.699999999999818</v>
      </c>
      <c r="M553" t="str">
        <f t="shared" si="89"/>
        <v>Yes</v>
      </c>
    </row>
    <row r="554" spans="1:13" ht="15.75" customHeight="1" x14ac:dyDescent="0.3">
      <c r="A554" s="3">
        <v>42193</v>
      </c>
      <c r="B554" s="4">
        <v>1024.8</v>
      </c>
      <c r="C554" s="4">
        <v>1118.7</v>
      </c>
      <c r="D554" s="10">
        <f t="shared" si="80"/>
        <v>42223</v>
      </c>
      <c r="E554">
        <f t="shared" si="81"/>
        <v>8.2191780821917804E-2</v>
      </c>
      <c r="F554">
        <f t="shared" si="82"/>
        <v>1124.2305023590914</v>
      </c>
      <c r="G554">
        <f t="shared" si="83"/>
        <v>1124.2</v>
      </c>
      <c r="H554">
        <f t="shared" si="84"/>
        <v>-99.400000000000091</v>
      </c>
      <c r="I554">
        <f t="shared" si="85"/>
        <v>-8.8418430884184378</v>
      </c>
      <c r="J554">
        <f t="shared" si="86"/>
        <v>-8.8000000000000007</v>
      </c>
      <c r="K554" t="str">
        <f t="shared" si="87"/>
        <v>Yes</v>
      </c>
      <c r="L554">
        <f t="shared" si="88"/>
        <v>93.900000000000091</v>
      </c>
      <c r="M554" t="str">
        <f t="shared" si="89"/>
        <v>Yes</v>
      </c>
    </row>
    <row r="555" spans="1:13" ht="15.75" customHeight="1" x14ac:dyDescent="0.3">
      <c r="A555" s="3">
        <v>42194</v>
      </c>
      <c r="B555" s="4">
        <v>1000.8</v>
      </c>
      <c r="C555" s="4">
        <v>1106.7</v>
      </c>
      <c r="D555" s="10">
        <f t="shared" si="80"/>
        <v>42224</v>
      </c>
      <c r="E555">
        <f t="shared" si="81"/>
        <v>8.2191780821917804E-2</v>
      </c>
      <c r="F555">
        <f t="shared" si="82"/>
        <v>1112.1711781181784</v>
      </c>
      <c r="G555">
        <f t="shared" si="83"/>
        <v>1112.2</v>
      </c>
      <c r="H555">
        <f t="shared" si="84"/>
        <v>-111.40000000000009</v>
      </c>
      <c r="I555">
        <f t="shared" si="85"/>
        <v>-10.016184139543254</v>
      </c>
      <c r="J555">
        <f t="shared" si="86"/>
        <v>-10</v>
      </c>
      <c r="K555" t="str">
        <f t="shared" si="87"/>
        <v>Yes</v>
      </c>
      <c r="L555">
        <f t="shared" si="88"/>
        <v>105.90000000000009</v>
      </c>
      <c r="M555" t="str">
        <f t="shared" si="89"/>
        <v>Yes</v>
      </c>
    </row>
    <row r="556" spans="1:13" ht="15.75" customHeight="1" x14ac:dyDescent="0.3">
      <c r="A556" s="3">
        <v>42195</v>
      </c>
      <c r="B556" s="4">
        <v>1015.5</v>
      </c>
      <c r="C556" s="4">
        <v>1108.9000000000001</v>
      </c>
      <c r="D556" s="10">
        <f t="shared" si="80"/>
        <v>42225</v>
      </c>
      <c r="E556">
        <f t="shared" si="81"/>
        <v>8.2191780821917804E-2</v>
      </c>
      <c r="F556">
        <f t="shared" si="82"/>
        <v>1114.3820542290125</v>
      </c>
      <c r="G556">
        <f t="shared" si="83"/>
        <v>1114.4000000000001</v>
      </c>
      <c r="H556">
        <f t="shared" si="84"/>
        <v>-98.900000000000091</v>
      </c>
      <c r="I556">
        <f t="shared" si="85"/>
        <v>-8.8747307968413569</v>
      </c>
      <c r="J556">
        <f t="shared" si="86"/>
        <v>-8.9</v>
      </c>
      <c r="K556" t="str">
        <f t="shared" si="87"/>
        <v>Yes</v>
      </c>
      <c r="L556">
        <f t="shared" si="88"/>
        <v>93.400000000000091</v>
      </c>
      <c r="M556" t="str">
        <f t="shared" si="89"/>
        <v>Yes</v>
      </c>
    </row>
    <row r="557" spans="1:13" ht="15.75" customHeight="1" x14ac:dyDescent="0.3">
      <c r="A557" s="3">
        <v>42196</v>
      </c>
      <c r="B557" s="4">
        <v>1015.5</v>
      </c>
      <c r="C557" s="4">
        <v>1108.9000000000001</v>
      </c>
      <c r="D557" s="10">
        <f t="shared" si="80"/>
        <v>42226</v>
      </c>
      <c r="E557">
        <f t="shared" si="81"/>
        <v>8.2191780821917804E-2</v>
      </c>
      <c r="F557">
        <f t="shared" si="82"/>
        <v>1114.3820542290125</v>
      </c>
      <c r="G557">
        <f t="shared" si="83"/>
        <v>1114.4000000000001</v>
      </c>
      <c r="H557">
        <f t="shared" si="84"/>
        <v>-98.900000000000091</v>
      </c>
      <c r="I557">
        <f t="shared" si="85"/>
        <v>-8.8747307968413569</v>
      </c>
      <c r="J557">
        <f t="shared" si="86"/>
        <v>-8.9</v>
      </c>
      <c r="K557" t="str">
        <f t="shared" si="87"/>
        <v>Yes</v>
      </c>
      <c r="L557">
        <f t="shared" si="88"/>
        <v>93.400000000000091</v>
      </c>
      <c r="M557" t="str">
        <f t="shared" si="89"/>
        <v>Yes</v>
      </c>
    </row>
    <row r="558" spans="1:13" ht="15.75" customHeight="1" x14ac:dyDescent="0.3">
      <c r="A558" s="3">
        <v>42197</v>
      </c>
      <c r="B558" s="4">
        <v>1015.5</v>
      </c>
      <c r="C558" s="4">
        <v>1108.9000000000001</v>
      </c>
      <c r="D558" s="10">
        <f t="shared" si="80"/>
        <v>42227</v>
      </c>
      <c r="E558">
        <f t="shared" si="81"/>
        <v>8.2191780821917804E-2</v>
      </c>
      <c r="F558">
        <f t="shared" si="82"/>
        <v>1114.3820542290125</v>
      </c>
      <c r="G558">
        <f t="shared" si="83"/>
        <v>1114.4000000000001</v>
      </c>
      <c r="H558">
        <f t="shared" si="84"/>
        <v>-98.900000000000091</v>
      </c>
      <c r="I558">
        <f t="shared" si="85"/>
        <v>-8.8747307968413569</v>
      </c>
      <c r="J558">
        <f t="shared" si="86"/>
        <v>-8.9</v>
      </c>
      <c r="K558" t="str">
        <f t="shared" si="87"/>
        <v>Yes</v>
      </c>
      <c r="L558">
        <f t="shared" si="88"/>
        <v>93.400000000000091</v>
      </c>
      <c r="M558" t="str">
        <f t="shared" si="89"/>
        <v>Yes</v>
      </c>
    </row>
    <row r="559" spans="1:13" ht="15.75" customHeight="1" x14ac:dyDescent="0.3">
      <c r="A559" s="3">
        <v>42198</v>
      </c>
      <c r="B559" s="4">
        <v>993.3</v>
      </c>
      <c r="C559" s="4">
        <v>1104.7</v>
      </c>
      <c r="D559" s="10">
        <f t="shared" si="80"/>
        <v>42228</v>
      </c>
      <c r="E559">
        <f t="shared" si="81"/>
        <v>8.2191780821917804E-2</v>
      </c>
      <c r="F559">
        <f t="shared" si="82"/>
        <v>1110.1612907446931</v>
      </c>
      <c r="G559">
        <f t="shared" si="83"/>
        <v>1110.2</v>
      </c>
      <c r="H559">
        <f t="shared" si="84"/>
        <v>-116.90000000000009</v>
      </c>
      <c r="I559">
        <f t="shared" si="85"/>
        <v>-10.529634300126112</v>
      </c>
      <c r="J559">
        <f t="shared" si="86"/>
        <v>-10.5</v>
      </c>
      <c r="K559" t="str">
        <f t="shared" si="87"/>
        <v>Yes</v>
      </c>
      <c r="L559">
        <f t="shared" si="88"/>
        <v>111.40000000000009</v>
      </c>
      <c r="M559" t="str">
        <f t="shared" si="89"/>
        <v>Yes</v>
      </c>
    </row>
    <row r="560" spans="1:13" ht="15.75" customHeight="1" x14ac:dyDescent="0.3">
      <c r="A560" s="3">
        <v>42199</v>
      </c>
      <c r="B560" s="4">
        <v>982.2</v>
      </c>
      <c r="C560" s="4">
        <v>1102.3</v>
      </c>
      <c r="D560" s="10">
        <f t="shared" si="80"/>
        <v>42229</v>
      </c>
      <c r="E560">
        <f t="shared" si="81"/>
        <v>8.2191780821917804E-2</v>
      </c>
      <c r="F560">
        <f t="shared" si="82"/>
        <v>1107.7494258965105</v>
      </c>
      <c r="G560">
        <f t="shared" si="83"/>
        <v>1107.7</v>
      </c>
      <c r="H560">
        <f t="shared" si="84"/>
        <v>-125.5</v>
      </c>
      <c r="I560">
        <f t="shared" si="85"/>
        <v>-11.329782432066443</v>
      </c>
      <c r="J560">
        <f t="shared" si="86"/>
        <v>-11.3</v>
      </c>
      <c r="K560" t="str">
        <f t="shared" si="87"/>
        <v>Yes</v>
      </c>
      <c r="L560">
        <f t="shared" si="88"/>
        <v>120.09999999999991</v>
      </c>
      <c r="M560" t="str">
        <f t="shared" si="89"/>
        <v>Yes</v>
      </c>
    </row>
    <row r="561" spans="1:13" ht="15.75" customHeight="1" x14ac:dyDescent="0.3">
      <c r="A561" s="3">
        <v>42200</v>
      </c>
      <c r="B561" s="4">
        <v>994.3</v>
      </c>
      <c r="C561" s="4">
        <v>1094.5999999999999</v>
      </c>
      <c r="D561" s="10">
        <f t="shared" si="80"/>
        <v>42230</v>
      </c>
      <c r="E561">
        <f t="shared" si="81"/>
        <v>8.2191780821917804E-2</v>
      </c>
      <c r="F561">
        <f t="shared" si="82"/>
        <v>1100.0113595085913</v>
      </c>
      <c r="G561">
        <f t="shared" si="83"/>
        <v>1100</v>
      </c>
      <c r="H561">
        <f t="shared" si="84"/>
        <v>-105.70000000000005</v>
      </c>
      <c r="I561">
        <f t="shared" si="85"/>
        <v>-9.6090909090909129</v>
      </c>
      <c r="J561">
        <f t="shared" si="86"/>
        <v>-9.6</v>
      </c>
      <c r="K561" t="str">
        <f t="shared" si="87"/>
        <v>Yes</v>
      </c>
      <c r="L561">
        <f t="shared" si="88"/>
        <v>100.29999999999995</v>
      </c>
      <c r="M561" t="str">
        <f t="shared" si="89"/>
        <v>Yes</v>
      </c>
    </row>
    <row r="562" spans="1:13" ht="15.75" customHeight="1" x14ac:dyDescent="0.3">
      <c r="A562" s="3">
        <v>42201</v>
      </c>
      <c r="B562" s="4">
        <v>969.5</v>
      </c>
      <c r="C562" s="4">
        <v>1097.7</v>
      </c>
      <c r="D562" s="10">
        <f t="shared" si="80"/>
        <v>42231</v>
      </c>
      <c r="E562">
        <f t="shared" si="81"/>
        <v>8.2191780821917804E-2</v>
      </c>
      <c r="F562">
        <f t="shared" si="82"/>
        <v>1103.126684937494</v>
      </c>
      <c r="G562">
        <f t="shared" si="83"/>
        <v>1103.0999999999999</v>
      </c>
      <c r="H562">
        <f t="shared" si="84"/>
        <v>-133.59999999999991</v>
      </c>
      <c r="I562">
        <f t="shared" si="85"/>
        <v>-12.111322636207046</v>
      </c>
      <c r="J562">
        <f t="shared" si="86"/>
        <v>-12.1</v>
      </c>
      <c r="K562" t="str">
        <f t="shared" si="87"/>
        <v>Yes</v>
      </c>
      <c r="L562">
        <f t="shared" si="88"/>
        <v>128.20000000000005</v>
      </c>
      <c r="M562" t="str">
        <f t="shared" si="89"/>
        <v>Yes</v>
      </c>
    </row>
    <row r="563" spans="1:13" ht="15.75" customHeight="1" x14ac:dyDescent="0.3">
      <c r="A563" s="3">
        <v>42202</v>
      </c>
      <c r="B563" s="4">
        <v>975.2</v>
      </c>
      <c r="C563" s="4">
        <v>1089.4000000000001</v>
      </c>
      <c r="D563" s="10">
        <f t="shared" si="80"/>
        <v>42232</v>
      </c>
      <c r="E563">
        <f t="shared" si="81"/>
        <v>8.2191780821917804E-2</v>
      </c>
      <c r="F563">
        <f t="shared" si="82"/>
        <v>1094.7856523375294</v>
      </c>
      <c r="G563">
        <f t="shared" si="83"/>
        <v>1094.8</v>
      </c>
      <c r="H563">
        <f t="shared" si="84"/>
        <v>-119.59999999999991</v>
      </c>
      <c r="I563">
        <f t="shared" si="85"/>
        <v>-10.924369747899151</v>
      </c>
      <c r="J563">
        <f t="shared" si="86"/>
        <v>-10.9</v>
      </c>
      <c r="K563" t="str">
        <f t="shared" si="87"/>
        <v>Yes</v>
      </c>
      <c r="L563">
        <f t="shared" si="88"/>
        <v>114.20000000000005</v>
      </c>
      <c r="M563" t="str">
        <f t="shared" si="89"/>
        <v>Yes</v>
      </c>
    </row>
    <row r="564" spans="1:13" ht="15.75" customHeight="1" x14ac:dyDescent="0.3">
      <c r="A564" s="3">
        <v>42203</v>
      </c>
      <c r="B564" s="4">
        <v>975.2</v>
      </c>
      <c r="C564" s="4">
        <v>1089.4000000000001</v>
      </c>
      <c r="D564" s="10">
        <f t="shared" si="80"/>
        <v>42233</v>
      </c>
      <c r="E564">
        <f t="shared" si="81"/>
        <v>8.2191780821917804E-2</v>
      </c>
      <c r="F564">
        <f t="shared" si="82"/>
        <v>1094.7856523375294</v>
      </c>
      <c r="G564">
        <f t="shared" si="83"/>
        <v>1094.8</v>
      </c>
      <c r="H564">
        <f t="shared" si="84"/>
        <v>-119.59999999999991</v>
      </c>
      <c r="I564">
        <f t="shared" si="85"/>
        <v>-10.924369747899151</v>
      </c>
      <c r="J564">
        <f t="shared" si="86"/>
        <v>-10.9</v>
      </c>
      <c r="K564" t="str">
        <f t="shared" si="87"/>
        <v>Yes</v>
      </c>
      <c r="L564">
        <f t="shared" si="88"/>
        <v>114.20000000000005</v>
      </c>
      <c r="M564" t="str">
        <f t="shared" si="89"/>
        <v>Yes</v>
      </c>
    </row>
    <row r="565" spans="1:13" ht="15.75" customHeight="1" x14ac:dyDescent="0.3">
      <c r="A565" s="3">
        <v>42204</v>
      </c>
      <c r="B565" s="4">
        <v>975.2</v>
      </c>
      <c r="C565" s="4">
        <v>1089.4000000000001</v>
      </c>
      <c r="D565" s="10">
        <f t="shared" si="80"/>
        <v>42234</v>
      </c>
      <c r="E565">
        <f t="shared" si="81"/>
        <v>8.2191780821917804E-2</v>
      </c>
      <c r="F565">
        <f t="shared" si="82"/>
        <v>1094.7856523375294</v>
      </c>
      <c r="G565">
        <f t="shared" si="83"/>
        <v>1094.8</v>
      </c>
      <c r="H565">
        <f t="shared" si="84"/>
        <v>-119.59999999999991</v>
      </c>
      <c r="I565">
        <f t="shared" si="85"/>
        <v>-10.924369747899151</v>
      </c>
      <c r="J565">
        <f t="shared" si="86"/>
        <v>-10.9</v>
      </c>
      <c r="K565" t="str">
        <f t="shared" si="87"/>
        <v>Yes</v>
      </c>
      <c r="L565">
        <f t="shared" si="88"/>
        <v>114.20000000000005</v>
      </c>
      <c r="M565" t="str">
        <f t="shared" si="89"/>
        <v>Yes</v>
      </c>
    </row>
    <row r="566" spans="1:13" ht="15.75" customHeight="1" x14ac:dyDescent="0.3">
      <c r="A566" s="3">
        <v>42205</v>
      </c>
      <c r="B566" s="4">
        <v>936.6</v>
      </c>
      <c r="C566" s="4">
        <v>1058.5999999999999</v>
      </c>
      <c r="D566" s="10">
        <f t="shared" si="80"/>
        <v>42235</v>
      </c>
      <c r="E566">
        <f t="shared" si="81"/>
        <v>8.2191780821917804E-2</v>
      </c>
      <c r="F566">
        <f t="shared" si="82"/>
        <v>1063.833386785853</v>
      </c>
      <c r="G566">
        <f t="shared" si="83"/>
        <v>1063.8</v>
      </c>
      <c r="H566">
        <f t="shared" si="84"/>
        <v>-127.19999999999993</v>
      </c>
      <c r="I566">
        <f t="shared" si="85"/>
        <v>-11.957134799774389</v>
      </c>
      <c r="J566">
        <f t="shared" si="86"/>
        <v>-12</v>
      </c>
      <c r="K566" t="str">
        <f t="shared" si="87"/>
        <v>Yes</v>
      </c>
      <c r="L566">
        <f t="shared" si="88"/>
        <v>121.99999999999989</v>
      </c>
      <c r="M566" t="str">
        <f t="shared" si="89"/>
        <v>Yes</v>
      </c>
    </row>
    <row r="567" spans="1:13" ht="15.75" customHeight="1" x14ac:dyDescent="0.3">
      <c r="A567" s="3">
        <v>42206</v>
      </c>
      <c r="B567" s="4">
        <v>947</v>
      </c>
      <c r="C567" s="4">
        <v>1054.5999999999999</v>
      </c>
      <c r="D567" s="10">
        <f t="shared" si="80"/>
        <v>42236</v>
      </c>
      <c r="E567">
        <f t="shared" si="81"/>
        <v>8.2191780821917804E-2</v>
      </c>
      <c r="F567">
        <f t="shared" si="82"/>
        <v>1059.8136120388822</v>
      </c>
      <c r="G567">
        <f t="shared" si="83"/>
        <v>1059.8</v>
      </c>
      <c r="H567">
        <f t="shared" si="84"/>
        <v>-112.79999999999995</v>
      </c>
      <c r="I567">
        <f t="shared" si="85"/>
        <v>-10.643517644838644</v>
      </c>
      <c r="J567">
        <f t="shared" si="86"/>
        <v>-10.6</v>
      </c>
      <c r="K567" t="str">
        <f t="shared" si="87"/>
        <v>Yes</v>
      </c>
      <c r="L567">
        <f t="shared" si="88"/>
        <v>107.59999999999991</v>
      </c>
      <c r="M567" t="str">
        <f t="shared" si="89"/>
        <v>Yes</v>
      </c>
    </row>
    <row r="568" spans="1:13" ht="15.75" customHeight="1" x14ac:dyDescent="0.3">
      <c r="A568" s="3">
        <v>42207</v>
      </c>
      <c r="B568" s="4">
        <v>939</v>
      </c>
      <c r="C568" s="4">
        <v>1050.5</v>
      </c>
      <c r="D568" s="10">
        <f t="shared" si="80"/>
        <v>42237</v>
      </c>
      <c r="E568">
        <f t="shared" si="81"/>
        <v>8.2191780821917804E-2</v>
      </c>
      <c r="F568">
        <f t="shared" si="82"/>
        <v>1055.6933429232372</v>
      </c>
      <c r="G568">
        <f t="shared" si="83"/>
        <v>1055.7</v>
      </c>
      <c r="H568">
        <f t="shared" si="84"/>
        <v>-116.70000000000005</v>
      </c>
      <c r="I568">
        <f t="shared" si="85"/>
        <v>-11.054276783177043</v>
      </c>
      <c r="J568">
        <f t="shared" si="86"/>
        <v>-11.1</v>
      </c>
      <c r="K568" t="str">
        <f t="shared" si="87"/>
        <v>Yes</v>
      </c>
      <c r="L568">
        <f t="shared" si="88"/>
        <v>111.5</v>
      </c>
      <c r="M568" t="str">
        <f t="shared" si="89"/>
        <v>Yes</v>
      </c>
    </row>
    <row r="569" spans="1:13" ht="15.75" customHeight="1" x14ac:dyDescent="0.3">
      <c r="A569" s="3">
        <v>42208</v>
      </c>
      <c r="B569" s="4">
        <v>924.2</v>
      </c>
      <c r="C569" s="4">
        <v>1038.5999999999999</v>
      </c>
      <c r="D569" s="10">
        <f t="shared" si="80"/>
        <v>42238</v>
      </c>
      <c r="E569">
        <f t="shared" si="81"/>
        <v>8.2191780821917804E-2</v>
      </c>
      <c r="F569">
        <f t="shared" si="82"/>
        <v>1043.7345130509984</v>
      </c>
      <c r="G569">
        <f t="shared" si="83"/>
        <v>1043.7</v>
      </c>
      <c r="H569">
        <f t="shared" si="84"/>
        <v>-119.5</v>
      </c>
      <c r="I569">
        <f t="shared" si="85"/>
        <v>-11.449650282648269</v>
      </c>
      <c r="J569">
        <f t="shared" si="86"/>
        <v>-11.4</v>
      </c>
      <c r="K569" t="str">
        <f t="shared" si="87"/>
        <v>Yes</v>
      </c>
      <c r="L569">
        <f t="shared" si="88"/>
        <v>114.39999999999986</v>
      </c>
      <c r="M569" t="str">
        <f t="shared" si="89"/>
        <v>Yes</v>
      </c>
    </row>
    <row r="570" spans="1:13" ht="15.75" customHeight="1" x14ac:dyDescent="0.3">
      <c r="A570" s="3">
        <v>42209</v>
      </c>
      <c r="B570" s="4">
        <v>921</v>
      </c>
      <c r="C570" s="4">
        <v>1020.6</v>
      </c>
      <c r="D570" s="10">
        <f t="shared" si="80"/>
        <v>42239</v>
      </c>
      <c r="E570">
        <f t="shared" si="81"/>
        <v>8.2191780821917804E-2</v>
      </c>
      <c r="F570">
        <f t="shared" si="82"/>
        <v>1025.6455266896296</v>
      </c>
      <c r="G570">
        <f t="shared" si="83"/>
        <v>1025.5999999999999</v>
      </c>
      <c r="H570">
        <f t="shared" si="84"/>
        <v>-104.59999999999991</v>
      </c>
      <c r="I570">
        <f t="shared" si="85"/>
        <v>-10.198907956318244</v>
      </c>
      <c r="J570">
        <f t="shared" si="86"/>
        <v>-10.199999999999999</v>
      </c>
      <c r="K570" t="str">
        <f t="shared" si="87"/>
        <v>Yes</v>
      </c>
      <c r="L570">
        <f t="shared" si="88"/>
        <v>99.600000000000023</v>
      </c>
      <c r="M570" t="str">
        <f t="shared" si="89"/>
        <v>Yes</v>
      </c>
    </row>
    <row r="571" spans="1:13" ht="15.75" customHeight="1" x14ac:dyDescent="0.3">
      <c r="A571" s="3">
        <v>42210</v>
      </c>
      <c r="B571" s="4">
        <v>921</v>
      </c>
      <c r="C571" s="4">
        <v>1020.6</v>
      </c>
      <c r="D571" s="10">
        <f t="shared" si="80"/>
        <v>42240</v>
      </c>
      <c r="E571">
        <f t="shared" si="81"/>
        <v>8.2191780821917804E-2</v>
      </c>
      <c r="F571">
        <f t="shared" si="82"/>
        <v>1025.6455266896296</v>
      </c>
      <c r="G571">
        <f t="shared" si="83"/>
        <v>1025.5999999999999</v>
      </c>
      <c r="H571">
        <f t="shared" si="84"/>
        <v>-104.59999999999991</v>
      </c>
      <c r="I571">
        <f t="shared" si="85"/>
        <v>-10.198907956318244</v>
      </c>
      <c r="J571">
        <f t="shared" si="86"/>
        <v>-10.199999999999999</v>
      </c>
      <c r="K571" t="str">
        <f t="shared" si="87"/>
        <v>Yes</v>
      </c>
      <c r="L571">
        <f t="shared" si="88"/>
        <v>99.600000000000023</v>
      </c>
      <c r="M571" t="str">
        <f t="shared" si="89"/>
        <v>Yes</v>
      </c>
    </row>
    <row r="572" spans="1:13" ht="15.75" customHeight="1" x14ac:dyDescent="0.3">
      <c r="A572" s="3">
        <v>42211</v>
      </c>
      <c r="B572" s="4">
        <v>921</v>
      </c>
      <c r="C572" s="4">
        <v>1020.6</v>
      </c>
      <c r="D572" s="10">
        <f t="shared" si="80"/>
        <v>42241</v>
      </c>
      <c r="E572">
        <f t="shared" si="81"/>
        <v>8.2191780821917804E-2</v>
      </c>
      <c r="F572">
        <f t="shared" si="82"/>
        <v>1025.6455266896296</v>
      </c>
      <c r="G572">
        <f t="shared" si="83"/>
        <v>1025.5999999999999</v>
      </c>
      <c r="H572">
        <f t="shared" si="84"/>
        <v>-104.59999999999991</v>
      </c>
      <c r="I572">
        <f t="shared" si="85"/>
        <v>-10.198907956318244</v>
      </c>
      <c r="J572">
        <f t="shared" si="86"/>
        <v>-10.199999999999999</v>
      </c>
      <c r="K572" t="str">
        <f t="shared" si="87"/>
        <v>Yes</v>
      </c>
      <c r="L572">
        <f t="shared" si="88"/>
        <v>99.600000000000023</v>
      </c>
      <c r="M572" t="str">
        <f t="shared" si="89"/>
        <v>Yes</v>
      </c>
    </row>
    <row r="573" spans="1:13" ht="15.75" customHeight="1" x14ac:dyDescent="0.3">
      <c r="A573" s="3">
        <v>42212</v>
      </c>
      <c r="B573" s="4">
        <v>931</v>
      </c>
      <c r="C573" s="4">
        <v>1026.9000000000001</v>
      </c>
      <c r="D573" s="10">
        <f t="shared" si="80"/>
        <v>42242</v>
      </c>
      <c r="E573">
        <f t="shared" si="81"/>
        <v>8.2191780821917804E-2</v>
      </c>
      <c r="F573">
        <f t="shared" si="82"/>
        <v>1031.9766719161087</v>
      </c>
      <c r="G573">
        <f t="shared" si="83"/>
        <v>1032</v>
      </c>
      <c r="H573">
        <f t="shared" si="84"/>
        <v>-101</v>
      </c>
      <c r="I573">
        <f t="shared" si="85"/>
        <v>-9.7868217054263553</v>
      </c>
      <c r="J573">
        <f t="shared" si="86"/>
        <v>-9.8000000000000007</v>
      </c>
      <c r="K573" t="str">
        <f t="shared" si="87"/>
        <v>Yes</v>
      </c>
      <c r="L573">
        <f t="shared" si="88"/>
        <v>95.900000000000091</v>
      </c>
      <c r="M573" t="str">
        <f t="shared" si="89"/>
        <v>Yes</v>
      </c>
    </row>
    <row r="574" spans="1:13" ht="15.75" customHeight="1" x14ac:dyDescent="0.3">
      <c r="A574" s="3">
        <v>42213</v>
      </c>
      <c r="B574" s="4">
        <v>928.2</v>
      </c>
      <c r="C574" s="4">
        <v>1017.3</v>
      </c>
      <c r="D574" s="10">
        <f t="shared" si="80"/>
        <v>42243</v>
      </c>
      <c r="E574">
        <f t="shared" si="81"/>
        <v>8.2191780821917804E-2</v>
      </c>
      <c r="F574">
        <f t="shared" si="82"/>
        <v>1022.3292125233785</v>
      </c>
      <c r="G574">
        <f t="shared" si="83"/>
        <v>1022.3</v>
      </c>
      <c r="H574">
        <f t="shared" si="84"/>
        <v>-94.099999999999909</v>
      </c>
      <c r="I574">
        <f t="shared" si="85"/>
        <v>-9.2047344223808967</v>
      </c>
      <c r="J574">
        <f t="shared" si="86"/>
        <v>-9.1999999999999993</v>
      </c>
      <c r="K574" t="str">
        <f t="shared" si="87"/>
        <v>Yes</v>
      </c>
      <c r="L574">
        <f t="shared" si="88"/>
        <v>89.099999999999909</v>
      </c>
      <c r="M574" t="str">
        <f t="shared" si="89"/>
        <v>Yes</v>
      </c>
    </row>
    <row r="575" spans="1:13" ht="15.75" customHeight="1" x14ac:dyDescent="0.3">
      <c r="A575" s="3">
        <v>42214</v>
      </c>
      <c r="B575" s="4">
        <v>922.9</v>
      </c>
      <c r="C575" s="4">
        <v>1024.4000000000001</v>
      </c>
      <c r="D575" s="10">
        <f t="shared" si="80"/>
        <v>42244</v>
      </c>
      <c r="E575">
        <f t="shared" si="81"/>
        <v>8.2191780821917804E-2</v>
      </c>
      <c r="F575">
        <f t="shared" si="82"/>
        <v>1029.4643126992519</v>
      </c>
      <c r="G575">
        <f t="shared" si="83"/>
        <v>1029.5</v>
      </c>
      <c r="H575">
        <f t="shared" si="84"/>
        <v>-106.60000000000002</v>
      </c>
      <c r="I575">
        <f t="shared" si="85"/>
        <v>-10.354541039339487</v>
      </c>
      <c r="J575">
        <f t="shared" si="86"/>
        <v>-10.4</v>
      </c>
      <c r="K575" t="str">
        <f t="shared" si="87"/>
        <v>Yes</v>
      </c>
      <c r="L575">
        <f t="shared" si="88"/>
        <v>101.50000000000011</v>
      </c>
      <c r="M575" t="str">
        <f t="shared" si="89"/>
        <v>Yes</v>
      </c>
    </row>
    <row r="576" spans="1:13" ht="15.75" customHeight="1" x14ac:dyDescent="0.3">
      <c r="A576" s="3">
        <v>42215</v>
      </c>
      <c r="B576" s="4">
        <v>935.7</v>
      </c>
      <c r="C576" s="4">
        <v>1024</v>
      </c>
      <c r="D576" s="10">
        <f t="shared" si="80"/>
        <v>42245</v>
      </c>
      <c r="E576">
        <f t="shared" si="81"/>
        <v>8.2191780821917804E-2</v>
      </c>
      <c r="F576">
        <f t="shared" si="82"/>
        <v>1029.0623352245548</v>
      </c>
      <c r="G576">
        <f t="shared" si="83"/>
        <v>1029.0999999999999</v>
      </c>
      <c r="H576">
        <f t="shared" si="84"/>
        <v>-93.399999999999864</v>
      </c>
      <c r="I576">
        <f t="shared" si="85"/>
        <v>-9.075891555728294</v>
      </c>
      <c r="J576">
        <f t="shared" si="86"/>
        <v>-9.1</v>
      </c>
      <c r="K576" t="str">
        <f t="shared" si="87"/>
        <v>Yes</v>
      </c>
      <c r="L576">
        <f t="shared" si="88"/>
        <v>88.299999999999955</v>
      </c>
      <c r="M576" t="str">
        <f t="shared" si="89"/>
        <v>Yes</v>
      </c>
    </row>
    <row r="577" spans="1:13" ht="15.75" customHeight="1" x14ac:dyDescent="0.3">
      <c r="A577" s="3">
        <v>42216</v>
      </c>
      <c r="B577" s="4">
        <v>948.1</v>
      </c>
      <c r="C577" s="4">
        <v>1038.0999999999999</v>
      </c>
      <c r="D577" s="10">
        <f t="shared" si="80"/>
        <v>42246</v>
      </c>
      <c r="E577">
        <f t="shared" si="81"/>
        <v>8.2191780821917804E-2</v>
      </c>
      <c r="F577">
        <f t="shared" si="82"/>
        <v>1043.2320412076272</v>
      </c>
      <c r="G577">
        <f t="shared" si="83"/>
        <v>1043.2</v>
      </c>
      <c r="H577">
        <f t="shared" si="84"/>
        <v>-95.100000000000023</v>
      </c>
      <c r="I577">
        <f t="shared" si="85"/>
        <v>-9.1161809815950949</v>
      </c>
      <c r="J577">
        <f t="shared" si="86"/>
        <v>-9.1</v>
      </c>
      <c r="K577" t="str">
        <f t="shared" si="87"/>
        <v>Yes</v>
      </c>
      <c r="L577">
        <f t="shared" si="88"/>
        <v>89.999999999999886</v>
      </c>
      <c r="M577" t="str">
        <f t="shared" si="89"/>
        <v>Yes</v>
      </c>
    </row>
    <row r="578" spans="1:13" ht="15.75" customHeight="1" x14ac:dyDescent="0.3">
      <c r="A578" s="3">
        <v>42217</v>
      </c>
      <c r="B578" s="4">
        <v>948.1</v>
      </c>
      <c r="C578" s="4">
        <v>1038.0999999999999</v>
      </c>
      <c r="D578" s="10">
        <f t="shared" si="80"/>
        <v>42247</v>
      </c>
      <c r="E578">
        <f t="shared" si="81"/>
        <v>8.2191780821917804E-2</v>
      </c>
      <c r="F578">
        <f t="shared" si="82"/>
        <v>1043.2320412076272</v>
      </c>
      <c r="G578">
        <f t="shared" si="83"/>
        <v>1043.2</v>
      </c>
      <c r="H578">
        <f t="shared" si="84"/>
        <v>-95.100000000000023</v>
      </c>
      <c r="I578">
        <f t="shared" si="85"/>
        <v>-9.1161809815950949</v>
      </c>
      <c r="J578">
        <f t="shared" si="86"/>
        <v>-9.1</v>
      </c>
      <c r="K578" t="str">
        <f t="shared" si="87"/>
        <v>Yes</v>
      </c>
      <c r="L578">
        <f t="shared" si="88"/>
        <v>89.999999999999886</v>
      </c>
      <c r="M578" t="str">
        <f t="shared" si="89"/>
        <v>Yes</v>
      </c>
    </row>
    <row r="579" spans="1:13" ht="15.75" customHeight="1" x14ac:dyDescent="0.3">
      <c r="A579" s="3">
        <v>42218</v>
      </c>
      <c r="B579" s="4">
        <v>948.1</v>
      </c>
      <c r="C579" s="4">
        <v>1038.0999999999999</v>
      </c>
      <c r="D579" s="10">
        <f t="shared" ref="D579:D642" si="90">A579+30</f>
        <v>42248</v>
      </c>
      <c r="E579">
        <f t="shared" ref="E579:E642" si="91">DATEDIF(A579, D579, "d") / 365</f>
        <v>8.2191780821917804E-2</v>
      </c>
      <c r="F579">
        <f t="shared" ref="F579:F642" si="92">C579*EXP((0.05+0.02-0.01)*E579)</f>
        <v>1043.2320412076272</v>
      </c>
      <c r="G579">
        <f t="shared" ref="G579:G642" si="93">ROUND(F579,1)</f>
        <v>1043.2</v>
      </c>
      <c r="H579">
        <f t="shared" ref="H579:H642" si="94">B579-G579</f>
        <v>-95.100000000000023</v>
      </c>
      <c r="I579">
        <f t="shared" ref="I579:I642" si="95">(B579-G579)/G579 *100</f>
        <v>-9.1161809815950949</v>
      </c>
      <c r="J579">
        <f t="shared" ref="J579:J642" si="96">ROUND(I579,1)</f>
        <v>-9.1</v>
      </c>
      <c r="K579" t="str">
        <f t="shared" ref="K579:K642" si="97">IF(B579&lt;G579,"Yes","No")</f>
        <v>Yes</v>
      </c>
      <c r="L579">
        <f t="shared" ref="L579:L642" si="98">C579-B579</f>
        <v>89.999999999999886</v>
      </c>
      <c r="M579" t="str">
        <f t="shared" ref="M579:M642" si="99">IF(B579&lt;C579,"Yes","No")</f>
        <v>Yes</v>
      </c>
    </row>
    <row r="580" spans="1:13" ht="15.75" customHeight="1" x14ac:dyDescent="0.3">
      <c r="A580" s="3">
        <v>42219</v>
      </c>
      <c r="B580" s="4">
        <v>928</v>
      </c>
      <c r="C580" s="4">
        <v>1031.4000000000001</v>
      </c>
      <c r="D580" s="10">
        <f t="shared" si="90"/>
        <v>42249</v>
      </c>
      <c r="E580">
        <f t="shared" si="91"/>
        <v>8.2191780821917804E-2</v>
      </c>
      <c r="F580">
        <f t="shared" si="92"/>
        <v>1036.498918506451</v>
      </c>
      <c r="G580">
        <f t="shared" si="93"/>
        <v>1036.5</v>
      </c>
      <c r="H580">
        <f t="shared" si="94"/>
        <v>-108.5</v>
      </c>
      <c r="I580">
        <f t="shared" si="95"/>
        <v>-10.467920887602508</v>
      </c>
      <c r="J580">
        <f t="shared" si="96"/>
        <v>-10.5</v>
      </c>
      <c r="K580" t="str">
        <f t="shared" si="97"/>
        <v>Yes</v>
      </c>
      <c r="L580">
        <f t="shared" si="98"/>
        <v>103.40000000000009</v>
      </c>
      <c r="M580" t="str">
        <f t="shared" si="99"/>
        <v>Yes</v>
      </c>
    </row>
    <row r="581" spans="1:13" ht="15.75" customHeight="1" x14ac:dyDescent="0.3">
      <c r="A581" s="3">
        <v>42220</v>
      </c>
      <c r="B581" s="4">
        <v>902</v>
      </c>
      <c r="C581" s="4">
        <v>1011.1</v>
      </c>
      <c r="D581" s="10">
        <f t="shared" si="90"/>
        <v>42250</v>
      </c>
      <c r="E581">
        <f t="shared" si="91"/>
        <v>8.2191780821917804E-2</v>
      </c>
      <c r="F581">
        <f t="shared" si="92"/>
        <v>1016.0985616655736</v>
      </c>
      <c r="G581">
        <f t="shared" si="93"/>
        <v>1016.1</v>
      </c>
      <c r="H581">
        <f t="shared" si="94"/>
        <v>-114.10000000000002</v>
      </c>
      <c r="I581">
        <f t="shared" si="95"/>
        <v>-11.229209723452419</v>
      </c>
      <c r="J581">
        <f t="shared" si="96"/>
        <v>-11.2</v>
      </c>
      <c r="K581" t="str">
        <f t="shared" si="97"/>
        <v>Yes</v>
      </c>
      <c r="L581">
        <f t="shared" si="98"/>
        <v>109.10000000000002</v>
      </c>
      <c r="M581" t="str">
        <f t="shared" si="99"/>
        <v>Yes</v>
      </c>
    </row>
    <row r="582" spans="1:13" ht="15.75" customHeight="1" x14ac:dyDescent="0.3">
      <c r="A582" s="3">
        <v>42221</v>
      </c>
      <c r="B582" s="4">
        <v>908.3</v>
      </c>
      <c r="C582" s="4">
        <v>1012.8</v>
      </c>
      <c r="D582" s="10">
        <f t="shared" si="90"/>
        <v>42251</v>
      </c>
      <c r="E582">
        <f t="shared" si="91"/>
        <v>8.2191780821917804E-2</v>
      </c>
      <c r="F582">
        <f t="shared" si="92"/>
        <v>1017.8069659330362</v>
      </c>
      <c r="G582">
        <f t="shared" si="93"/>
        <v>1017.8</v>
      </c>
      <c r="H582">
        <f t="shared" si="94"/>
        <v>-109.5</v>
      </c>
      <c r="I582">
        <f t="shared" si="95"/>
        <v>-10.758498722735311</v>
      </c>
      <c r="J582">
        <f t="shared" si="96"/>
        <v>-10.8</v>
      </c>
      <c r="K582" t="str">
        <f t="shared" si="97"/>
        <v>Yes</v>
      </c>
      <c r="L582">
        <f t="shared" si="98"/>
        <v>104.5</v>
      </c>
      <c r="M582" t="str">
        <f t="shared" si="99"/>
        <v>Yes</v>
      </c>
    </row>
    <row r="583" spans="1:13" ht="15.75" customHeight="1" x14ac:dyDescent="0.3">
      <c r="A583" s="3">
        <v>42222</v>
      </c>
      <c r="B583" s="4">
        <v>892.5</v>
      </c>
      <c r="C583" s="4">
        <v>1011</v>
      </c>
      <c r="D583" s="10">
        <f t="shared" si="90"/>
        <v>42252</v>
      </c>
      <c r="E583">
        <f t="shared" si="91"/>
        <v>8.2191780821917804E-2</v>
      </c>
      <c r="F583">
        <f t="shared" si="92"/>
        <v>1015.9980672968993</v>
      </c>
      <c r="G583">
        <f t="shared" si="93"/>
        <v>1016</v>
      </c>
      <c r="H583">
        <f t="shared" si="94"/>
        <v>-123.5</v>
      </c>
      <c r="I583">
        <f t="shared" si="95"/>
        <v>-12.155511811023622</v>
      </c>
      <c r="J583">
        <f t="shared" si="96"/>
        <v>-12.2</v>
      </c>
      <c r="K583" t="str">
        <f t="shared" si="97"/>
        <v>Yes</v>
      </c>
      <c r="L583">
        <f t="shared" si="98"/>
        <v>118.5</v>
      </c>
      <c r="M583" t="str">
        <f t="shared" si="99"/>
        <v>Yes</v>
      </c>
    </row>
    <row r="584" spans="1:13" ht="15.75" customHeight="1" x14ac:dyDescent="0.3">
      <c r="A584" s="3">
        <v>42223</v>
      </c>
      <c r="B584" s="4">
        <v>915.4</v>
      </c>
      <c r="C584" s="4">
        <v>1021</v>
      </c>
      <c r="D584" s="10">
        <f t="shared" si="90"/>
        <v>42253</v>
      </c>
      <c r="E584">
        <f t="shared" si="91"/>
        <v>8.2191780821917804E-2</v>
      </c>
      <c r="F584">
        <f t="shared" si="92"/>
        <v>1026.0475041643265</v>
      </c>
      <c r="G584">
        <f t="shared" si="93"/>
        <v>1026</v>
      </c>
      <c r="H584">
        <f t="shared" si="94"/>
        <v>-110.60000000000002</v>
      </c>
      <c r="I584">
        <f t="shared" si="95"/>
        <v>-10.779727095516572</v>
      </c>
      <c r="J584">
        <f t="shared" si="96"/>
        <v>-10.8</v>
      </c>
      <c r="K584" t="str">
        <f t="shared" si="97"/>
        <v>Yes</v>
      </c>
      <c r="L584">
        <f t="shared" si="98"/>
        <v>105.60000000000002</v>
      </c>
      <c r="M584" t="str">
        <f t="shared" si="99"/>
        <v>Yes</v>
      </c>
    </row>
    <row r="585" spans="1:13" ht="15.75" customHeight="1" x14ac:dyDescent="0.3">
      <c r="A585" s="3">
        <v>42224</v>
      </c>
      <c r="B585" s="4">
        <v>915.4</v>
      </c>
      <c r="C585" s="4">
        <v>1021</v>
      </c>
      <c r="D585" s="10">
        <f t="shared" si="90"/>
        <v>42254</v>
      </c>
      <c r="E585">
        <f t="shared" si="91"/>
        <v>8.2191780821917804E-2</v>
      </c>
      <c r="F585">
        <f t="shared" si="92"/>
        <v>1026.0475041643265</v>
      </c>
      <c r="G585">
        <f t="shared" si="93"/>
        <v>1026</v>
      </c>
      <c r="H585">
        <f t="shared" si="94"/>
        <v>-110.60000000000002</v>
      </c>
      <c r="I585">
        <f t="shared" si="95"/>
        <v>-10.779727095516572</v>
      </c>
      <c r="J585">
        <f t="shared" si="96"/>
        <v>-10.8</v>
      </c>
      <c r="K585" t="str">
        <f t="shared" si="97"/>
        <v>Yes</v>
      </c>
      <c r="L585">
        <f t="shared" si="98"/>
        <v>105.60000000000002</v>
      </c>
      <c r="M585" t="str">
        <f t="shared" si="99"/>
        <v>Yes</v>
      </c>
    </row>
    <row r="586" spans="1:13" ht="15.75" customHeight="1" x14ac:dyDescent="0.3">
      <c r="A586" s="3">
        <v>42225</v>
      </c>
      <c r="B586" s="4">
        <v>915.4</v>
      </c>
      <c r="C586" s="4">
        <v>1021</v>
      </c>
      <c r="D586" s="10">
        <f t="shared" si="90"/>
        <v>42255</v>
      </c>
      <c r="E586">
        <f t="shared" si="91"/>
        <v>8.2191780821917804E-2</v>
      </c>
      <c r="F586">
        <f t="shared" si="92"/>
        <v>1026.0475041643265</v>
      </c>
      <c r="G586">
        <f t="shared" si="93"/>
        <v>1026</v>
      </c>
      <c r="H586">
        <f t="shared" si="94"/>
        <v>-110.60000000000002</v>
      </c>
      <c r="I586">
        <f t="shared" si="95"/>
        <v>-10.779727095516572</v>
      </c>
      <c r="J586">
        <f t="shared" si="96"/>
        <v>-10.8</v>
      </c>
      <c r="K586" t="str">
        <f t="shared" si="97"/>
        <v>Yes</v>
      </c>
      <c r="L586">
        <f t="shared" si="98"/>
        <v>105.60000000000002</v>
      </c>
      <c r="M586" t="str">
        <f t="shared" si="99"/>
        <v>Yes</v>
      </c>
    </row>
    <row r="587" spans="1:13" ht="15.75" customHeight="1" x14ac:dyDescent="0.3">
      <c r="A587" s="3">
        <v>42226</v>
      </c>
      <c r="B587" s="4">
        <v>935.5</v>
      </c>
      <c r="C587" s="4">
        <v>1031.8</v>
      </c>
      <c r="D587" s="10">
        <f t="shared" si="90"/>
        <v>42256</v>
      </c>
      <c r="E587">
        <f t="shared" si="91"/>
        <v>8.2191780821917804E-2</v>
      </c>
      <c r="F587">
        <f t="shared" si="92"/>
        <v>1036.9008959811481</v>
      </c>
      <c r="G587">
        <f t="shared" si="93"/>
        <v>1036.9000000000001</v>
      </c>
      <c r="H587">
        <f t="shared" si="94"/>
        <v>-101.40000000000009</v>
      </c>
      <c r="I587">
        <f t="shared" si="95"/>
        <v>-9.7791493875976556</v>
      </c>
      <c r="J587">
        <f t="shared" si="96"/>
        <v>-9.8000000000000007</v>
      </c>
      <c r="K587" t="str">
        <f t="shared" si="97"/>
        <v>Yes</v>
      </c>
      <c r="L587">
        <f t="shared" si="98"/>
        <v>96.299999999999955</v>
      </c>
      <c r="M587" t="str">
        <f t="shared" si="99"/>
        <v>Yes</v>
      </c>
    </row>
    <row r="588" spans="1:13" ht="15.75" customHeight="1" x14ac:dyDescent="0.3">
      <c r="A588" s="3">
        <v>42227</v>
      </c>
      <c r="B588" s="4">
        <v>931.6</v>
      </c>
      <c r="C588" s="4">
        <v>1039.7</v>
      </c>
      <c r="D588" s="10">
        <f t="shared" si="90"/>
        <v>42257</v>
      </c>
      <c r="E588">
        <f t="shared" si="91"/>
        <v>8.2191780821917804E-2</v>
      </c>
      <c r="F588">
        <f t="shared" si="92"/>
        <v>1044.8399511064156</v>
      </c>
      <c r="G588">
        <f t="shared" si="93"/>
        <v>1044.8</v>
      </c>
      <c r="H588">
        <f t="shared" si="94"/>
        <v>-113.19999999999993</v>
      </c>
      <c r="I588">
        <f t="shared" si="95"/>
        <v>-10.834609494640118</v>
      </c>
      <c r="J588">
        <f t="shared" si="96"/>
        <v>-10.8</v>
      </c>
      <c r="K588" t="str">
        <f t="shared" si="97"/>
        <v>Yes</v>
      </c>
      <c r="L588">
        <f t="shared" si="98"/>
        <v>108.10000000000002</v>
      </c>
      <c r="M588" t="str">
        <f t="shared" si="99"/>
        <v>Yes</v>
      </c>
    </row>
    <row r="589" spans="1:13" ht="15.75" customHeight="1" x14ac:dyDescent="0.3">
      <c r="A589" s="3">
        <v>42228</v>
      </c>
      <c r="B589" s="4">
        <v>943.4</v>
      </c>
      <c r="C589" s="4">
        <v>1047.3</v>
      </c>
      <c r="D589" s="10">
        <f t="shared" si="90"/>
        <v>42258</v>
      </c>
      <c r="E589">
        <f t="shared" si="91"/>
        <v>8.2191780821917804E-2</v>
      </c>
      <c r="F589">
        <f t="shared" si="92"/>
        <v>1052.4775231256604</v>
      </c>
      <c r="G589">
        <f t="shared" si="93"/>
        <v>1052.5</v>
      </c>
      <c r="H589">
        <f t="shared" si="94"/>
        <v>-109.10000000000002</v>
      </c>
      <c r="I589">
        <f t="shared" si="95"/>
        <v>-10.365795724465562</v>
      </c>
      <c r="J589">
        <f t="shared" si="96"/>
        <v>-10.4</v>
      </c>
      <c r="K589" t="str">
        <f t="shared" si="97"/>
        <v>Yes</v>
      </c>
      <c r="L589">
        <f t="shared" si="98"/>
        <v>103.89999999999998</v>
      </c>
      <c r="M589" t="str">
        <f t="shared" si="99"/>
        <v>Yes</v>
      </c>
    </row>
    <row r="590" spans="1:13" ht="15.75" customHeight="1" x14ac:dyDescent="0.3">
      <c r="A590" s="3">
        <v>42229</v>
      </c>
      <c r="B590" s="4">
        <v>957.8</v>
      </c>
      <c r="C590" s="4">
        <v>1055.5999999999999</v>
      </c>
      <c r="D590" s="10">
        <f t="shared" si="90"/>
        <v>42259</v>
      </c>
      <c r="E590">
        <f t="shared" si="91"/>
        <v>8.2191780821917804E-2</v>
      </c>
      <c r="F590">
        <f t="shared" si="92"/>
        <v>1060.8185557256249</v>
      </c>
      <c r="G590">
        <f t="shared" si="93"/>
        <v>1060.8</v>
      </c>
      <c r="H590">
        <f t="shared" si="94"/>
        <v>-103</v>
      </c>
      <c r="I590">
        <f t="shared" si="95"/>
        <v>-9.7096530920060342</v>
      </c>
      <c r="J590">
        <f t="shared" si="96"/>
        <v>-9.6999999999999993</v>
      </c>
      <c r="K590" t="str">
        <f t="shared" si="97"/>
        <v>Yes</v>
      </c>
      <c r="L590">
        <f t="shared" si="98"/>
        <v>97.799999999999955</v>
      </c>
      <c r="M590" t="str">
        <f t="shared" si="99"/>
        <v>Yes</v>
      </c>
    </row>
    <row r="591" spans="1:13" ht="15.75" customHeight="1" x14ac:dyDescent="0.3">
      <c r="A591" s="3">
        <v>42230</v>
      </c>
      <c r="B591" s="4">
        <v>947.1</v>
      </c>
      <c r="C591" s="4">
        <v>1054.9000000000001</v>
      </c>
      <c r="D591" s="10">
        <f t="shared" si="90"/>
        <v>42260</v>
      </c>
      <c r="E591">
        <f t="shared" si="91"/>
        <v>8.2191780821917804E-2</v>
      </c>
      <c r="F591">
        <f t="shared" si="92"/>
        <v>1060.1150951449051</v>
      </c>
      <c r="G591">
        <f t="shared" si="93"/>
        <v>1060.0999999999999</v>
      </c>
      <c r="H591">
        <f t="shared" si="94"/>
        <v>-112.99999999999989</v>
      </c>
      <c r="I591">
        <f t="shared" si="95"/>
        <v>-10.65937175738137</v>
      </c>
      <c r="J591">
        <f t="shared" si="96"/>
        <v>-10.7</v>
      </c>
      <c r="K591" t="str">
        <f t="shared" si="97"/>
        <v>Yes</v>
      </c>
      <c r="L591">
        <f t="shared" si="98"/>
        <v>107.80000000000007</v>
      </c>
      <c r="M591" t="str">
        <f t="shared" si="99"/>
        <v>Yes</v>
      </c>
    </row>
    <row r="592" spans="1:13" ht="15.75" customHeight="1" x14ac:dyDescent="0.3">
      <c r="A592" s="3">
        <v>42231</v>
      </c>
      <c r="B592" s="4">
        <v>947.1</v>
      </c>
      <c r="C592" s="4">
        <v>1054.9000000000001</v>
      </c>
      <c r="D592" s="10">
        <f t="shared" si="90"/>
        <v>42261</v>
      </c>
      <c r="E592">
        <f t="shared" si="91"/>
        <v>8.2191780821917804E-2</v>
      </c>
      <c r="F592">
        <f t="shared" si="92"/>
        <v>1060.1150951449051</v>
      </c>
      <c r="G592">
        <f t="shared" si="93"/>
        <v>1060.0999999999999</v>
      </c>
      <c r="H592">
        <f t="shared" si="94"/>
        <v>-112.99999999999989</v>
      </c>
      <c r="I592">
        <f t="shared" si="95"/>
        <v>-10.65937175738137</v>
      </c>
      <c r="J592">
        <f t="shared" si="96"/>
        <v>-10.7</v>
      </c>
      <c r="K592" t="str">
        <f t="shared" si="97"/>
        <v>Yes</v>
      </c>
      <c r="L592">
        <f t="shared" si="98"/>
        <v>107.80000000000007</v>
      </c>
      <c r="M592" t="str">
        <f t="shared" si="99"/>
        <v>Yes</v>
      </c>
    </row>
    <row r="593" spans="1:13" ht="15.75" customHeight="1" x14ac:dyDescent="0.3">
      <c r="A593" s="3">
        <v>42232</v>
      </c>
      <c r="B593" s="4">
        <v>947.1</v>
      </c>
      <c r="C593" s="4">
        <v>1054.9000000000001</v>
      </c>
      <c r="D593" s="10">
        <f t="shared" si="90"/>
        <v>42262</v>
      </c>
      <c r="E593">
        <f t="shared" si="91"/>
        <v>8.2191780821917804E-2</v>
      </c>
      <c r="F593">
        <f t="shared" si="92"/>
        <v>1060.1150951449051</v>
      </c>
      <c r="G593">
        <f t="shared" si="93"/>
        <v>1060.0999999999999</v>
      </c>
      <c r="H593">
        <f t="shared" si="94"/>
        <v>-112.99999999999989</v>
      </c>
      <c r="I593">
        <f t="shared" si="95"/>
        <v>-10.65937175738137</v>
      </c>
      <c r="J593">
        <f t="shared" si="96"/>
        <v>-10.7</v>
      </c>
      <c r="K593" t="str">
        <f t="shared" si="97"/>
        <v>Yes</v>
      </c>
      <c r="L593">
        <f t="shared" si="98"/>
        <v>107.80000000000007</v>
      </c>
      <c r="M593" t="str">
        <f t="shared" si="99"/>
        <v>Yes</v>
      </c>
    </row>
    <row r="594" spans="1:13" ht="15.75" customHeight="1" x14ac:dyDescent="0.3">
      <c r="A594" s="3">
        <v>42233</v>
      </c>
      <c r="B594" s="4">
        <v>930.1</v>
      </c>
      <c r="C594" s="4">
        <v>1044.5</v>
      </c>
      <c r="D594" s="10">
        <f t="shared" si="90"/>
        <v>42263</v>
      </c>
      <c r="E594">
        <f t="shared" si="91"/>
        <v>8.2191780821917804E-2</v>
      </c>
      <c r="F594">
        <f t="shared" si="92"/>
        <v>1049.6636808027806</v>
      </c>
      <c r="G594">
        <f t="shared" si="93"/>
        <v>1049.7</v>
      </c>
      <c r="H594">
        <f t="shared" si="94"/>
        <v>-119.60000000000002</v>
      </c>
      <c r="I594">
        <f t="shared" si="95"/>
        <v>-11.393731542345433</v>
      </c>
      <c r="J594">
        <f t="shared" si="96"/>
        <v>-11.4</v>
      </c>
      <c r="K594" t="str">
        <f t="shared" si="97"/>
        <v>Yes</v>
      </c>
      <c r="L594">
        <f t="shared" si="98"/>
        <v>114.39999999999998</v>
      </c>
      <c r="M594" t="str">
        <f t="shared" si="99"/>
        <v>Yes</v>
      </c>
    </row>
    <row r="595" spans="1:13" ht="15.75" customHeight="1" x14ac:dyDescent="0.3">
      <c r="A595" s="3">
        <v>42234</v>
      </c>
      <c r="B595" s="4">
        <v>941.2</v>
      </c>
      <c r="C595" s="4">
        <v>1046.8</v>
      </c>
      <c r="D595" s="10">
        <f t="shared" si="90"/>
        <v>42264</v>
      </c>
      <c r="E595">
        <f t="shared" si="91"/>
        <v>8.2191780821917804E-2</v>
      </c>
      <c r="F595">
        <f t="shared" si="92"/>
        <v>1051.9750512822889</v>
      </c>
      <c r="G595">
        <f t="shared" si="93"/>
        <v>1052</v>
      </c>
      <c r="H595">
        <f t="shared" si="94"/>
        <v>-110.79999999999995</v>
      </c>
      <c r="I595">
        <f t="shared" si="95"/>
        <v>-10.532319391634976</v>
      </c>
      <c r="J595">
        <f t="shared" si="96"/>
        <v>-10.5</v>
      </c>
      <c r="K595" t="str">
        <f t="shared" si="97"/>
        <v>Yes</v>
      </c>
      <c r="L595">
        <f t="shared" si="98"/>
        <v>105.59999999999991</v>
      </c>
      <c r="M595" t="str">
        <f t="shared" si="99"/>
        <v>Yes</v>
      </c>
    </row>
    <row r="596" spans="1:13" ht="15.75" customHeight="1" x14ac:dyDescent="0.3">
      <c r="A596" s="3">
        <v>42235</v>
      </c>
      <c r="B596" s="4">
        <v>943.4</v>
      </c>
      <c r="C596" s="4">
        <v>1048.5999999999999</v>
      </c>
      <c r="D596" s="10">
        <f t="shared" si="90"/>
        <v>42265</v>
      </c>
      <c r="E596">
        <f t="shared" si="91"/>
        <v>8.2191780821917804E-2</v>
      </c>
      <c r="F596">
        <f t="shared" si="92"/>
        <v>1053.7839499184258</v>
      </c>
      <c r="G596">
        <f t="shared" si="93"/>
        <v>1053.8</v>
      </c>
      <c r="H596">
        <f t="shared" si="94"/>
        <v>-110.39999999999998</v>
      </c>
      <c r="I596">
        <f t="shared" si="95"/>
        <v>-10.476371227936989</v>
      </c>
      <c r="J596">
        <f t="shared" si="96"/>
        <v>-10.5</v>
      </c>
      <c r="K596" t="str">
        <f t="shared" si="97"/>
        <v>Yes</v>
      </c>
      <c r="L596">
        <f t="shared" si="98"/>
        <v>105.19999999999993</v>
      </c>
      <c r="M596" t="str">
        <f t="shared" si="99"/>
        <v>Yes</v>
      </c>
    </row>
    <row r="597" spans="1:13" ht="15.75" customHeight="1" x14ac:dyDescent="0.3">
      <c r="A597" s="3">
        <v>42236</v>
      </c>
      <c r="B597" s="4">
        <v>953.8</v>
      </c>
      <c r="C597" s="4">
        <v>1058.7</v>
      </c>
      <c r="D597" s="10">
        <f t="shared" si="90"/>
        <v>42266</v>
      </c>
      <c r="E597">
        <f t="shared" si="91"/>
        <v>8.2191780821917804E-2</v>
      </c>
      <c r="F597">
        <f t="shared" si="92"/>
        <v>1063.9338811545276</v>
      </c>
      <c r="G597">
        <f t="shared" si="93"/>
        <v>1063.9000000000001</v>
      </c>
      <c r="H597">
        <f t="shared" si="94"/>
        <v>-110.10000000000014</v>
      </c>
      <c r="I597">
        <f t="shared" si="95"/>
        <v>-10.348716984679022</v>
      </c>
      <c r="J597">
        <f t="shared" si="96"/>
        <v>-10.3</v>
      </c>
      <c r="K597" t="str">
        <f t="shared" si="97"/>
        <v>Yes</v>
      </c>
      <c r="L597">
        <f t="shared" si="98"/>
        <v>104.90000000000009</v>
      </c>
      <c r="M597" t="str">
        <f t="shared" si="99"/>
        <v>Yes</v>
      </c>
    </row>
    <row r="598" spans="1:13" ht="15.75" customHeight="1" x14ac:dyDescent="0.3">
      <c r="A598" s="3">
        <v>42237</v>
      </c>
      <c r="B598" s="4">
        <v>977.3</v>
      </c>
      <c r="C598" s="4">
        <v>1074</v>
      </c>
      <c r="D598" s="10">
        <f t="shared" si="90"/>
        <v>42267</v>
      </c>
      <c r="E598">
        <f t="shared" si="91"/>
        <v>8.2191780821917804E-2</v>
      </c>
      <c r="F598">
        <f t="shared" si="92"/>
        <v>1079.3095195616913</v>
      </c>
      <c r="G598">
        <f t="shared" si="93"/>
        <v>1079.3</v>
      </c>
      <c r="H598">
        <f t="shared" si="94"/>
        <v>-102</v>
      </c>
      <c r="I598">
        <f t="shared" si="95"/>
        <v>-9.4505698137681833</v>
      </c>
      <c r="J598">
        <f t="shared" si="96"/>
        <v>-9.5</v>
      </c>
      <c r="K598" t="str">
        <f t="shared" si="97"/>
        <v>Yes</v>
      </c>
      <c r="L598">
        <f t="shared" si="98"/>
        <v>96.700000000000045</v>
      </c>
      <c r="M598" t="str">
        <f t="shared" si="99"/>
        <v>Yes</v>
      </c>
    </row>
    <row r="599" spans="1:13" ht="15.75" customHeight="1" x14ac:dyDescent="0.3">
      <c r="A599" s="3">
        <v>42238</v>
      </c>
      <c r="B599" s="4">
        <v>977.3</v>
      </c>
      <c r="C599" s="4">
        <v>1074</v>
      </c>
      <c r="D599" s="10">
        <f t="shared" si="90"/>
        <v>42268</v>
      </c>
      <c r="E599">
        <f t="shared" si="91"/>
        <v>8.2191780821917804E-2</v>
      </c>
      <c r="F599">
        <f t="shared" si="92"/>
        <v>1079.3095195616913</v>
      </c>
      <c r="G599">
        <f t="shared" si="93"/>
        <v>1079.3</v>
      </c>
      <c r="H599">
        <f t="shared" si="94"/>
        <v>-102</v>
      </c>
      <c r="I599">
        <f t="shared" si="95"/>
        <v>-9.4505698137681833</v>
      </c>
      <c r="J599">
        <f t="shared" si="96"/>
        <v>-9.5</v>
      </c>
      <c r="K599" t="str">
        <f t="shared" si="97"/>
        <v>Yes</v>
      </c>
      <c r="L599">
        <f t="shared" si="98"/>
        <v>96.700000000000045</v>
      </c>
      <c r="M599" t="str">
        <f t="shared" si="99"/>
        <v>Yes</v>
      </c>
    </row>
    <row r="600" spans="1:13" ht="15.75" customHeight="1" x14ac:dyDescent="0.3">
      <c r="A600" s="3">
        <v>42239</v>
      </c>
      <c r="B600" s="4">
        <v>977.3</v>
      </c>
      <c r="C600" s="4">
        <v>1074</v>
      </c>
      <c r="D600" s="10">
        <f t="shared" si="90"/>
        <v>42269</v>
      </c>
      <c r="E600">
        <f t="shared" si="91"/>
        <v>8.2191780821917804E-2</v>
      </c>
      <c r="F600">
        <f t="shared" si="92"/>
        <v>1079.3095195616913</v>
      </c>
      <c r="G600">
        <f t="shared" si="93"/>
        <v>1079.3</v>
      </c>
      <c r="H600">
        <f t="shared" si="94"/>
        <v>-102</v>
      </c>
      <c r="I600">
        <f t="shared" si="95"/>
        <v>-9.4505698137681833</v>
      </c>
      <c r="J600">
        <f t="shared" si="96"/>
        <v>-9.5</v>
      </c>
      <c r="K600" t="str">
        <f t="shared" si="97"/>
        <v>Yes</v>
      </c>
      <c r="L600">
        <f t="shared" si="98"/>
        <v>96.700000000000045</v>
      </c>
      <c r="M600" t="str">
        <f t="shared" si="99"/>
        <v>Yes</v>
      </c>
    </row>
    <row r="601" spans="1:13" ht="15.75" customHeight="1" x14ac:dyDescent="0.3">
      <c r="A601" s="3">
        <v>42240</v>
      </c>
      <c r="B601" s="4">
        <v>949</v>
      </c>
      <c r="C601" s="4">
        <v>1065.2</v>
      </c>
      <c r="D601" s="10">
        <f t="shared" si="90"/>
        <v>42270</v>
      </c>
      <c r="E601">
        <f t="shared" si="91"/>
        <v>8.2191780821917804E-2</v>
      </c>
      <c r="F601">
        <f t="shared" si="92"/>
        <v>1070.4660151183552</v>
      </c>
      <c r="G601">
        <f t="shared" si="93"/>
        <v>1070.5</v>
      </c>
      <c r="H601">
        <f t="shared" si="94"/>
        <v>-121.5</v>
      </c>
      <c r="I601">
        <f t="shared" si="95"/>
        <v>-11.349836524988323</v>
      </c>
      <c r="J601">
        <f t="shared" si="96"/>
        <v>-11.3</v>
      </c>
      <c r="K601" t="str">
        <f t="shared" si="97"/>
        <v>Yes</v>
      </c>
      <c r="L601">
        <f t="shared" si="98"/>
        <v>116.20000000000005</v>
      </c>
      <c r="M601" t="str">
        <f t="shared" si="99"/>
        <v>Yes</v>
      </c>
    </row>
    <row r="602" spans="1:13" ht="15.75" customHeight="1" x14ac:dyDescent="0.3">
      <c r="A602" s="3">
        <v>42241</v>
      </c>
      <c r="B602" s="4">
        <v>963.6</v>
      </c>
      <c r="C602" s="4">
        <v>1073.7</v>
      </c>
      <c r="D602" s="10">
        <f t="shared" si="90"/>
        <v>42271</v>
      </c>
      <c r="E602">
        <f t="shared" si="91"/>
        <v>8.2191780821917804E-2</v>
      </c>
      <c r="F602">
        <f t="shared" si="92"/>
        <v>1079.0080364556684</v>
      </c>
      <c r="G602">
        <f t="shared" si="93"/>
        <v>1079</v>
      </c>
      <c r="H602">
        <f t="shared" si="94"/>
        <v>-115.39999999999998</v>
      </c>
      <c r="I602">
        <f t="shared" si="95"/>
        <v>-10.695088044485633</v>
      </c>
      <c r="J602">
        <f t="shared" si="96"/>
        <v>-10.7</v>
      </c>
      <c r="K602" t="str">
        <f t="shared" si="97"/>
        <v>Yes</v>
      </c>
      <c r="L602">
        <f t="shared" si="98"/>
        <v>110.10000000000002</v>
      </c>
      <c r="M602" t="str">
        <f t="shared" si="99"/>
        <v>Yes</v>
      </c>
    </row>
    <row r="603" spans="1:13" ht="15.75" customHeight="1" x14ac:dyDescent="0.3">
      <c r="A603" s="3">
        <v>42242</v>
      </c>
      <c r="B603" s="4">
        <v>953.5</v>
      </c>
      <c r="C603" s="4">
        <v>1074.8</v>
      </c>
      <c r="D603" s="10">
        <f t="shared" si="90"/>
        <v>42272</v>
      </c>
      <c r="E603">
        <f t="shared" si="91"/>
        <v>8.2191780821917804E-2</v>
      </c>
      <c r="F603">
        <f t="shared" si="92"/>
        <v>1080.1134745110853</v>
      </c>
      <c r="G603">
        <f t="shared" si="93"/>
        <v>1080.0999999999999</v>
      </c>
      <c r="H603">
        <f t="shared" si="94"/>
        <v>-126.59999999999991</v>
      </c>
      <c r="I603">
        <f t="shared" si="95"/>
        <v>-11.721136931765571</v>
      </c>
      <c r="J603">
        <f t="shared" si="96"/>
        <v>-11.7</v>
      </c>
      <c r="K603" t="str">
        <f t="shared" si="97"/>
        <v>Yes</v>
      </c>
      <c r="L603">
        <f t="shared" si="98"/>
        <v>121.29999999999995</v>
      </c>
      <c r="M603" t="str">
        <f t="shared" si="99"/>
        <v>Yes</v>
      </c>
    </row>
    <row r="604" spans="1:13" ht="15.75" customHeight="1" x14ac:dyDescent="0.3">
      <c r="A604" s="3">
        <v>42243</v>
      </c>
      <c r="B604" s="4">
        <v>962.6</v>
      </c>
      <c r="C604" s="4">
        <v>1076.8</v>
      </c>
      <c r="D604" s="10">
        <f t="shared" si="90"/>
        <v>42273</v>
      </c>
      <c r="E604">
        <f t="shared" si="91"/>
        <v>8.2191780821917804E-2</v>
      </c>
      <c r="F604">
        <f t="shared" si="92"/>
        <v>1082.1233618845708</v>
      </c>
      <c r="G604">
        <f t="shared" si="93"/>
        <v>1082.0999999999999</v>
      </c>
      <c r="H604">
        <f t="shared" si="94"/>
        <v>-119.49999999999989</v>
      </c>
      <c r="I604">
        <f t="shared" si="95"/>
        <v>-11.0433416504944</v>
      </c>
      <c r="J604">
        <f t="shared" si="96"/>
        <v>-11</v>
      </c>
      <c r="K604" t="str">
        <f t="shared" si="97"/>
        <v>Yes</v>
      </c>
      <c r="L604">
        <f t="shared" si="98"/>
        <v>114.19999999999993</v>
      </c>
      <c r="M604" t="str">
        <f t="shared" si="99"/>
        <v>Yes</v>
      </c>
    </row>
    <row r="605" spans="1:13" ht="15.75" customHeight="1" x14ac:dyDescent="0.3">
      <c r="A605" s="3">
        <v>42244</v>
      </c>
      <c r="B605" s="4">
        <v>962.5</v>
      </c>
      <c r="C605" s="4">
        <v>1078.2</v>
      </c>
      <c r="D605" s="10">
        <f t="shared" si="90"/>
        <v>42274</v>
      </c>
      <c r="E605">
        <f t="shared" si="91"/>
        <v>8.2191780821917804E-2</v>
      </c>
      <c r="F605">
        <f t="shared" si="92"/>
        <v>1083.5302830460107</v>
      </c>
      <c r="G605">
        <f t="shared" si="93"/>
        <v>1083.5</v>
      </c>
      <c r="H605">
        <f t="shared" si="94"/>
        <v>-121</v>
      </c>
      <c r="I605">
        <f t="shared" si="95"/>
        <v>-11.167512690355331</v>
      </c>
      <c r="J605">
        <f t="shared" si="96"/>
        <v>-11.2</v>
      </c>
      <c r="K605" t="str">
        <f t="shared" si="97"/>
        <v>Yes</v>
      </c>
      <c r="L605">
        <f t="shared" si="98"/>
        <v>115.70000000000005</v>
      </c>
      <c r="M605" t="str">
        <f t="shared" si="99"/>
        <v>Yes</v>
      </c>
    </row>
    <row r="606" spans="1:13" ht="15.75" customHeight="1" x14ac:dyDescent="0.3">
      <c r="A606" s="3">
        <v>42245</v>
      </c>
      <c r="B606" s="4">
        <v>962.5</v>
      </c>
      <c r="C606" s="4">
        <v>1078.2</v>
      </c>
      <c r="D606" s="10">
        <f t="shared" si="90"/>
        <v>42275</v>
      </c>
      <c r="E606">
        <f t="shared" si="91"/>
        <v>8.2191780821917804E-2</v>
      </c>
      <c r="F606">
        <f t="shared" si="92"/>
        <v>1083.5302830460107</v>
      </c>
      <c r="G606">
        <f t="shared" si="93"/>
        <v>1083.5</v>
      </c>
      <c r="H606">
        <f t="shared" si="94"/>
        <v>-121</v>
      </c>
      <c r="I606">
        <f t="shared" si="95"/>
        <v>-11.167512690355331</v>
      </c>
      <c r="J606">
        <f t="shared" si="96"/>
        <v>-11.2</v>
      </c>
      <c r="K606" t="str">
        <f t="shared" si="97"/>
        <v>Yes</v>
      </c>
      <c r="L606">
        <f t="shared" si="98"/>
        <v>115.70000000000005</v>
      </c>
      <c r="M606" t="str">
        <f t="shared" si="99"/>
        <v>Yes</v>
      </c>
    </row>
    <row r="607" spans="1:13" ht="15.75" customHeight="1" x14ac:dyDescent="0.3">
      <c r="A607" s="3">
        <v>42246</v>
      </c>
      <c r="B607" s="4">
        <v>962.5</v>
      </c>
      <c r="C607" s="4">
        <v>1078.2</v>
      </c>
      <c r="D607" s="10">
        <f t="shared" si="90"/>
        <v>42276</v>
      </c>
      <c r="E607">
        <f t="shared" si="91"/>
        <v>8.2191780821917804E-2</v>
      </c>
      <c r="F607">
        <f t="shared" si="92"/>
        <v>1083.5302830460107</v>
      </c>
      <c r="G607">
        <f t="shared" si="93"/>
        <v>1083.5</v>
      </c>
      <c r="H607">
        <f t="shared" si="94"/>
        <v>-121</v>
      </c>
      <c r="I607">
        <f t="shared" si="95"/>
        <v>-11.167512690355331</v>
      </c>
      <c r="J607">
        <f t="shared" si="96"/>
        <v>-11.2</v>
      </c>
      <c r="K607" t="str">
        <f t="shared" si="97"/>
        <v>Yes</v>
      </c>
      <c r="L607">
        <f t="shared" si="98"/>
        <v>115.70000000000005</v>
      </c>
      <c r="M607" t="str">
        <f t="shared" si="99"/>
        <v>Yes</v>
      </c>
    </row>
    <row r="608" spans="1:13" ht="15.75" customHeight="1" x14ac:dyDescent="0.3">
      <c r="A608" s="3">
        <v>42247</v>
      </c>
      <c r="B608" s="4">
        <v>973.1</v>
      </c>
      <c r="C608" s="4">
        <v>1081.5</v>
      </c>
      <c r="D608" s="10">
        <f t="shared" si="90"/>
        <v>42277</v>
      </c>
      <c r="E608">
        <f t="shared" si="91"/>
        <v>8.2191780821917804E-2</v>
      </c>
      <c r="F608">
        <f t="shared" si="92"/>
        <v>1086.8465972122617</v>
      </c>
      <c r="G608">
        <f t="shared" si="93"/>
        <v>1086.8</v>
      </c>
      <c r="H608">
        <f t="shared" si="94"/>
        <v>-113.69999999999993</v>
      </c>
      <c r="I608">
        <f t="shared" si="95"/>
        <v>-10.461906514538088</v>
      </c>
      <c r="J608">
        <f t="shared" si="96"/>
        <v>-10.5</v>
      </c>
      <c r="K608" t="str">
        <f t="shared" si="97"/>
        <v>Yes</v>
      </c>
      <c r="L608">
        <f t="shared" si="98"/>
        <v>108.39999999999998</v>
      </c>
      <c r="M608" t="str">
        <f t="shared" si="99"/>
        <v>Yes</v>
      </c>
    </row>
    <row r="609" spans="1:13" ht="15.75" customHeight="1" x14ac:dyDescent="0.3">
      <c r="A609" s="3">
        <v>42248</v>
      </c>
      <c r="B609" s="4">
        <v>976.6</v>
      </c>
      <c r="C609" s="4">
        <v>1081</v>
      </c>
      <c r="D609" s="10">
        <f t="shared" si="90"/>
        <v>42278</v>
      </c>
      <c r="E609">
        <f t="shared" si="91"/>
        <v>8.2191780821917804E-2</v>
      </c>
      <c r="F609">
        <f t="shared" si="92"/>
        <v>1086.3441253688904</v>
      </c>
      <c r="G609">
        <f t="shared" si="93"/>
        <v>1086.3</v>
      </c>
      <c r="H609">
        <f t="shared" si="94"/>
        <v>-109.69999999999993</v>
      </c>
      <c r="I609">
        <f t="shared" si="95"/>
        <v>-10.098499493694185</v>
      </c>
      <c r="J609">
        <f t="shared" si="96"/>
        <v>-10.1</v>
      </c>
      <c r="K609" t="str">
        <f t="shared" si="97"/>
        <v>Yes</v>
      </c>
      <c r="L609">
        <f t="shared" si="98"/>
        <v>104.39999999999998</v>
      </c>
      <c r="M609" t="str">
        <f t="shared" si="99"/>
        <v>Yes</v>
      </c>
    </row>
    <row r="610" spans="1:13" ht="15.75" customHeight="1" x14ac:dyDescent="0.3">
      <c r="A610" s="3">
        <v>42249</v>
      </c>
      <c r="B610" s="4">
        <v>973.5</v>
      </c>
      <c r="C610" s="4">
        <v>1085.7</v>
      </c>
      <c r="D610" s="10">
        <f t="shared" si="90"/>
        <v>42279</v>
      </c>
      <c r="E610">
        <f t="shared" si="91"/>
        <v>8.2191780821917804E-2</v>
      </c>
      <c r="F610">
        <f t="shared" si="92"/>
        <v>1091.0673606965813</v>
      </c>
      <c r="G610">
        <f t="shared" si="93"/>
        <v>1091.0999999999999</v>
      </c>
      <c r="H610">
        <f t="shared" si="94"/>
        <v>-117.59999999999991</v>
      </c>
      <c r="I610">
        <f t="shared" si="95"/>
        <v>-10.778113830079729</v>
      </c>
      <c r="J610">
        <f t="shared" si="96"/>
        <v>-10.8</v>
      </c>
      <c r="K610" t="str">
        <f t="shared" si="97"/>
        <v>Yes</v>
      </c>
      <c r="L610">
        <f t="shared" si="98"/>
        <v>112.20000000000005</v>
      </c>
      <c r="M610" t="str">
        <f t="shared" si="99"/>
        <v>Yes</v>
      </c>
    </row>
    <row r="611" spans="1:13" ht="15.75" customHeight="1" x14ac:dyDescent="0.3">
      <c r="A611" s="3">
        <v>42250</v>
      </c>
      <c r="B611" s="4">
        <v>956.7</v>
      </c>
      <c r="C611" s="4">
        <v>1071.2</v>
      </c>
      <c r="D611" s="10">
        <f t="shared" si="90"/>
        <v>42280</v>
      </c>
      <c r="E611">
        <f t="shared" si="91"/>
        <v>8.2191780821917804E-2</v>
      </c>
      <c r="F611">
        <f t="shared" si="92"/>
        <v>1076.4956772388116</v>
      </c>
      <c r="G611">
        <f t="shared" si="93"/>
        <v>1076.5</v>
      </c>
      <c r="H611">
        <f t="shared" si="94"/>
        <v>-119.79999999999995</v>
      </c>
      <c r="I611">
        <f t="shared" si="95"/>
        <v>-11.12865768694844</v>
      </c>
      <c r="J611">
        <f t="shared" si="96"/>
        <v>-11.1</v>
      </c>
      <c r="K611" t="str">
        <f t="shared" si="97"/>
        <v>Yes</v>
      </c>
      <c r="L611">
        <f t="shared" si="98"/>
        <v>114.5</v>
      </c>
      <c r="M611" t="str">
        <f t="shared" si="99"/>
        <v>Yes</v>
      </c>
    </row>
    <row r="612" spans="1:13" ht="15.75" customHeight="1" x14ac:dyDescent="0.3">
      <c r="A612" s="3">
        <v>42251</v>
      </c>
      <c r="B612" s="4">
        <v>945.1</v>
      </c>
      <c r="C612" s="4">
        <v>1066</v>
      </c>
      <c r="D612" s="10">
        <f t="shared" si="90"/>
        <v>42281</v>
      </c>
      <c r="E612">
        <f t="shared" si="91"/>
        <v>8.2191780821917804E-2</v>
      </c>
      <c r="F612">
        <f t="shared" si="92"/>
        <v>1071.2699700677495</v>
      </c>
      <c r="G612">
        <f t="shared" si="93"/>
        <v>1071.3</v>
      </c>
      <c r="H612">
        <f t="shared" si="94"/>
        <v>-126.19999999999993</v>
      </c>
      <c r="I612">
        <f t="shared" si="95"/>
        <v>-11.780080276299817</v>
      </c>
      <c r="J612">
        <f t="shared" si="96"/>
        <v>-11.8</v>
      </c>
      <c r="K612" t="str">
        <f t="shared" si="97"/>
        <v>Yes</v>
      </c>
      <c r="L612">
        <f t="shared" si="98"/>
        <v>120.89999999999998</v>
      </c>
      <c r="M612" t="str">
        <f t="shared" si="99"/>
        <v>Yes</v>
      </c>
    </row>
    <row r="613" spans="1:13" ht="15.75" customHeight="1" x14ac:dyDescent="0.3">
      <c r="A613" s="3">
        <v>42252</v>
      </c>
      <c r="B613" s="4">
        <v>945.1</v>
      </c>
      <c r="C613" s="4">
        <v>1066</v>
      </c>
      <c r="D613" s="10">
        <f t="shared" si="90"/>
        <v>42282</v>
      </c>
      <c r="E613">
        <f t="shared" si="91"/>
        <v>8.2191780821917804E-2</v>
      </c>
      <c r="F613">
        <f t="shared" si="92"/>
        <v>1071.2699700677495</v>
      </c>
      <c r="G613">
        <f t="shared" si="93"/>
        <v>1071.3</v>
      </c>
      <c r="H613">
        <f t="shared" si="94"/>
        <v>-126.19999999999993</v>
      </c>
      <c r="I613">
        <f t="shared" si="95"/>
        <v>-11.780080276299817</v>
      </c>
      <c r="J613">
        <f t="shared" si="96"/>
        <v>-11.8</v>
      </c>
      <c r="K613" t="str">
        <f t="shared" si="97"/>
        <v>Yes</v>
      </c>
      <c r="L613">
        <f t="shared" si="98"/>
        <v>120.89999999999998</v>
      </c>
      <c r="M613" t="str">
        <f t="shared" si="99"/>
        <v>Yes</v>
      </c>
    </row>
    <row r="614" spans="1:13" ht="15.75" customHeight="1" x14ac:dyDescent="0.3">
      <c r="A614" s="3">
        <v>42253</v>
      </c>
      <c r="B614" s="4">
        <v>945.1</v>
      </c>
      <c r="C614" s="4">
        <v>1066</v>
      </c>
      <c r="D614" s="10">
        <f t="shared" si="90"/>
        <v>42283</v>
      </c>
      <c r="E614">
        <f t="shared" si="91"/>
        <v>8.2191780821917804E-2</v>
      </c>
      <c r="F614">
        <f t="shared" si="92"/>
        <v>1071.2699700677495</v>
      </c>
      <c r="G614">
        <f t="shared" si="93"/>
        <v>1071.3</v>
      </c>
      <c r="H614">
        <f t="shared" si="94"/>
        <v>-126.19999999999993</v>
      </c>
      <c r="I614">
        <f t="shared" si="95"/>
        <v>-11.780080276299817</v>
      </c>
      <c r="J614">
        <f t="shared" si="96"/>
        <v>-11.8</v>
      </c>
      <c r="K614" t="str">
        <f t="shared" si="97"/>
        <v>Yes</v>
      </c>
      <c r="L614">
        <f t="shared" si="98"/>
        <v>120.89999999999998</v>
      </c>
      <c r="M614" t="str">
        <f t="shared" si="99"/>
        <v>Yes</v>
      </c>
    </row>
    <row r="615" spans="1:13" ht="15.75" customHeight="1" x14ac:dyDescent="0.3">
      <c r="A615" s="3">
        <v>42254</v>
      </c>
      <c r="B615" s="4">
        <v>909.9</v>
      </c>
      <c r="C615" s="4">
        <v>1034.4000000000001</v>
      </c>
      <c r="D615" s="10">
        <f t="shared" si="90"/>
        <v>42284</v>
      </c>
      <c r="E615">
        <f t="shared" si="91"/>
        <v>8.2191780821917804E-2</v>
      </c>
      <c r="F615">
        <f t="shared" si="92"/>
        <v>1039.5137495666793</v>
      </c>
      <c r="G615">
        <f t="shared" si="93"/>
        <v>1039.5</v>
      </c>
      <c r="H615">
        <f t="shared" si="94"/>
        <v>-129.60000000000002</v>
      </c>
      <c r="I615">
        <f t="shared" si="95"/>
        <v>-12.46753246753247</v>
      </c>
      <c r="J615">
        <f t="shared" si="96"/>
        <v>-12.5</v>
      </c>
      <c r="K615" t="str">
        <f t="shared" si="97"/>
        <v>Yes</v>
      </c>
      <c r="L615">
        <f t="shared" si="98"/>
        <v>124.50000000000011</v>
      </c>
      <c r="M615" t="str">
        <f t="shared" si="99"/>
        <v>Yes</v>
      </c>
    </row>
    <row r="616" spans="1:13" ht="15.75" customHeight="1" x14ac:dyDescent="0.3">
      <c r="A616" s="3">
        <v>42255</v>
      </c>
      <c r="B616" s="4">
        <v>915.8</v>
      </c>
      <c r="C616" s="4">
        <v>1036.4000000000001</v>
      </c>
      <c r="D616" s="10">
        <f t="shared" si="90"/>
        <v>42285</v>
      </c>
      <c r="E616">
        <f t="shared" si="91"/>
        <v>8.2191780821917804E-2</v>
      </c>
      <c r="F616">
        <f t="shared" si="92"/>
        <v>1041.5236369401648</v>
      </c>
      <c r="G616">
        <f t="shared" si="93"/>
        <v>1041.5</v>
      </c>
      <c r="H616">
        <f t="shared" si="94"/>
        <v>-125.70000000000005</v>
      </c>
      <c r="I616">
        <f t="shared" si="95"/>
        <v>-12.06913106096976</v>
      </c>
      <c r="J616">
        <f t="shared" si="96"/>
        <v>-12.1</v>
      </c>
      <c r="K616" t="str">
        <f t="shared" si="97"/>
        <v>Yes</v>
      </c>
      <c r="L616">
        <f t="shared" si="98"/>
        <v>120.60000000000014</v>
      </c>
      <c r="M616" t="str">
        <f t="shared" si="99"/>
        <v>Yes</v>
      </c>
    </row>
    <row r="617" spans="1:13" ht="15.75" customHeight="1" x14ac:dyDescent="0.3">
      <c r="A617" s="3">
        <v>42256</v>
      </c>
      <c r="B617" s="4">
        <v>916</v>
      </c>
      <c r="C617" s="4">
        <v>1037.2</v>
      </c>
      <c r="D617" s="10">
        <f t="shared" si="90"/>
        <v>42286</v>
      </c>
      <c r="E617">
        <f t="shared" si="91"/>
        <v>8.2191780821917804E-2</v>
      </c>
      <c r="F617">
        <f t="shared" si="92"/>
        <v>1042.3275918895588</v>
      </c>
      <c r="G617">
        <f t="shared" si="93"/>
        <v>1042.3</v>
      </c>
      <c r="H617">
        <f t="shared" si="94"/>
        <v>-126.29999999999995</v>
      </c>
      <c r="I617">
        <f t="shared" si="95"/>
        <v>-12.117432600978601</v>
      </c>
      <c r="J617">
        <f t="shared" si="96"/>
        <v>-12.1</v>
      </c>
      <c r="K617" t="str">
        <f t="shared" si="97"/>
        <v>Yes</v>
      </c>
      <c r="L617">
        <f t="shared" si="98"/>
        <v>121.20000000000005</v>
      </c>
      <c r="M617" t="str">
        <f t="shared" si="99"/>
        <v>Yes</v>
      </c>
    </row>
    <row r="618" spans="1:13" ht="15.75" customHeight="1" x14ac:dyDescent="0.3">
      <c r="A618" s="3">
        <v>42257</v>
      </c>
      <c r="B618" s="4">
        <v>927</v>
      </c>
      <c r="C618" s="4">
        <v>1048.7</v>
      </c>
      <c r="D618" s="10">
        <f t="shared" si="90"/>
        <v>42287</v>
      </c>
      <c r="E618">
        <f t="shared" si="91"/>
        <v>8.2191780821917804E-2</v>
      </c>
      <c r="F618">
        <f t="shared" si="92"/>
        <v>1053.8844442871002</v>
      </c>
      <c r="G618">
        <f t="shared" si="93"/>
        <v>1053.9000000000001</v>
      </c>
      <c r="H618">
        <f t="shared" si="94"/>
        <v>-126.90000000000009</v>
      </c>
      <c r="I618">
        <f t="shared" si="95"/>
        <v>-12.040990606319394</v>
      </c>
      <c r="J618">
        <f t="shared" si="96"/>
        <v>-12</v>
      </c>
      <c r="K618" t="str">
        <f t="shared" si="97"/>
        <v>Yes</v>
      </c>
      <c r="L618">
        <f t="shared" si="98"/>
        <v>121.70000000000005</v>
      </c>
      <c r="M618" t="str">
        <f t="shared" si="99"/>
        <v>Yes</v>
      </c>
    </row>
    <row r="619" spans="1:13" ht="15.75" customHeight="1" x14ac:dyDescent="0.3">
      <c r="A619" s="3">
        <v>42258</v>
      </c>
      <c r="B619" s="4">
        <v>934.4</v>
      </c>
      <c r="C619" s="4">
        <v>1050.5</v>
      </c>
      <c r="D619" s="10">
        <f t="shared" si="90"/>
        <v>42288</v>
      </c>
      <c r="E619">
        <f t="shared" si="91"/>
        <v>8.2191780821917804E-2</v>
      </c>
      <c r="F619">
        <f t="shared" si="92"/>
        <v>1055.6933429232372</v>
      </c>
      <c r="G619">
        <f t="shared" si="93"/>
        <v>1055.7</v>
      </c>
      <c r="H619">
        <f t="shared" si="94"/>
        <v>-121.30000000000007</v>
      </c>
      <c r="I619">
        <f t="shared" si="95"/>
        <v>-11.490006630671598</v>
      </c>
      <c r="J619">
        <f t="shared" si="96"/>
        <v>-11.5</v>
      </c>
      <c r="K619" t="str">
        <f t="shared" si="97"/>
        <v>Yes</v>
      </c>
      <c r="L619">
        <f t="shared" si="98"/>
        <v>116.10000000000002</v>
      </c>
      <c r="M619" t="str">
        <f t="shared" si="99"/>
        <v>Yes</v>
      </c>
    </row>
    <row r="620" spans="1:13" ht="15.75" customHeight="1" x14ac:dyDescent="0.3">
      <c r="A620" s="3">
        <v>42259</v>
      </c>
      <c r="B620" s="4">
        <v>934.4</v>
      </c>
      <c r="C620" s="4">
        <v>1050.5</v>
      </c>
      <c r="D620" s="10">
        <f t="shared" si="90"/>
        <v>42289</v>
      </c>
      <c r="E620">
        <f t="shared" si="91"/>
        <v>8.2191780821917804E-2</v>
      </c>
      <c r="F620">
        <f t="shared" si="92"/>
        <v>1055.6933429232372</v>
      </c>
      <c r="G620">
        <f t="shared" si="93"/>
        <v>1055.7</v>
      </c>
      <c r="H620">
        <f t="shared" si="94"/>
        <v>-121.30000000000007</v>
      </c>
      <c r="I620">
        <f t="shared" si="95"/>
        <v>-11.490006630671598</v>
      </c>
      <c r="J620">
        <f t="shared" si="96"/>
        <v>-11.5</v>
      </c>
      <c r="K620" t="str">
        <f t="shared" si="97"/>
        <v>Yes</v>
      </c>
      <c r="L620">
        <f t="shared" si="98"/>
        <v>116.10000000000002</v>
      </c>
      <c r="M620" t="str">
        <f t="shared" si="99"/>
        <v>Yes</v>
      </c>
    </row>
    <row r="621" spans="1:13" ht="15.75" customHeight="1" x14ac:dyDescent="0.3">
      <c r="A621" s="3">
        <v>42260</v>
      </c>
      <c r="B621" s="4">
        <v>934.4</v>
      </c>
      <c r="C621" s="4">
        <v>1050.5</v>
      </c>
      <c r="D621" s="10">
        <f t="shared" si="90"/>
        <v>42290</v>
      </c>
      <c r="E621">
        <f t="shared" si="91"/>
        <v>8.2191780821917804E-2</v>
      </c>
      <c r="F621">
        <f t="shared" si="92"/>
        <v>1055.6933429232372</v>
      </c>
      <c r="G621">
        <f t="shared" si="93"/>
        <v>1055.7</v>
      </c>
      <c r="H621">
        <f t="shared" si="94"/>
        <v>-121.30000000000007</v>
      </c>
      <c r="I621">
        <f t="shared" si="95"/>
        <v>-11.490006630671598</v>
      </c>
      <c r="J621">
        <f t="shared" si="96"/>
        <v>-11.5</v>
      </c>
      <c r="K621" t="str">
        <f t="shared" si="97"/>
        <v>Yes</v>
      </c>
      <c r="L621">
        <f t="shared" si="98"/>
        <v>116.10000000000002</v>
      </c>
      <c r="M621" t="str">
        <f t="shared" si="99"/>
        <v>Yes</v>
      </c>
    </row>
    <row r="622" spans="1:13" ht="15.75" customHeight="1" x14ac:dyDescent="0.3">
      <c r="A622" s="3">
        <v>42261</v>
      </c>
      <c r="B622" s="4">
        <v>927</v>
      </c>
      <c r="C622" s="4">
        <v>1051</v>
      </c>
      <c r="D622" s="10">
        <f t="shared" si="90"/>
        <v>42291</v>
      </c>
      <c r="E622">
        <f t="shared" si="91"/>
        <v>8.2191780821917804E-2</v>
      </c>
      <c r="F622">
        <f t="shared" si="92"/>
        <v>1056.1958147666085</v>
      </c>
      <c r="G622">
        <f t="shared" si="93"/>
        <v>1056.2</v>
      </c>
      <c r="H622">
        <f t="shared" si="94"/>
        <v>-129.20000000000005</v>
      </c>
      <c r="I622">
        <f t="shared" si="95"/>
        <v>-12.232531717477753</v>
      </c>
      <c r="J622">
        <f t="shared" si="96"/>
        <v>-12.2</v>
      </c>
      <c r="K622" t="str">
        <f t="shared" si="97"/>
        <v>Yes</v>
      </c>
      <c r="L622">
        <f t="shared" si="98"/>
        <v>124</v>
      </c>
      <c r="M622" t="str">
        <f t="shared" si="99"/>
        <v>Yes</v>
      </c>
    </row>
    <row r="623" spans="1:13" ht="15.75" customHeight="1" x14ac:dyDescent="0.3">
      <c r="A623" s="3">
        <v>42262</v>
      </c>
      <c r="B623" s="4">
        <v>919.7</v>
      </c>
      <c r="C623" s="4">
        <v>1044.3</v>
      </c>
      <c r="D623" s="10">
        <f t="shared" si="90"/>
        <v>42292</v>
      </c>
      <c r="E623">
        <f t="shared" si="91"/>
        <v>8.2191780821917804E-2</v>
      </c>
      <c r="F623">
        <f t="shared" si="92"/>
        <v>1049.4626920654321</v>
      </c>
      <c r="G623">
        <f t="shared" si="93"/>
        <v>1049.5</v>
      </c>
      <c r="H623">
        <f t="shared" si="94"/>
        <v>-129.79999999999995</v>
      </c>
      <c r="I623">
        <f t="shared" si="95"/>
        <v>-12.367794187708428</v>
      </c>
      <c r="J623">
        <f t="shared" si="96"/>
        <v>-12.4</v>
      </c>
      <c r="K623" t="str">
        <f t="shared" si="97"/>
        <v>Yes</v>
      </c>
      <c r="L623">
        <f t="shared" si="98"/>
        <v>124.59999999999991</v>
      </c>
      <c r="M623" t="str">
        <f t="shared" si="99"/>
        <v>Yes</v>
      </c>
    </row>
    <row r="624" spans="1:13" ht="15.75" customHeight="1" x14ac:dyDescent="0.3">
      <c r="A624" s="3">
        <v>42263</v>
      </c>
      <c r="B624" s="4">
        <v>918.1</v>
      </c>
      <c r="C624" s="4">
        <v>1045.0999999999999</v>
      </c>
      <c r="D624" s="10">
        <f t="shared" si="90"/>
        <v>42293</v>
      </c>
      <c r="E624">
        <f t="shared" si="91"/>
        <v>8.2191780821917804E-2</v>
      </c>
      <c r="F624">
        <f t="shared" si="92"/>
        <v>1050.2666470148263</v>
      </c>
      <c r="G624">
        <f t="shared" si="93"/>
        <v>1050.3</v>
      </c>
      <c r="H624">
        <f t="shared" si="94"/>
        <v>-132.19999999999993</v>
      </c>
      <c r="I624">
        <f t="shared" si="95"/>
        <v>-12.586879939065025</v>
      </c>
      <c r="J624">
        <f t="shared" si="96"/>
        <v>-12.6</v>
      </c>
      <c r="K624" t="str">
        <f t="shared" si="97"/>
        <v>Yes</v>
      </c>
      <c r="L624">
        <f t="shared" si="98"/>
        <v>126.99999999999989</v>
      </c>
      <c r="M624" t="str">
        <f t="shared" si="99"/>
        <v>Yes</v>
      </c>
    </row>
    <row r="625" spans="1:13" ht="15.75" customHeight="1" x14ac:dyDescent="0.3">
      <c r="A625" s="3">
        <v>42264</v>
      </c>
      <c r="B625" s="4">
        <v>918.1</v>
      </c>
      <c r="C625" s="4">
        <v>1045.0999999999999</v>
      </c>
      <c r="D625" s="10">
        <f t="shared" si="90"/>
        <v>42294</v>
      </c>
      <c r="E625">
        <f t="shared" si="91"/>
        <v>8.2191780821917804E-2</v>
      </c>
      <c r="F625">
        <f t="shared" si="92"/>
        <v>1050.2666470148263</v>
      </c>
      <c r="G625">
        <f t="shared" si="93"/>
        <v>1050.3</v>
      </c>
      <c r="H625">
        <f t="shared" si="94"/>
        <v>-132.19999999999993</v>
      </c>
      <c r="I625">
        <f t="shared" si="95"/>
        <v>-12.586879939065025</v>
      </c>
      <c r="J625">
        <f t="shared" si="96"/>
        <v>-12.6</v>
      </c>
      <c r="K625" t="str">
        <f t="shared" si="97"/>
        <v>Yes</v>
      </c>
      <c r="L625">
        <f t="shared" si="98"/>
        <v>126.99999999999989</v>
      </c>
      <c r="M625" t="str">
        <f t="shared" si="99"/>
        <v>Yes</v>
      </c>
    </row>
    <row r="626" spans="1:13" ht="15.75" customHeight="1" x14ac:dyDescent="0.3">
      <c r="A626" s="3">
        <v>42265</v>
      </c>
      <c r="B626" s="4">
        <v>912.9</v>
      </c>
      <c r="C626" s="4">
        <v>1042.0999999999999</v>
      </c>
      <c r="D626" s="10">
        <f t="shared" si="90"/>
        <v>42295</v>
      </c>
      <c r="E626">
        <f t="shared" si="91"/>
        <v>8.2191780821917804E-2</v>
      </c>
      <c r="F626">
        <f t="shared" si="92"/>
        <v>1047.251815954598</v>
      </c>
      <c r="G626">
        <f t="shared" si="93"/>
        <v>1047.3</v>
      </c>
      <c r="H626">
        <f t="shared" si="94"/>
        <v>-134.39999999999998</v>
      </c>
      <c r="I626">
        <f t="shared" si="95"/>
        <v>-12.832999140647377</v>
      </c>
      <c r="J626">
        <f t="shared" si="96"/>
        <v>-12.8</v>
      </c>
      <c r="K626" t="str">
        <f t="shared" si="97"/>
        <v>Yes</v>
      </c>
      <c r="L626">
        <f t="shared" si="98"/>
        <v>129.19999999999993</v>
      </c>
      <c r="M626" t="str">
        <f t="shared" si="99"/>
        <v>Yes</v>
      </c>
    </row>
    <row r="627" spans="1:13" ht="15.75" customHeight="1" x14ac:dyDescent="0.3">
      <c r="A627" s="3">
        <v>42266</v>
      </c>
      <c r="B627" s="4">
        <v>912.9</v>
      </c>
      <c r="C627" s="4">
        <v>1042.0999999999999</v>
      </c>
      <c r="D627" s="10">
        <f t="shared" si="90"/>
        <v>42296</v>
      </c>
      <c r="E627">
        <f t="shared" si="91"/>
        <v>8.2191780821917804E-2</v>
      </c>
      <c r="F627">
        <f t="shared" si="92"/>
        <v>1047.251815954598</v>
      </c>
      <c r="G627">
        <f t="shared" si="93"/>
        <v>1047.3</v>
      </c>
      <c r="H627">
        <f t="shared" si="94"/>
        <v>-134.39999999999998</v>
      </c>
      <c r="I627">
        <f t="shared" si="95"/>
        <v>-12.832999140647377</v>
      </c>
      <c r="J627">
        <f t="shared" si="96"/>
        <v>-12.8</v>
      </c>
      <c r="K627" t="str">
        <f t="shared" si="97"/>
        <v>Yes</v>
      </c>
      <c r="L627">
        <f t="shared" si="98"/>
        <v>129.19999999999993</v>
      </c>
      <c r="M627" t="str">
        <f t="shared" si="99"/>
        <v>Yes</v>
      </c>
    </row>
    <row r="628" spans="1:13" ht="15.75" customHeight="1" x14ac:dyDescent="0.3">
      <c r="A628" s="3">
        <v>42267</v>
      </c>
      <c r="B628" s="4">
        <v>912.9</v>
      </c>
      <c r="C628" s="4">
        <v>1042.0999999999999</v>
      </c>
      <c r="D628" s="10">
        <f t="shared" si="90"/>
        <v>42297</v>
      </c>
      <c r="E628">
        <f t="shared" si="91"/>
        <v>8.2191780821917804E-2</v>
      </c>
      <c r="F628">
        <f t="shared" si="92"/>
        <v>1047.251815954598</v>
      </c>
      <c r="G628">
        <f t="shared" si="93"/>
        <v>1047.3</v>
      </c>
      <c r="H628">
        <f t="shared" si="94"/>
        <v>-134.39999999999998</v>
      </c>
      <c r="I628">
        <f t="shared" si="95"/>
        <v>-12.832999140647377</v>
      </c>
      <c r="J628">
        <f t="shared" si="96"/>
        <v>-12.8</v>
      </c>
      <c r="K628" t="str">
        <f t="shared" si="97"/>
        <v>Yes</v>
      </c>
      <c r="L628">
        <f t="shared" si="98"/>
        <v>129.19999999999993</v>
      </c>
      <c r="M628" t="str">
        <f t="shared" si="99"/>
        <v>Yes</v>
      </c>
    </row>
    <row r="629" spans="1:13" ht="15.75" customHeight="1" x14ac:dyDescent="0.3">
      <c r="A629" s="3">
        <v>42268</v>
      </c>
      <c r="B629" s="4">
        <v>916</v>
      </c>
      <c r="C629" s="4">
        <v>1038.5</v>
      </c>
      <c r="D629" s="10">
        <f t="shared" si="90"/>
        <v>42298</v>
      </c>
      <c r="E629">
        <f t="shared" si="91"/>
        <v>8.2191780821917804E-2</v>
      </c>
      <c r="F629">
        <f t="shared" si="92"/>
        <v>1043.6340186823243</v>
      </c>
      <c r="G629">
        <f t="shared" si="93"/>
        <v>1043.5999999999999</v>
      </c>
      <c r="H629">
        <f t="shared" si="94"/>
        <v>-127.59999999999991</v>
      </c>
      <c r="I629">
        <f t="shared" si="95"/>
        <v>-12.226906860866224</v>
      </c>
      <c r="J629">
        <f t="shared" si="96"/>
        <v>-12.2</v>
      </c>
      <c r="K629" t="str">
        <f t="shared" si="97"/>
        <v>Yes</v>
      </c>
      <c r="L629">
        <f t="shared" si="98"/>
        <v>122.5</v>
      </c>
      <c r="M629" t="str">
        <f t="shared" si="99"/>
        <v>Yes</v>
      </c>
    </row>
    <row r="630" spans="1:13" ht="15.75" customHeight="1" x14ac:dyDescent="0.3">
      <c r="A630" s="3">
        <v>42269</v>
      </c>
      <c r="B630" s="4">
        <v>908.8</v>
      </c>
      <c r="C630" s="4">
        <v>1028.9000000000001</v>
      </c>
      <c r="D630" s="10">
        <f t="shared" si="90"/>
        <v>42299</v>
      </c>
      <c r="E630">
        <f t="shared" si="91"/>
        <v>8.2191780821917804E-2</v>
      </c>
      <c r="F630">
        <f t="shared" si="92"/>
        <v>1033.9865592895942</v>
      </c>
      <c r="G630">
        <f t="shared" si="93"/>
        <v>1034</v>
      </c>
      <c r="H630">
        <f t="shared" si="94"/>
        <v>-125.20000000000005</v>
      </c>
      <c r="I630">
        <f t="shared" si="95"/>
        <v>-12.108317214700199</v>
      </c>
      <c r="J630">
        <f t="shared" si="96"/>
        <v>-12.1</v>
      </c>
      <c r="K630" t="str">
        <f t="shared" si="97"/>
        <v>Yes</v>
      </c>
      <c r="L630">
        <f t="shared" si="98"/>
        <v>120.10000000000014</v>
      </c>
      <c r="M630" t="str">
        <f t="shared" si="99"/>
        <v>Yes</v>
      </c>
    </row>
    <row r="631" spans="1:13" ht="15.75" customHeight="1" x14ac:dyDescent="0.3">
      <c r="A631" s="3">
        <v>42270</v>
      </c>
      <c r="B631" s="4">
        <v>911.2</v>
      </c>
      <c r="C631" s="4">
        <v>1028.7</v>
      </c>
      <c r="D631" s="10">
        <f t="shared" si="90"/>
        <v>42300</v>
      </c>
      <c r="E631">
        <f t="shared" si="91"/>
        <v>8.2191780821917804E-2</v>
      </c>
      <c r="F631">
        <f t="shared" si="92"/>
        <v>1033.7855705522456</v>
      </c>
      <c r="G631">
        <f t="shared" si="93"/>
        <v>1033.8</v>
      </c>
      <c r="H631">
        <f t="shared" si="94"/>
        <v>-122.59999999999991</v>
      </c>
      <c r="I631">
        <f t="shared" si="95"/>
        <v>-11.859160379183587</v>
      </c>
      <c r="J631">
        <f t="shared" si="96"/>
        <v>-11.9</v>
      </c>
      <c r="K631" t="str">
        <f t="shared" si="97"/>
        <v>Yes</v>
      </c>
      <c r="L631">
        <f t="shared" si="98"/>
        <v>117.5</v>
      </c>
      <c r="M631" t="str">
        <f t="shared" si="99"/>
        <v>Yes</v>
      </c>
    </row>
    <row r="632" spans="1:13" ht="15.75" customHeight="1" x14ac:dyDescent="0.3">
      <c r="A632" s="3">
        <v>42271</v>
      </c>
      <c r="B632" s="4">
        <v>914.8</v>
      </c>
      <c r="C632" s="4">
        <v>1035.2</v>
      </c>
      <c r="D632" s="10">
        <f t="shared" si="90"/>
        <v>42301</v>
      </c>
      <c r="E632">
        <f t="shared" si="91"/>
        <v>8.2191780821917804E-2</v>
      </c>
      <c r="F632">
        <f t="shared" si="92"/>
        <v>1040.3177045160735</v>
      </c>
      <c r="G632">
        <f t="shared" si="93"/>
        <v>1040.3</v>
      </c>
      <c r="H632">
        <f t="shared" si="94"/>
        <v>-125.5</v>
      </c>
      <c r="I632">
        <f t="shared" si="95"/>
        <v>-12.063827741997502</v>
      </c>
      <c r="J632">
        <f t="shared" si="96"/>
        <v>-12.1</v>
      </c>
      <c r="K632" t="str">
        <f t="shared" si="97"/>
        <v>Yes</v>
      </c>
      <c r="L632">
        <f t="shared" si="98"/>
        <v>120.40000000000009</v>
      </c>
      <c r="M632" t="str">
        <f t="shared" si="99"/>
        <v>Yes</v>
      </c>
    </row>
    <row r="633" spans="1:13" ht="15.75" customHeight="1" x14ac:dyDescent="0.3">
      <c r="A633" s="3">
        <v>42272</v>
      </c>
      <c r="B633" s="4">
        <v>914.8</v>
      </c>
      <c r="C633" s="4">
        <v>1035.2</v>
      </c>
      <c r="D633" s="10">
        <f t="shared" si="90"/>
        <v>42302</v>
      </c>
      <c r="E633">
        <f t="shared" si="91"/>
        <v>8.2191780821917804E-2</v>
      </c>
      <c r="F633">
        <f t="shared" si="92"/>
        <v>1040.3177045160735</v>
      </c>
      <c r="G633">
        <f t="shared" si="93"/>
        <v>1040.3</v>
      </c>
      <c r="H633">
        <f t="shared" si="94"/>
        <v>-125.5</v>
      </c>
      <c r="I633">
        <f t="shared" si="95"/>
        <v>-12.063827741997502</v>
      </c>
      <c r="J633">
        <f t="shared" si="96"/>
        <v>-12.1</v>
      </c>
      <c r="K633" t="str">
        <f t="shared" si="97"/>
        <v>Yes</v>
      </c>
      <c r="L633">
        <f t="shared" si="98"/>
        <v>120.40000000000009</v>
      </c>
      <c r="M633" t="str">
        <f t="shared" si="99"/>
        <v>Yes</v>
      </c>
    </row>
    <row r="634" spans="1:13" ht="15.75" customHeight="1" x14ac:dyDescent="0.3">
      <c r="A634" s="3">
        <v>42273</v>
      </c>
      <c r="B634" s="4">
        <v>914.8</v>
      </c>
      <c r="C634" s="4">
        <v>1035.2</v>
      </c>
      <c r="D634" s="10">
        <f t="shared" si="90"/>
        <v>42303</v>
      </c>
      <c r="E634">
        <f t="shared" si="91"/>
        <v>8.2191780821917804E-2</v>
      </c>
      <c r="F634">
        <f t="shared" si="92"/>
        <v>1040.3177045160735</v>
      </c>
      <c r="G634">
        <f t="shared" si="93"/>
        <v>1040.3</v>
      </c>
      <c r="H634">
        <f t="shared" si="94"/>
        <v>-125.5</v>
      </c>
      <c r="I634">
        <f t="shared" si="95"/>
        <v>-12.063827741997502</v>
      </c>
      <c r="J634">
        <f t="shared" si="96"/>
        <v>-12.1</v>
      </c>
      <c r="K634" t="str">
        <f t="shared" si="97"/>
        <v>Yes</v>
      </c>
      <c r="L634">
        <f t="shared" si="98"/>
        <v>120.40000000000009</v>
      </c>
      <c r="M634" t="str">
        <f t="shared" si="99"/>
        <v>Yes</v>
      </c>
    </row>
    <row r="635" spans="1:13" ht="15.75" customHeight="1" x14ac:dyDescent="0.3">
      <c r="A635" s="3">
        <v>42274</v>
      </c>
      <c r="B635" s="4">
        <v>914.8</v>
      </c>
      <c r="C635" s="4">
        <v>1035.2</v>
      </c>
      <c r="D635" s="10">
        <f t="shared" si="90"/>
        <v>42304</v>
      </c>
      <c r="E635">
        <f t="shared" si="91"/>
        <v>8.2191780821917804E-2</v>
      </c>
      <c r="F635">
        <f t="shared" si="92"/>
        <v>1040.3177045160735</v>
      </c>
      <c r="G635">
        <f t="shared" si="93"/>
        <v>1040.3</v>
      </c>
      <c r="H635">
        <f t="shared" si="94"/>
        <v>-125.5</v>
      </c>
      <c r="I635">
        <f t="shared" si="95"/>
        <v>-12.063827741997502</v>
      </c>
      <c r="J635">
        <f t="shared" si="96"/>
        <v>-12.1</v>
      </c>
      <c r="K635" t="str">
        <f t="shared" si="97"/>
        <v>Yes</v>
      </c>
      <c r="L635">
        <f t="shared" si="98"/>
        <v>120.40000000000009</v>
      </c>
      <c r="M635" t="str">
        <f t="shared" si="99"/>
        <v>Yes</v>
      </c>
    </row>
    <row r="636" spans="1:13" ht="15.75" customHeight="1" x14ac:dyDescent="0.3">
      <c r="A636" s="3">
        <v>42275</v>
      </c>
      <c r="B636" s="4">
        <v>911.1</v>
      </c>
      <c r="C636" s="4">
        <v>1039.2</v>
      </c>
      <c r="D636" s="10">
        <f t="shared" si="90"/>
        <v>42305</v>
      </c>
      <c r="E636">
        <f t="shared" si="91"/>
        <v>8.2191780821917804E-2</v>
      </c>
      <c r="F636">
        <f t="shared" si="92"/>
        <v>1044.3374792630443</v>
      </c>
      <c r="G636">
        <f t="shared" si="93"/>
        <v>1044.3</v>
      </c>
      <c r="H636">
        <f t="shared" si="94"/>
        <v>-133.19999999999993</v>
      </c>
      <c r="I636">
        <f t="shared" si="95"/>
        <v>-12.754955472565349</v>
      </c>
      <c r="J636">
        <f t="shared" si="96"/>
        <v>-12.8</v>
      </c>
      <c r="K636" t="str">
        <f t="shared" si="97"/>
        <v>Yes</v>
      </c>
      <c r="L636">
        <f t="shared" si="98"/>
        <v>128.10000000000002</v>
      </c>
      <c r="M636" t="str">
        <f t="shared" si="99"/>
        <v>Yes</v>
      </c>
    </row>
    <row r="637" spans="1:13" ht="15.75" customHeight="1" x14ac:dyDescent="0.3">
      <c r="A637" s="3">
        <v>42276</v>
      </c>
      <c r="B637" s="4">
        <v>886.2</v>
      </c>
      <c r="C637" s="4">
        <v>1020.9</v>
      </c>
      <c r="D637" s="10">
        <f t="shared" si="90"/>
        <v>42306</v>
      </c>
      <c r="E637">
        <f t="shared" si="91"/>
        <v>8.2191780821917804E-2</v>
      </c>
      <c r="F637">
        <f t="shared" si="92"/>
        <v>1025.9470097956523</v>
      </c>
      <c r="G637">
        <f t="shared" si="93"/>
        <v>1025.9000000000001</v>
      </c>
      <c r="H637">
        <f t="shared" si="94"/>
        <v>-139.70000000000005</v>
      </c>
      <c r="I637">
        <f t="shared" si="95"/>
        <v>-13.617311628813727</v>
      </c>
      <c r="J637">
        <f t="shared" si="96"/>
        <v>-13.6</v>
      </c>
      <c r="K637" t="str">
        <f t="shared" si="97"/>
        <v>Yes</v>
      </c>
      <c r="L637">
        <f t="shared" si="98"/>
        <v>134.69999999999993</v>
      </c>
      <c r="M637" t="str">
        <f t="shared" si="99"/>
        <v>Yes</v>
      </c>
    </row>
    <row r="638" spans="1:13" ht="15.75" customHeight="1" x14ac:dyDescent="0.3">
      <c r="A638" s="3">
        <v>42277</v>
      </c>
      <c r="B638" s="4">
        <v>891.6</v>
      </c>
      <c r="C638" s="4">
        <v>1023.3</v>
      </c>
      <c r="D638" s="10">
        <f t="shared" si="90"/>
        <v>42307</v>
      </c>
      <c r="E638">
        <f t="shared" si="91"/>
        <v>8.2191780821917804E-2</v>
      </c>
      <c r="F638">
        <f t="shared" si="92"/>
        <v>1028.3588746438347</v>
      </c>
      <c r="G638">
        <f t="shared" si="93"/>
        <v>1028.4000000000001</v>
      </c>
      <c r="H638">
        <f t="shared" si="94"/>
        <v>-136.80000000000007</v>
      </c>
      <c r="I638">
        <f t="shared" si="95"/>
        <v>-13.302217036172701</v>
      </c>
      <c r="J638">
        <f t="shared" si="96"/>
        <v>-13.3</v>
      </c>
      <c r="K638" t="str">
        <f t="shared" si="97"/>
        <v>Yes</v>
      </c>
      <c r="L638">
        <f t="shared" si="98"/>
        <v>131.69999999999993</v>
      </c>
      <c r="M638" t="str">
        <f t="shared" si="99"/>
        <v>Yes</v>
      </c>
    </row>
    <row r="639" spans="1:13" ht="15.75" customHeight="1" x14ac:dyDescent="0.3">
      <c r="A639" s="3">
        <v>42278</v>
      </c>
      <c r="B639" s="4">
        <v>906.2</v>
      </c>
      <c r="C639" s="4">
        <v>1028.5999999999999</v>
      </c>
      <c r="D639" s="10">
        <f t="shared" si="90"/>
        <v>42308</v>
      </c>
      <c r="E639">
        <f t="shared" si="91"/>
        <v>8.2191780821917804E-2</v>
      </c>
      <c r="F639">
        <f t="shared" si="92"/>
        <v>1033.6850761835713</v>
      </c>
      <c r="G639">
        <f t="shared" si="93"/>
        <v>1033.7</v>
      </c>
      <c r="H639">
        <f t="shared" si="94"/>
        <v>-127.5</v>
      </c>
      <c r="I639">
        <f t="shared" si="95"/>
        <v>-12.334332978620489</v>
      </c>
      <c r="J639">
        <f t="shared" si="96"/>
        <v>-12.3</v>
      </c>
      <c r="K639" t="str">
        <f t="shared" si="97"/>
        <v>Yes</v>
      </c>
      <c r="L639">
        <f t="shared" si="98"/>
        <v>122.39999999999986</v>
      </c>
      <c r="M639" t="str">
        <f t="shared" si="99"/>
        <v>Yes</v>
      </c>
    </row>
    <row r="640" spans="1:13" ht="15.75" customHeight="1" x14ac:dyDescent="0.3">
      <c r="A640" s="3">
        <v>42279</v>
      </c>
      <c r="B640" s="4">
        <v>906.2</v>
      </c>
      <c r="C640" s="4">
        <v>1028.5999999999999</v>
      </c>
      <c r="D640" s="10">
        <f t="shared" si="90"/>
        <v>42309</v>
      </c>
      <c r="E640">
        <f t="shared" si="91"/>
        <v>8.2191780821917804E-2</v>
      </c>
      <c r="F640">
        <f t="shared" si="92"/>
        <v>1033.6850761835713</v>
      </c>
      <c r="G640">
        <f t="shared" si="93"/>
        <v>1033.7</v>
      </c>
      <c r="H640">
        <f t="shared" si="94"/>
        <v>-127.5</v>
      </c>
      <c r="I640">
        <f t="shared" si="95"/>
        <v>-12.334332978620489</v>
      </c>
      <c r="J640">
        <f t="shared" si="96"/>
        <v>-12.3</v>
      </c>
      <c r="K640" t="str">
        <f t="shared" si="97"/>
        <v>Yes</v>
      </c>
      <c r="L640">
        <f t="shared" si="98"/>
        <v>122.39999999999986</v>
      </c>
      <c r="M640" t="str">
        <f t="shared" si="99"/>
        <v>Yes</v>
      </c>
    </row>
    <row r="641" spans="1:13" ht="15.75" customHeight="1" x14ac:dyDescent="0.3">
      <c r="A641" s="3">
        <v>42280</v>
      </c>
      <c r="B641" s="4">
        <v>906.2</v>
      </c>
      <c r="C641" s="4">
        <v>1028.5999999999999</v>
      </c>
      <c r="D641" s="10">
        <f t="shared" si="90"/>
        <v>42310</v>
      </c>
      <c r="E641">
        <f t="shared" si="91"/>
        <v>8.2191780821917804E-2</v>
      </c>
      <c r="F641">
        <f t="shared" si="92"/>
        <v>1033.6850761835713</v>
      </c>
      <c r="G641">
        <f t="shared" si="93"/>
        <v>1033.7</v>
      </c>
      <c r="H641">
        <f t="shared" si="94"/>
        <v>-127.5</v>
      </c>
      <c r="I641">
        <f t="shared" si="95"/>
        <v>-12.334332978620489</v>
      </c>
      <c r="J641">
        <f t="shared" si="96"/>
        <v>-12.3</v>
      </c>
      <c r="K641" t="str">
        <f t="shared" si="97"/>
        <v>Yes</v>
      </c>
      <c r="L641">
        <f t="shared" si="98"/>
        <v>122.39999999999986</v>
      </c>
      <c r="M641" t="str">
        <f t="shared" si="99"/>
        <v>Yes</v>
      </c>
    </row>
    <row r="642" spans="1:13" ht="15.75" customHeight="1" x14ac:dyDescent="0.3">
      <c r="A642" s="3">
        <v>42281</v>
      </c>
      <c r="B642" s="4">
        <v>906.2</v>
      </c>
      <c r="C642" s="4">
        <v>1028.5999999999999</v>
      </c>
      <c r="D642" s="10">
        <f t="shared" si="90"/>
        <v>42311</v>
      </c>
      <c r="E642">
        <f t="shared" si="91"/>
        <v>8.2191780821917804E-2</v>
      </c>
      <c r="F642">
        <f t="shared" si="92"/>
        <v>1033.6850761835713</v>
      </c>
      <c r="G642">
        <f t="shared" si="93"/>
        <v>1033.7</v>
      </c>
      <c r="H642">
        <f t="shared" si="94"/>
        <v>-127.5</v>
      </c>
      <c r="I642">
        <f t="shared" si="95"/>
        <v>-12.334332978620489</v>
      </c>
      <c r="J642">
        <f t="shared" si="96"/>
        <v>-12.3</v>
      </c>
      <c r="K642" t="str">
        <f t="shared" si="97"/>
        <v>Yes</v>
      </c>
      <c r="L642">
        <f t="shared" si="98"/>
        <v>122.39999999999986</v>
      </c>
      <c r="M642" t="str">
        <f t="shared" si="99"/>
        <v>Yes</v>
      </c>
    </row>
    <row r="643" spans="1:13" ht="15.75" customHeight="1" x14ac:dyDescent="0.3">
      <c r="A643" s="3">
        <v>42282</v>
      </c>
      <c r="B643" s="4">
        <v>870.1</v>
      </c>
      <c r="C643" s="4">
        <v>1009</v>
      </c>
      <c r="D643" s="10">
        <f t="shared" ref="D643:D706" si="100">A643+30</f>
        <v>42312</v>
      </c>
      <c r="E643">
        <f t="shared" ref="E643:E706" si="101">DATEDIF(A643, D643, "d") / 365</f>
        <v>8.2191780821917804E-2</v>
      </c>
      <c r="F643">
        <f t="shared" ref="F643:F706" si="102">C643*EXP((0.05+0.02-0.01)*E643)</f>
        <v>1013.9881799234138</v>
      </c>
      <c r="G643">
        <f t="shared" ref="G643:G706" si="103">ROUND(F643,1)</f>
        <v>1014</v>
      </c>
      <c r="H643">
        <f t="shared" ref="H643:H706" si="104">B643-G643</f>
        <v>-143.89999999999998</v>
      </c>
      <c r="I643">
        <f t="shared" ref="I643:I706" si="105">(B643-G643)/G643 *100</f>
        <v>-14.191321499013803</v>
      </c>
      <c r="J643">
        <f t="shared" ref="J643:J706" si="106">ROUND(I643,1)</f>
        <v>-14.2</v>
      </c>
      <c r="K643" t="str">
        <f t="shared" ref="K643:K706" si="107">IF(B643&lt;G643,"Yes","No")</f>
        <v>Yes</v>
      </c>
      <c r="L643">
        <f t="shared" ref="L643:L706" si="108">C643-B643</f>
        <v>138.89999999999998</v>
      </c>
      <c r="M643" t="str">
        <f t="shared" ref="M643:M706" si="109">IF(B643&lt;C643,"Yes","No")</f>
        <v>Yes</v>
      </c>
    </row>
    <row r="644" spans="1:13" ht="15.75" customHeight="1" x14ac:dyDescent="0.3">
      <c r="A644" s="3">
        <v>42283</v>
      </c>
      <c r="B644" s="4">
        <v>850.8</v>
      </c>
      <c r="C644" s="4">
        <v>988.9</v>
      </c>
      <c r="D644" s="10">
        <f t="shared" si="100"/>
        <v>42313</v>
      </c>
      <c r="E644">
        <f t="shared" si="101"/>
        <v>8.2191780821917804E-2</v>
      </c>
      <c r="F644">
        <f t="shared" si="102"/>
        <v>993.78881181988493</v>
      </c>
      <c r="G644">
        <f t="shared" si="103"/>
        <v>993.8</v>
      </c>
      <c r="H644">
        <f t="shared" si="104"/>
        <v>-143</v>
      </c>
      <c r="I644">
        <f t="shared" si="105"/>
        <v>-14.389213121352384</v>
      </c>
      <c r="J644">
        <f t="shared" si="106"/>
        <v>-14.4</v>
      </c>
      <c r="K644" t="str">
        <f t="shared" si="107"/>
        <v>Yes</v>
      </c>
      <c r="L644">
        <f t="shared" si="108"/>
        <v>138.10000000000002</v>
      </c>
      <c r="M644" t="str">
        <f t="shared" si="109"/>
        <v>Yes</v>
      </c>
    </row>
    <row r="645" spans="1:13" ht="15.75" customHeight="1" x14ac:dyDescent="0.3">
      <c r="A645" s="3">
        <v>42284</v>
      </c>
      <c r="B645" s="4">
        <v>857.5</v>
      </c>
      <c r="C645" s="4">
        <v>997.4</v>
      </c>
      <c r="D645" s="10">
        <f t="shared" si="100"/>
        <v>42314</v>
      </c>
      <c r="E645">
        <f t="shared" si="101"/>
        <v>8.2191780821917804E-2</v>
      </c>
      <c r="F645">
        <f t="shared" si="102"/>
        <v>1002.3308331571982</v>
      </c>
      <c r="G645">
        <f t="shared" si="103"/>
        <v>1002.3</v>
      </c>
      <c r="H645">
        <f t="shared" si="104"/>
        <v>-144.79999999999995</v>
      </c>
      <c r="I645">
        <f t="shared" si="105"/>
        <v>-14.446772423426117</v>
      </c>
      <c r="J645">
        <f t="shared" si="106"/>
        <v>-14.4</v>
      </c>
      <c r="K645" t="str">
        <f t="shared" si="107"/>
        <v>Yes</v>
      </c>
      <c r="L645">
        <f t="shared" si="108"/>
        <v>139.89999999999998</v>
      </c>
      <c r="M645" t="str">
        <f t="shared" si="109"/>
        <v>Yes</v>
      </c>
    </row>
    <row r="646" spans="1:13" ht="15.75" customHeight="1" x14ac:dyDescent="0.3">
      <c r="A646" s="3">
        <v>42285</v>
      </c>
      <c r="B646" s="4">
        <v>863.7</v>
      </c>
      <c r="C646" s="4">
        <v>1001.3</v>
      </c>
      <c r="D646" s="10">
        <f t="shared" si="100"/>
        <v>42315</v>
      </c>
      <c r="E646">
        <f t="shared" si="101"/>
        <v>8.2191780821917804E-2</v>
      </c>
      <c r="F646">
        <f t="shared" si="102"/>
        <v>1006.2501135354947</v>
      </c>
      <c r="G646">
        <f t="shared" si="103"/>
        <v>1006.3</v>
      </c>
      <c r="H646">
        <f t="shared" si="104"/>
        <v>-142.59999999999991</v>
      </c>
      <c r="I646">
        <f t="shared" si="105"/>
        <v>-14.170724436052859</v>
      </c>
      <c r="J646">
        <f t="shared" si="106"/>
        <v>-14.2</v>
      </c>
      <c r="K646" t="str">
        <f t="shared" si="107"/>
        <v>Yes</v>
      </c>
      <c r="L646">
        <f t="shared" si="108"/>
        <v>137.59999999999991</v>
      </c>
      <c r="M646" t="str">
        <f t="shared" si="109"/>
        <v>Yes</v>
      </c>
    </row>
    <row r="647" spans="1:13" ht="15.75" customHeight="1" x14ac:dyDescent="0.3">
      <c r="A647" s="3">
        <v>42286</v>
      </c>
      <c r="B647" s="4">
        <v>877.1</v>
      </c>
      <c r="C647" s="4">
        <v>1014.3</v>
      </c>
      <c r="D647" s="10">
        <f t="shared" si="100"/>
        <v>42316</v>
      </c>
      <c r="E647">
        <f t="shared" si="101"/>
        <v>8.2191780821917804E-2</v>
      </c>
      <c r="F647">
        <f t="shared" si="102"/>
        <v>1019.3143814631502</v>
      </c>
      <c r="G647">
        <f t="shared" si="103"/>
        <v>1019.3</v>
      </c>
      <c r="H647">
        <f t="shared" si="104"/>
        <v>-142.19999999999993</v>
      </c>
      <c r="I647">
        <f t="shared" si="105"/>
        <v>-13.950750515059349</v>
      </c>
      <c r="J647">
        <f t="shared" si="106"/>
        <v>-14</v>
      </c>
      <c r="K647" t="str">
        <f t="shared" si="107"/>
        <v>Yes</v>
      </c>
      <c r="L647">
        <f t="shared" si="108"/>
        <v>137.19999999999993</v>
      </c>
      <c r="M647" t="str">
        <f t="shared" si="109"/>
        <v>Yes</v>
      </c>
    </row>
    <row r="648" spans="1:13" ht="15.75" customHeight="1" x14ac:dyDescent="0.3">
      <c r="A648" s="3">
        <v>42287</v>
      </c>
      <c r="B648" s="4">
        <v>877.1</v>
      </c>
      <c r="C648" s="4">
        <v>1014.3</v>
      </c>
      <c r="D648" s="10">
        <f t="shared" si="100"/>
        <v>42317</v>
      </c>
      <c r="E648">
        <f t="shared" si="101"/>
        <v>8.2191780821917804E-2</v>
      </c>
      <c r="F648">
        <f t="shared" si="102"/>
        <v>1019.3143814631502</v>
      </c>
      <c r="G648">
        <f t="shared" si="103"/>
        <v>1019.3</v>
      </c>
      <c r="H648">
        <f t="shared" si="104"/>
        <v>-142.19999999999993</v>
      </c>
      <c r="I648">
        <f t="shared" si="105"/>
        <v>-13.950750515059349</v>
      </c>
      <c r="J648">
        <f t="shared" si="106"/>
        <v>-14</v>
      </c>
      <c r="K648" t="str">
        <f t="shared" si="107"/>
        <v>Yes</v>
      </c>
      <c r="L648">
        <f t="shared" si="108"/>
        <v>137.19999999999993</v>
      </c>
      <c r="M648" t="str">
        <f t="shared" si="109"/>
        <v>Yes</v>
      </c>
    </row>
    <row r="649" spans="1:13" ht="15.75" customHeight="1" x14ac:dyDescent="0.3">
      <c r="A649" s="3">
        <v>42288</v>
      </c>
      <c r="B649" s="4">
        <v>877.1</v>
      </c>
      <c r="C649" s="4">
        <v>1014.3</v>
      </c>
      <c r="D649" s="10">
        <f t="shared" si="100"/>
        <v>42318</v>
      </c>
      <c r="E649">
        <f t="shared" si="101"/>
        <v>8.2191780821917804E-2</v>
      </c>
      <c r="F649">
        <f t="shared" si="102"/>
        <v>1019.3143814631502</v>
      </c>
      <c r="G649">
        <f t="shared" si="103"/>
        <v>1019.3</v>
      </c>
      <c r="H649">
        <f t="shared" si="104"/>
        <v>-142.19999999999993</v>
      </c>
      <c r="I649">
        <f t="shared" si="105"/>
        <v>-13.950750515059349</v>
      </c>
      <c r="J649">
        <f t="shared" si="106"/>
        <v>-14</v>
      </c>
      <c r="K649" t="str">
        <f t="shared" si="107"/>
        <v>Yes</v>
      </c>
      <c r="L649">
        <f t="shared" si="108"/>
        <v>137.19999999999993</v>
      </c>
      <c r="M649" t="str">
        <f t="shared" si="109"/>
        <v>Yes</v>
      </c>
    </row>
    <row r="650" spans="1:13" ht="15.75" customHeight="1" x14ac:dyDescent="0.3">
      <c r="A650" s="3">
        <v>42289</v>
      </c>
      <c r="B650" s="4">
        <v>854.1</v>
      </c>
      <c r="C650" s="4">
        <v>1002.4</v>
      </c>
      <c r="D650" s="10">
        <f t="shared" si="100"/>
        <v>42319</v>
      </c>
      <c r="E650">
        <f t="shared" si="101"/>
        <v>8.2191780821917804E-2</v>
      </c>
      <c r="F650">
        <f t="shared" si="102"/>
        <v>1007.3555515909118</v>
      </c>
      <c r="G650">
        <f t="shared" si="103"/>
        <v>1007.4</v>
      </c>
      <c r="H650">
        <f t="shared" si="104"/>
        <v>-153.29999999999995</v>
      </c>
      <c r="I650">
        <f t="shared" si="105"/>
        <v>-15.217391304347821</v>
      </c>
      <c r="J650">
        <f t="shared" si="106"/>
        <v>-15.2</v>
      </c>
      <c r="K650" t="str">
        <f t="shared" si="107"/>
        <v>Yes</v>
      </c>
      <c r="L650">
        <f t="shared" si="108"/>
        <v>148.29999999999995</v>
      </c>
      <c r="M650" t="str">
        <f t="shared" si="109"/>
        <v>Yes</v>
      </c>
    </row>
    <row r="651" spans="1:13" ht="15.75" customHeight="1" x14ac:dyDescent="0.3">
      <c r="A651" s="3">
        <v>42290</v>
      </c>
      <c r="B651" s="4">
        <v>864</v>
      </c>
      <c r="C651" s="4">
        <v>1005.1</v>
      </c>
      <c r="D651" s="10">
        <f t="shared" si="100"/>
        <v>42320</v>
      </c>
      <c r="E651">
        <f t="shared" si="101"/>
        <v>8.2191780821917804E-2</v>
      </c>
      <c r="F651">
        <f t="shared" si="102"/>
        <v>1010.0688995451172</v>
      </c>
      <c r="G651">
        <f t="shared" si="103"/>
        <v>1010.1</v>
      </c>
      <c r="H651">
        <f t="shared" si="104"/>
        <v>-146.10000000000002</v>
      </c>
      <c r="I651">
        <f t="shared" si="105"/>
        <v>-14.463914463914465</v>
      </c>
      <c r="J651">
        <f t="shared" si="106"/>
        <v>-14.5</v>
      </c>
      <c r="K651" t="str">
        <f t="shared" si="107"/>
        <v>Yes</v>
      </c>
      <c r="L651">
        <f t="shared" si="108"/>
        <v>141.10000000000002</v>
      </c>
      <c r="M651" t="str">
        <f t="shared" si="109"/>
        <v>Yes</v>
      </c>
    </row>
    <row r="652" spans="1:13" ht="15.75" customHeight="1" x14ac:dyDescent="0.3">
      <c r="A652" s="3">
        <v>42291</v>
      </c>
      <c r="B652" s="4">
        <v>866.1</v>
      </c>
      <c r="C652" s="4">
        <v>1010</v>
      </c>
      <c r="D652" s="10">
        <f t="shared" si="100"/>
        <v>42321</v>
      </c>
      <c r="E652">
        <f t="shared" si="101"/>
        <v>8.2191780821917804E-2</v>
      </c>
      <c r="F652">
        <f t="shared" si="102"/>
        <v>1014.9931236101565</v>
      </c>
      <c r="G652">
        <f t="shared" si="103"/>
        <v>1015</v>
      </c>
      <c r="H652">
        <f t="shared" si="104"/>
        <v>-148.89999999999998</v>
      </c>
      <c r="I652">
        <f t="shared" si="105"/>
        <v>-14.669950738916254</v>
      </c>
      <c r="J652">
        <f t="shared" si="106"/>
        <v>-14.7</v>
      </c>
      <c r="K652" t="str">
        <f t="shared" si="107"/>
        <v>Yes</v>
      </c>
      <c r="L652">
        <f t="shared" si="108"/>
        <v>143.89999999999998</v>
      </c>
      <c r="M652" t="str">
        <f t="shared" si="109"/>
        <v>Yes</v>
      </c>
    </row>
    <row r="653" spans="1:13" ht="15.75" customHeight="1" x14ac:dyDescent="0.3">
      <c r="A653" s="3">
        <v>42292</v>
      </c>
      <c r="B653" s="4">
        <v>872.2</v>
      </c>
      <c r="C653" s="4">
        <v>1011.8</v>
      </c>
      <c r="D653" s="10">
        <f t="shared" si="100"/>
        <v>42322</v>
      </c>
      <c r="E653">
        <f t="shared" si="101"/>
        <v>8.2191780821917804E-2</v>
      </c>
      <c r="F653">
        <f t="shared" si="102"/>
        <v>1016.8020222462934</v>
      </c>
      <c r="G653">
        <f t="shared" si="103"/>
        <v>1016.8</v>
      </c>
      <c r="H653">
        <f t="shared" si="104"/>
        <v>-144.59999999999991</v>
      </c>
      <c r="I653">
        <f t="shared" si="105"/>
        <v>-14.221085759244682</v>
      </c>
      <c r="J653">
        <f t="shared" si="106"/>
        <v>-14.2</v>
      </c>
      <c r="K653" t="str">
        <f t="shared" si="107"/>
        <v>Yes</v>
      </c>
      <c r="L653">
        <f t="shared" si="108"/>
        <v>139.59999999999991</v>
      </c>
      <c r="M653" t="str">
        <f t="shared" si="109"/>
        <v>Yes</v>
      </c>
    </row>
    <row r="654" spans="1:13" ht="15.75" customHeight="1" x14ac:dyDescent="0.3">
      <c r="A654" s="3">
        <v>42293</v>
      </c>
      <c r="B654" s="4">
        <v>895.2</v>
      </c>
      <c r="C654" s="4">
        <v>1027</v>
      </c>
      <c r="D654" s="10">
        <f t="shared" si="100"/>
        <v>42323</v>
      </c>
      <c r="E654">
        <f t="shared" si="101"/>
        <v>8.2191780821917804E-2</v>
      </c>
      <c r="F654">
        <f t="shared" si="102"/>
        <v>1032.0771662847831</v>
      </c>
      <c r="G654">
        <f t="shared" si="103"/>
        <v>1032.0999999999999</v>
      </c>
      <c r="H654">
        <f t="shared" si="104"/>
        <v>-136.89999999999986</v>
      </c>
      <c r="I654">
        <f t="shared" si="105"/>
        <v>-13.264218583470583</v>
      </c>
      <c r="J654">
        <f t="shared" si="106"/>
        <v>-13.3</v>
      </c>
      <c r="K654" t="str">
        <f t="shared" si="107"/>
        <v>Yes</v>
      </c>
      <c r="L654">
        <f t="shared" si="108"/>
        <v>131.79999999999995</v>
      </c>
      <c r="M654" t="str">
        <f t="shared" si="109"/>
        <v>Yes</v>
      </c>
    </row>
    <row r="655" spans="1:13" ht="15.75" customHeight="1" x14ac:dyDescent="0.3">
      <c r="A655" s="3">
        <v>42294</v>
      </c>
      <c r="B655" s="4">
        <v>895.2</v>
      </c>
      <c r="C655" s="4">
        <v>1027</v>
      </c>
      <c r="D655" s="10">
        <f t="shared" si="100"/>
        <v>42324</v>
      </c>
      <c r="E655">
        <f t="shared" si="101"/>
        <v>8.2191780821917804E-2</v>
      </c>
      <c r="F655">
        <f t="shared" si="102"/>
        <v>1032.0771662847831</v>
      </c>
      <c r="G655">
        <f t="shared" si="103"/>
        <v>1032.0999999999999</v>
      </c>
      <c r="H655">
        <f t="shared" si="104"/>
        <v>-136.89999999999986</v>
      </c>
      <c r="I655">
        <f t="shared" si="105"/>
        <v>-13.264218583470583</v>
      </c>
      <c r="J655">
        <f t="shared" si="106"/>
        <v>-13.3</v>
      </c>
      <c r="K655" t="str">
        <f t="shared" si="107"/>
        <v>Yes</v>
      </c>
      <c r="L655">
        <f t="shared" si="108"/>
        <v>131.79999999999995</v>
      </c>
      <c r="M655" t="str">
        <f t="shared" si="109"/>
        <v>Yes</v>
      </c>
    </row>
    <row r="656" spans="1:13" ht="15.75" customHeight="1" x14ac:dyDescent="0.3">
      <c r="A656" s="3">
        <v>42295</v>
      </c>
      <c r="B656" s="4">
        <v>895.2</v>
      </c>
      <c r="C656" s="4">
        <v>1027</v>
      </c>
      <c r="D656" s="10">
        <f t="shared" si="100"/>
        <v>42325</v>
      </c>
      <c r="E656">
        <f t="shared" si="101"/>
        <v>8.2191780821917804E-2</v>
      </c>
      <c r="F656">
        <f t="shared" si="102"/>
        <v>1032.0771662847831</v>
      </c>
      <c r="G656">
        <f t="shared" si="103"/>
        <v>1032.0999999999999</v>
      </c>
      <c r="H656">
        <f t="shared" si="104"/>
        <v>-136.89999999999986</v>
      </c>
      <c r="I656">
        <f t="shared" si="105"/>
        <v>-13.264218583470583</v>
      </c>
      <c r="J656">
        <f t="shared" si="106"/>
        <v>-13.3</v>
      </c>
      <c r="K656" t="str">
        <f t="shared" si="107"/>
        <v>Yes</v>
      </c>
      <c r="L656">
        <f t="shared" si="108"/>
        <v>131.79999999999995</v>
      </c>
      <c r="M656" t="str">
        <f t="shared" si="109"/>
        <v>Yes</v>
      </c>
    </row>
    <row r="657" spans="1:13" ht="15.75" customHeight="1" x14ac:dyDescent="0.3">
      <c r="A657" s="3">
        <v>42296</v>
      </c>
      <c r="B657" s="4">
        <v>873.2</v>
      </c>
      <c r="C657" s="4">
        <v>1017.9</v>
      </c>
      <c r="D657" s="10">
        <f t="shared" si="100"/>
        <v>42326</v>
      </c>
      <c r="E657">
        <f t="shared" si="101"/>
        <v>8.2191780821917804E-2</v>
      </c>
      <c r="F657">
        <f t="shared" si="102"/>
        <v>1022.9321787354241</v>
      </c>
      <c r="G657">
        <f t="shared" si="103"/>
        <v>1022.9</v>
      </c>
      <c r="H657">
        <f t="shared" si="104"/>
        <v>-149.69999999999993</v>
      </c>
      <c r="I657">
        <f t="shared" si="105"/>
        <v>-14.634861667807208</v>
      </c>
      <c r="J657">
        <f t="shared" si="106"/>
        <v>-14.6</v>
      </c>
      <c r="K657" t="str">
        <f t="shared" si="107"/>
        <v>Yes</v>
      </c>
      <c r="L657">
        <f t="shared" si="108"/>
        <v>144.69999999999993</v>
      </c>
      <c r="M657" t="str">
        <f t="shared" si="109"/>
        <v>Yes</v>
      </c>
    </row>
    <row r="658" spans="1:13" ht="15.75" customHeight="1" x14ac:dyDescent="0.3">
      <c r="A658" s="3">
        <v>42297</v>
      </c>
      <c r="B658" s="4">
        <v>877.6</v>
      </c>
      <c r="C658" s="4">
        <v>1018.3</v>
      </c>
      <c r="D658" s="10">
        <f t="shared" si="100"/>
        <v>42327</v>
      </c>
      <c r="E658">
        <f t="shared" si="101"/>
        <v>8.2191780821917804E-2</v>
      </c>
      <c r="F658">
        <f t="shared" si="102"/>
        <v>1023.3341562101211</v>
      </c>
      <c r="G658">
        <f t="shared" si="103"/>
        <v>1023.3</v>
      </c>
      <c r="H658">
        <f t="shared" si="104"/>
        <v>-145.69999999999993</v>
      </c>
      <c r="I658">
        <f t="shared" si="105"/>
        <v>-14.238248802892597</v>
      </c>
      <c r="J658">
        <f t="shared" si="106"/>
        <v>-14.2</v>
      </c>
      <c r="K658" t="str">
        <f t="shared" si="107"/>
        <v>Yes</v>
      </c>
      <c r="L658">
        <f t="shared" si="108"/>
        <v>140.69999999999993</v>
      </c>
      <c r="M658" t="str">
        <f t="shared" si="109"/>
        <v>Yes</v>
      </c>
    </row>
    <row r="659" spans="1:13" ht="15.75" customHeight="1" x14ac:dyDescent="0.3">
      <c r="A659" s="3">
        <v>42298</v>
      </c>
      <c r="B659" s="4">
        <v>892.3</v>
      </c>
      <c r="C659" s="4">
        <v>1024.7</v>
      </c>
      <c r="D659" s="10">
        <f t="shared" si="100"/>
        <v>42328</v>
      </c>
      <c r="E659">
        <f t="shared" si="101"/>
        <v>8.2191780821917804E-2</v>
      </c>
      <c r="F659">
        <f t="shared" si="102"/>
        <v>1029.7657958052748</v>
      </c>
      <c r="G659">
        <f t="shared" si="103"/>
        <v>1029.8</v>
      </c>
      <c r="H659">
        <f t="shared" si="104"/>
        <v>-137.5</v>
      </c>
      <c r="I659">
        <f t="shared" si="105"/>
        <v>-13.352107205282579</v>
      </c>
      <c r="J659">
        <f t="shared" si="106"/>
        <v>-13.4</v>
      </c>
      <c r="K659" t="str">
        <f t="shared" si="107"/>
        <v>Yes</v>
      </c>
      <c r="L659">
        <f t="shared" si="108"/>
        <v>132.40000000000009</v>
      </c>
      <c r="M659" t="str">
        <f t="shared" si="109"/>
        <v>Yes</v>
      </c>
    </row>
    <row r="660" spans="1:13" ht="15.75" customHeight="1" x14ac:dyDescent="0.3">
      <c r="A660" s="3">
        <v>42299</v>
      </c>
      <c r="B660" s="4">
        <v>892.3</v>
      </c>
      <c r="C660" s="4">
        <v>1024.7</v>
      </c>
      <c r="D660" s="10">
        <f t="shared" si="100"/>
        <v>42329</v>
      </c>
      <c r="E660">
        <f t="shared" si="101"/>
        <v>8.2191780821917804E-2</v>
      </c>
      <c r="F660">
        <f t="shared" si="102"/>
        <v>1029.7657958052748</v>
      </c>
      <c r="G660">
        <f t="shared" si="103"/>
        <v>1029.8</v>
      </c>
      <c r="H660">
        <f t="shared" si="104"/>
        <v>-137.5</v>
      </c>
      <c r="I660">
        <f t="shared" si="105"/>
        <v>-13.352107205282579</v>
      </c>
      <c r="J660">
        <f t="shared" si="106"/>
        <v>-13.4</v>
      </c>
      <c r="K660" t="str">
        <f t="shared" si="107"/>
        <v>Yes</v>
      </c>
      <c r="L660">
        <f t="shared" si="108"/>
        <v>132.40000000000009</v>
      </c>
      <c r="M660" t="str">
        <f t="shared" si="109"/>
        <v>Yes</v>
      </c>
    </row>
    <row r="661" spans="1:13" ht="15.75" customHeight="1" x14ac:dyDescent="0.3">
      <c r="A661" s="3">
        <v>42300</v>
      </c>
      <c r="B661" s="4">
        <v>898.6</v>
      </c>
      <c r="C661" s="4">
        <v>1031.2</v>
      </c>
      <c r="D661" s="10">
        <f t="shared" si="100"/>
        <v>42330</v>
      </c>
      <c r="E661">
        <f t="shared" si="101"/>
        <v>8.2191780821917804E-2</v>
      </c>
      <c r="F661">
        <f t="shared" si="102"/>
        <v>1036.2979297691024</v>
      </c>
      <c r="G661">
        <f t="shared" si="103"/>
        <v>1036.3</v>
      </c>
      <c r="H661">
        <f t="shared" si="104"/>
        <v>-137.69999999999993</v>
      </c>
      <c r="I661">
        <f t="shared" si="105"/>
        <v>-13.28765801408858</v>
      </c>
      <c r="J661">
        <f t="shared" si="106"/>
        <v>-13.3</v>
      </c>
      <c r="K661" t="str">
        <f t="shared" si="107"/>
        <v>Yes</v>
      </c>
      <c r="L661">
        <f t="shared" si="108"/>
        <v>132.60000000000002</v>
      </c>
      <c r="M661" t="str">
        <f t="shared" si="109"/>
        <v>Yes</v>
      </c>
    </row>
    <row r="662" spans="1:13" ht="15.75" customHeight="1" x14ac:dyDescent="0.3">
      <c r="A662" s="3">
        <v>42301</v>
      </c>
      <c r="B662" s="4">
        <v>898.6</v>
      </c>
      <c r="C662" s="4">
        <v>1031.2</v>
      </c>
      <c r="D662" s="10">
        <f t="shared" si="100"/>
        <v>42331</v>
      </c>
      <c r="E662">
        <f t="shared" si="101"/>
        <v>8.2191780821917804E-2</v>
      </c>
      <c r="F662">
        <f t="shared" si="102"/>
        <v>1036.2979297691024</v>
      </c>
      <c r="G662">
        <f t="shared" si="103"/>
        <v>1036.3</v>
      </c>
      <c r="H662">
        <f t="shared" si="104"/>
        <v>-137.69999999999993</v>
      </c>
      <c r="I662">
        <f t="shared" si="105"/>
        <v>-13.28765801408858</v>
      </c>
      <c r="J662">
        <f t="shared" si="106"/>
        <v>-13.3</v>
      </c>
      <c r="K662" t="str">
        <f t="shared" si="107"/>
        <v>Yes</v>
      </c>
      <c r="L662">
        <f t="shared" si="108"/>
        <v>132.60000000000002</v>
      </c>
      <c r="M662" t="str">
        <f t="shared" si="109"/>
        <v>Yes</v>
      </c>
    </row>
    <row r="663" spans="1:13" ht="15.75" customHeight="1" x14ac:dyDescent="0.3">
      <c r="A663" s="3">
        <v>42302</v>
      </c>
      <c r="B663" s="4">
        <v>898.6</v>
      </c>
      <c r="C663" s="4">
        <v>1031.2</v>
      </c>
      <c r="D663" s="10">
        <f t="shared" si="100"/>
        <v>42332</v>
      </c>
      <c r="E663">
        <f t="shared" si="101"/>
        <v>8.2191780821917804E-2</v>
      </c>
      <c r="F663">
        <f t="shared" si="102"/>
        <v>1036.2979297691024</v>
      </c>
      <c r="G663">
        <f t="shared" si="103"/>
        <v>1036.3</v>
      </c>
      <c r="H663">
        <f t="shared" si="104"/>
        <v>-137.69999999999993</v>
      </c>
      <c r="I663">
        <f t="shared" si="105"/>
        <v>-13.28765801408858</v>
      </c>
      <c r="J663">
        <f t="shared" si="106"/>
        <v>-13.3</v>
      </c>
      <c r="K663" t="str">
        <f t="shared" si="107"/>
        <v>Yes</v>
      </c>
      <c r="L663">
        <f t="shared" si="108"/>
        <v>132.60000000000002</v>
      </c>
      <c r="M663" t="str">
        <f t="shared" si="109"/>
        <v>Yes</v>
      </c>
    </row>
    <row r="664" spans="1:13" ht="15.75" customHeight="1" x14ac:dyDescent="0.3">
      <c r="A664" s="3">
        <v>42303</v>
      </c>
      <c r="B664" s="4">
        <v>891.5</v>
      </c>
      <c r="C664" s="4">
        <v>1027.8</v>
      </c>
      <c r="D664" s="10">
        <f t="shared" si="100"/>
        <v>42333</v>
      </c>
      <c r="E664">
        <f t="shared" si="101"/>
        <v>8.2191780821917804E-2</v>
      </c>
      <c r="F664">
        <f t="shared" si="102"/>
        <v>1032.881121234177</v>
      </c>
      <c r="G664">
        <f t="shared" si="103"/>
        <v>1032.9000000000001</v>
      </c>
      <c r="H664">
        <f t="shared" si="104"/>
        <v>-141.40000000000009</v>
      </c>
      <c r="I664">
        <f t="shared" si="105"/>
        <v>-13.689611772678873</v>
      </c>
      <c r="J664">
        <f t="shared" si="106"/>
        <v>-13.7</v>
      </c>
      <c r="K664" t="str">
        <f t="shared" si="107"/>
        <v>Yes</v>
      </c>
      <c r="L664">
        <f t="shared" si="108"/>
        <v>136.29999999999995</v>
      </c>
      <c r="M664" t="str">
        <f t="shared" si="109"/>
        <v>Yes</v>
      </c>
    </row>
    <row r="665" spans="1:13" ht="15.75" customHeight="1" x14ac:dyDescent="0.3">
      <c r="A665" s="3">
        <v>42304</v>
      </c>
      <c r="B665" s="4">
        <v>893.6</v>
      </c>
      <c r="C665" s="4">
        <v>1026.7</v>
      </c>
      <c r="D665" s="10">
        <f t="shared" si="100"/>
        <v>42334</v>
      </c>
      <c r="E665">
        <f t="shared" si="101"/>
        <v>8.2191780821917804E-2</v>
      </c>
      <c r="F665">
        <f t="shared" si="102"/>
        <v>1031.7756831787601</v>
      </c>
      <c r="G665">
        <f t="shared" si="103"/>
        <v>1031.8</v>
      </c>
      <c r="H665">
        <f t="shared" si="104"/>
        <v>-138.19999999999993</v>
      </c>
      <c r="I665">
        <f t="shared" si="105"/>
        <v>-13.394068617949209</v>
      </c>
      <c r="J665">
        <f t="shared" si="106"/>
        <v>-13.4</v>
      </c>
      <c r="K665" t="str">
        <f t="shared" si="107"/>
        <v>Yes</v>
      </c>
      <c r="L665">
        <f t="shared" si="108"/>
        <v>133.10000000000002</v>
      </c>
      <c r="M665" t="str">
        <f t="shared" si="109"/>
        <v>Yes</v>
      </c>
    </row>
    <row r="666" spans="1:13" ht="15.75" customHeight="1" x14ac:dyDescent="0.3">
      <c r="A666" s="3">
        <v>42305</v>
      </c>
      <c r="B666" s="4">
        <v>901.5</v>
      </c>
      <c r="C666" s="4">
        <v>1030.3</v>
      </c>
      <c r="D666" s="10">
        <f t="shared" si="100"/>
        <v>42335</v>
      </c>
      <c r="E666">
        <f t="shared" si="101"/>
        <v>8.2191780821917804E-2</v>
      </c>
      <c r="F666">
        <f t="shared" si="102"/>
        <v>1035.3934804510338</v>
      </c>
      <c r="G666">
        <f t="shared" si="103"/>
        <v>1035.4000000000001</v>
      </c>
      <c r="H666">
        <f t="shared" si="104"/>
        <v>-133.90000000000009</v>
      </c>
      <c r="I666">
        <f t="shared" si="105"/>
        <v>-12.932200115897247</v>
      </c>
      <c r="J666">
        <f t="shared" si="106"/>
        <v>-12.9</v>
      </c>
      <c r="K666" t="str">
        <f t="shared" si="107"/>
        <v>Yes</v>
      </c>
      <c r="L666">
        <f t="shared" si="108"/>
        <v>128.79999999999995</v>
      </c>
      <c r="M666" t="str">
        <f t="shared" si="109"/>
        <v>Yes</v>
      </c>
    </row>
    <row r="667" spans="1:13" ht="15.75" customHeight="1" x14ac:dyDescent="0.3">
      <c r="A667" s="3">
        <v>42306</v>
      </c>
      <c r="B667" s="4">
        <v>900.6</v>
      </c>
      <c r="C667" s="4">
        <v>1032.3</v>
      </c>
      <c r="D667" s="10">
        <f t="shared" si="100"/>
        <v>42336</v>
      </c>
      <c r="E667">
        <f t="shared" si="101"/>
        <v>8.2191780821917804E-2</v>
      </c>
      <c r="F667">
        <f t="shared" si="102"/>
        <v>1037.4033678245194</v>
      </c>
      <c r="G667">
        <f t="shared" si="103"/>
        <v>1037.4000000000001</v>
      </c>
      <c r="H667">
        <f t="shared" si="104"/>
        <v>-136.80000000000007</v>
      </c>
      <c r="I667">
        <f t="shared" si="105"/>
        <v>-13.186813186813193</v>
      </c>
      <c r="J667">
        <f t="shared" si="106"/>
        <v>-13.2</v>
      </c>
      <c r="K667" t="str">
        <f t="shared" si="107"/>
        <v>Yes</v>
      </c>
      <c r="L667">
        <f t="shared" si="108"/>
        <v>131.69999999999993</v>
      </c>
      <c r="M667" t="str">
        <f t="shared" si="109"/>
        <v>Yes</v>
      </c>
    </row>
    <row r="668" spans="1:13" ht="15.75" customHeight="1" x14ac:dyDescent="0.3">
      <c r="A668" s="3">
        <v>42307</v>
      </c>
      <c r="B668" s="4">
        <v>919.2</v>
      </c>
      <c r="C668" s="4">
        <v>1037.4000000000001</v>
      </c>
      <c r="D668" s="10">
        <f t="shared" si="100"/>
        <v>42337</v>
      </c>
      <c r="E668">
        <f t="shared" si="101"/>
        <v>8.2191780821917804E-2</v>
      </c>
      <c r="F668">
        <f t="shared" si="102"/>
        <v>1042.5285806269073</v>
      </c>
      <c r="G668">
        <f t="shared" si="103"/>
        <v>1042.5</v>
      </c>
      <c r="H668">
        <f t="shared" si="104"/>
        <v>-123.29999999999995</v>
      </c>
      <c r="I668">
        <f t="shared" si="105"/>
        <v>-11.827338129496399</v>
      </c>
      <c r="J668">
        <f t="shared" si="106"/>
        <v>-11.8</v>
      </c>
      <c r="K668" t="str">
        <f t="shared" si="107"/>
        <v>Yes</v>
      </c>
      <c r="L668">
        <f t="shared" si="108"/>
        <v>118.20000000000005</v>
      </c>
      <c r="M668" t="str">
        <f t="shared" si="109"/>
        <v>Yes</v>
      </c>
    </row>
    <row r="669" spans="1:13" ht="15.75" customHeight="1" x14ac:dyDescent="0.3">
      <c r="A669" s="3">
        <v>42308</v>
      </c>
      <c r="B669" s="4">
        <v>919.2</v>
      </c>
      <c r="C669" s="4">
        <v>1037.4000000000001</v>
      </c>
      <c r="D669" s="10">
        <f t="shared" si="100"/>
        <v>42338</v>
      </c>
      <c r="E669">
        <f t="shared" si="101"/>
        <v>8.2191780821917804E-2</v>
      </c>
      <c r="F669">
        <f t="shared" si="102"/>
        <v>1042.5285806269073</v>
      </c>
      <c r="G669">
        <f t="shared" si="103"/>
        <v>1042.5</v>
      </c>
      <c r="H669">
        <f t="shared" si="104"/>
        <v>-123.29999999999995</v>
      </c>
      <c r="I669">
        <f t="shared" si="105"/>
        <v>-11.827338129496399</v>
      </c>
      <c r="J669">
        <f t="shared" si="106"/>
        <v>-11.8</v>
      </c>
      <c r="K669" t="str">
        <f t="shared" si="107"/>
        <v>Yes</v>
      </c>
      <c r="L669">
        <f t="shared" si="108"/>
        <v>118.20000000000005</v>
      </c>
      <c r="M669" t="str">
        <f t="shared" si="109"/>
        <v>Yes</v>
      </c>
    </row>
    <row r="670" spans="1:13" ht="15.75" customHeight="1" x14ac:dyDescent="0.3">
      <c r="A670" s="3">
        <v>42309</v>
      </c>
      <c r="B670" s="4">
        <v>919.2</v>
      </c>
      <c r="C670" s="4">
        <v>1037.4000000000001</v>
      </c>
      <c r="D670" s="10">
        <f t="shared" si="100"/>
        <v>42339</v>
      </c>
      <c r="E670">
        <f t="shared" si="101"/>
        <v>8.2191780821917804E-2</v>
      </c>
      <c r="F670">
        <f t="shared" si="102"/>
        <v>1042.5285806269073</v>
      </c>
      <c r="G670">
        <f t="shared" si="103"/>
        <v>1042.5</v>
      </c>
      <c r="H670">
        <f t="shared" si="104"/>
        <v>-123.29999999999995</v>
      </c>
      <c r="I670">
        <f t="shared" si="105"/>
        <v>-11.827338129496399</v>
      </c>
      <c r="J670">
        <f t="shared" si="106"/>
        <v>-11.8</v>
      </c>
      <c r="K670" t="str">
        <f t="shared" si="107"/>
        <v>Yes</v>
      </c>
      <c r="L670">
        <f t="shared" si="108"/>
        <v>118.20000000000005</v>
      </c>
      <c r="M670" t="str">
        <f t="shared" si="109"/>
        <v>Yes</v>
      </c>
    </row>
    <row r="671" spans="1:13" ht="15.75" customHeight="1" x14ac:dyDescent="0.3">
      <c r="A671" s="3">
        <v>42310</v>
      </c>
      <c r="B671" s="4">
        <v>932.2</v>
      </c>
      <c r="C671" s="4">
        <v>1048.8</v>
      </c>
      <c r="D671" s="10">
        <f t="shared" si="100"/>
        <v>42340</v>
      </c>
      <c r="E671">
        <f t="shared" si="101"/>
        <v>8.2191780821917804E-2</v>
      </c>
      <c r="F671">
        <f t="shared" si="102"/>
        <v>1053.9849386557744</v>
      </c>
      <c r="G671">
        <f t="shared" si="103"/>
        <v>1054</v>
      </c>
      <c r="H671">
        <f t="shared" si="104"/>
        <v>-121.79999999999995</v>
      </c>
      <c r="I671">
        <f t="shared" si="105"/>
        <v>-11.555977229601513</v>
      </c>
      <c r="J671">
        <f t="shared" si="106"/>
        <v>-11.6</v>
      </c>
      <c r="K671" t="str">
        <f t="shared" si="107"/>
        <v>Yes</v>
      </c>
      <c r="L671">
        <f t="shared" si="108"/>
        <v>116.59999999999991</v>
      </c>
      <c r="M671" t="str">
        <f t="shared" si="109"/>
        <v>Yes</v>
      </c>
    </row>
    <row r="672" spans="1:13" ht="15.75" customHeight="1" x14ac:dyDescent="0.3">
      <c r="A672" s="3">
        <v>42311</v>
      </c>
      <c r="B672" s="4">
        <v>932.8</v>
      </c>
      <c r="C672" s="4">
        <v>1049.4000000000001</v>
      </c>
      <c r="D672" s="10">
        <f t="shared" si="100"/>
        <v>42341</v>
      </c>
      <c r="E672">
        <f t="shared" si="101"/>
        <v>8.2191780821917804E-2</v>
      </c>
      <c r="F672">
        <f t="shared" si="102"/>
        <v>1054.5879048678203</v>
      </c>
      <c r="G672">
        <f t="shared" si="103"/>
        <v>1054.5999999999999</v>
      </c>
      <c r="H672">
        <f t="shared" si="104"/>
        <v>-121.79999999999995</v>
      </c>
      <c r="I672">
        <f t="shared" si="105"/>
        <v>-11.549402617106008</v>
      </c>
      <c r="J672">
        <f t="shared" si="106"/>
        <v>-11.5</v>
      </c>
      <c r="K672" t="str">
        <f t="shared" si="107"/>
        <v>Yes</v>
      </c>
      <c r="L672">
        <f t="shared" si="108"/>
        <v>116.60000000000014</v>
      </c>
      <c r="M672" t="str">
        <f t="shared" si="109"/>
        <v>Yes</v>
      </c>
    </row>
    <row r="673" spans="1:13" ht="15.75" customHeight="1" x14ac:dyDescent="0.3">
      <c r="A673" s="3">
        <v>42312</v>
      </c>
      <c r="B673" s="4">
        <v>952.1</v>
      </c>
      <c r="C673" s="4">
        <v>1059.4000000000001</v>
      </c>
      <c r="D673" s="10">
        <f t="shared" si="100"/>
        <v>42342</v>
      </c>
      <c r="E673">
        <f t="shared" si="101"/>
        <v>8.2191780821917804E-2</v>
      </c>
      <c r="F673">
        <f t="shared" si="102"/>
        <v>1064.6373417352474</v>
      </c>
      <c r="G673">
        <f t="shared" si="103"/>
        <v>1064.5999999999999</v>
      </c>
      <c r="H673">
        <f t="shared" si="104"/>
        <v>-112.49999999999989</v>
      </c>
      <c r="I673">
        <f t="shared" si="105"/>
        <v>-10.567349239150845</v>
      </c>
      <c r="J673">
        <f t="shared" si="106"/>
        <v>-10.6</v>
      </c>
      <c r="K673" t="str">
        <f t="shared" si="107"/>
        <v>Yes</v>
      </c>
      <c r="L673">
        <f t="shared" si="108"/>
        <v>107.30000000000007</v>
      </c>
      <c r="M673" t="str">
        <f t="shared" si="109"/>
        <v>Yes</v>
      </c>
    </row>
    <row r="674" spans="1:13" ht="15.75" customHeight="1" x14ac:dyDescent="0.3">
      <c r="A674" s="3">
        <v>42313</v>
      </c>
      <c r="B674" s="4">
        <v>956.6</v>
      </c>
      <c r="C674" s="4">
        <v>1067.5999999999999</v>
      </c>
      <c r="D674" s="10">
        <f t="shared" si="100"/>
        <v>42343</v>
      </c>
      <c r="E674">
        <f t="shared" si="101"/>
        <v>8.2191780821917804E-2</v>
      </c>
      <c r="F674">
        <f t="shared" si="102"/>
        <v>1072.8778799665376</v>
      </c>
      <c r="G674">
        <f t="shared" si="103"/>
        <v>1072.9000000000001</v>
      </c>
      <c r="H674">
        <f t="shared" si="104"/>
        <v>-116.30000000000007</v>
      </c>
      <c r="I674">
        <f t="shared" si="105"/>
        <v>-10.83978003541803</v>
      </c>
      <c r="J674">
        <f t="shared" si="106"/>
        <v>-10.8</v>
      </c>
      <c r="K674" t="str">
        <f t="shared" si="107"/>
        <v>Yes</v>
      </c>
      <c r="L674">
        <f t="shared" si="108"/>
        <v>110.99999999999989</v>
      </c>
      <c r="M674" t="str">
        <f t="shared" si="109"/>
        <v>Yes</v>
      </c>
    </row>
    <row r="675" spans="1:13" ht="15.75" customHeight="1" x14ac:dyDescent="0.3">
      <c r="A675" s="3">
        <v>42314</v>
      </c>
      <c r="B675" s="4">
        <v>948.3</v>
      </c>
      <c r="C675" s="4">
        <v>1071</v>
      </c>
      <c r="D675" s="10">
        <f t="shared" si="100"/>
        <v>42344</v>
      </c>
      <c r="E675">
        <f t="shared" si="101"/>
        <v>8.2191780821917804E-2</v>
      </c>
      <c r="F675">
        <f t="shared" si="102"/>
        <v>1076.294688501463</v>
      </c>
      <c r="G675">
        <f t="shared" si="103"/>
        <v>1076.3</v>
      </c>
      <c r="H675">
        <f t="shared" si="104"/>
        <v>-128</v>
      </c>
      <c r="I675">
        <f t="shared" si="105"/>
        <v>-11.892595001393664</v>
      </c>
      <c r="J675">
        <f t="shared" si="106"/>
        <v>-11.9</v>
      </c>
      <c r="K675" t="str">
        <f t="shared" si="107"/>
        <v>Yes</v>
      </c>
      <c r="L675">
        <f t="shared" si="108"/>
        <v>122.70000000000005</v>
      </c>
      <c r="M675" t="str">
        <f t="shared" si="109"/>
        <v>Yes</v>
      </c>
    </row>
    <row r="676" spans="1:13" ht="15.75" customHeight="1" x14ac:dyDescent="0.3">
      <c r="A676" s="3">
        <v>42315</v>
      </c>
      <c r="B676" s="4">
        <v>948.3</v>
      </c>
      <c r="C676" s="4">
        <v>1071</v>
      </c>
      <c r="D676" s="10">
        <f t="shared" si="100"/>
        <v>42345</v>
      </c>
      <c r="E676">
        <f t="shared" si="101"/>
        <v>8.2191780821917804E-2</v>
      </c>
      <c r="F676">
        <f t="shared" si="102"/>
        <v>1076.294688501463</v>
      </c>
      <c r="G676">
        <f t="shared" si="103"/>
        <v>1076.3</v>
      </c>
      <c r="H676">
        <f t="shared" si="104"/>
        <v>-128</v>
      </c>
      <c r="I676">
        <f t="shared" si="105"/>
        <v>-11.892595001393664</v>
      </c>
      <c r="J676">
        <f t="shared" si="106"/>
        <v>-11.9</v>
      </c>
      <c r="K676" t="str">
        <f t="shared" si="107"/>
        <v>Yes</v>
      </c>
      <c r="L676">
        <f t="shared" si="108"/>
        <v>122.70000000000005</v>
      </c>
      <c r="M676" t="str">
        <f t="shared" si="109"/>
        <v>Yes</v>
      </c>
    </row>
    <row r="677" spans="1:13" ht="15.75" customHeight="1" x14ac:dyDescent="0.3">
      <c r="A677" s="3">
        <v>42316</v>
      </c>
      <c r="B677" s="4">
        <v>948.3</v>
      </c>
      <c r="C677" s="4">
        <v>1071</v>
      </c>
      <c r="D677" s="10">
        <f t="shared" si="100"/>
        <v>42346</v>
      </c>
      <c r="E677">
        <f t="shared" si="101"/>
        <v>8.2191780821917804E-2</v>
      </c>
      <c r="F677">
        <f t="shared" si="102"/>
        <v>1076.294688501463</v>
      </c>
      <c r="G677">
        <f t="shared" si="103"/>
        <v>1076.3</v>
      </c>
      <c r="H677">
        <f t="shared" si="104"/>
        <v>-128</v>
      </c>
      <c r="I677">
        <f t="shared" si="105"/>
        <v>-11.892595001393664</v>
      </c>
      <c r="J677">
        <f t="shared" si="106"/>
        <v>-11.9</v>
      </c>
      <c r="K677" t="str">
        <f t="shared" si="107"/>
        <v>Yes</v>
      </c>
      <c r="L677">
        <f t="shared" si="108"/>
        <v>122.70000000000005</v>
      </c>
      <c r="M677" t="str">
        <f t="shared" si="109"/>
        <v>Yes</v>
      </c>
    </row>
    <row r="678" spans="1:13" ht="15.75" customHeight="1" x14ac:dyDescent="0.3">
      <c r="A678" s="3">
        <v>42317</v>
      </c>
      <c r="B678" s="4">
        <v>918.8</v>
      </c>
      <c r="C678" s="4">
        <v>1055.4000000000001</v>
      </c>
      <c r="D678" s="10">
        <f t="shared" si="100"/>
        <v>42347</v>
      </c>
      <c r="E678">
        <f t="shared" si="101"/>
        <v>8.2191780821917804E-2</v>
      </c>
      <c r="F678">
        <f t="shared" si="102"/>
        <v>1060.6175669882766</v>
      </c>
      <c r="G678">
        <f t="shared" si="103"/>
        <v>1060.5999999999999</v>
      </c>
      <c r="H678">
        <f t="shared" si="104"/>
        <v>-141.79999999999995</v>
      </c>
      <c r="I678">
        <f t="shared" si="105"/>
        <v>-13.369790684518193</v>
      </c>
      <c r="J678">
        <f t="shared" si="106"/>
        <v>-13.4</v>
      </c>
      <c r="K678" t="str">
        <f t="shared" si="107"/>
        <v>Yes</v>
      </c>
      <c r="L678">
        <f t="shared" si="108"/>
        <v>136.60000000000014</v>
      </c>
      <c r="M678" t="str">
        <f t="shared" si="109"/>
        <v>Yes</v>
      </c>
    </row>
    <row r="679" spans="1:13" ht="15.75" customHeight="1" x14ac:dyDescent="0.3">
      <c r="A679" s="3">
        <v>42318</v>
      </c>
      <c r="B679" s="4">
        <v>903.6</v>
      </c>
      <c r="C679" s="4">
        <v>1042.4000000000001</v>
      </c>
      <c r="D679" s="10">
        <f t="shared" si="100"/>
        <v>42348</v>
      </c>
      <c r="E679">
        <f t="shared" si="101"/>
        <v>8.2191780821917804E-2</v>
      </c>
      <c r="F679">
        <f t="shared" si="102"/>
        <v>1047.5532990606212</v>
      </c>
      <c r="G679">
        <f t="shared" si="103"/>
        <v>1047.5999999999999</v>
      </c>
      <c r="H679">
        <f t="shared" si="104"/>
        <v>-143.99999999999989</v>
      </c>
      <c r="I679">
        <f t="shared" si="105"/>
        <v>-13.745704467353942</v>
      </c>
      <c r="J679">
        <f t="shared" si="106"/>
        <v>-13.7</v>
      </c>
      <c r="K679" t="str">
        <f t="shared" si="107"/>
        <v>Yes</v>
      </c>
      <c r="L679">
        <f t="shared" si="108"/>
        <v>138.80000000000007</v>
      </c>
      <c r="M679" t="str">
        <f t="shared" si="109"/>
        <v>Yes</v>
      </c>
    </row>
    <row r="680" spans="1:13" ht="15.75" customHeight="1" x14ac:dyDescent="0.3">
      <c r="A680" s="3">
        <v>42319</v>
      </c>
      <c r="B680" s="4">
        <v>903.6</v>
      </c>
      <c r="C680" s="4">
        <v>1042.4000000000001</v>
      </c>
      <c r="D680" s="10">
        <f t="shared" si="100"/>
        <v>42349</v>
      </c>
      <c r="E680">
        <f t="shared" si="101"/>
        <v>8.2191780821917804E-2</v>
      </c>
      <c r="F680">
        <f t="shared" si="102"/>
        <v>1047.5532990606212</v>
      </c>
      <c r="G680">
        <f t="shared" si="103"/>
        <v>1047.5999999999999</v>
      </c>
      <c r="H680">
        <f t="shared" si="104"/>
        <v>-143.99999999999989</v>
      </c>
      <c r="I680">
        <f t="shared" si="105"/>
        <v>-13.745704467353942</v>
      </c>
      <c r="J680">
        <f t="shared" si="106"/>
        <v>-13.7</v>
      </c>
      <c r="K680" t="str">
        <f t="shared" si="107"/>
        <v>Yes</v>
      </c>
      <c r="L680">
        <f t="shared" si="108"/>
        <v>138.80000000000007</v>
      </c>
      <c r="M680" t="str">
        <f t="shared" si="109"/>
        <v>Yes</v>
      </c>
    </row>
    <row r="681" spans="1:13" ht="15.75" customHeight="1" x14ac:dyDescent="0.3">
      <c r="A681" s="3">
        <v>42320</v>
      </c>
      <c r="B681" s="4">
        <v>897.2</v>
      </c>
      <c r="C681" s="4">
        <v>1042.4000000000001</v>
      </c>
      <c r="D681" s="10">
        <f t="shared" si="100"/>
        <v>42350</v>
      </c>
      <c r="E681">
        <f t="shared" si="101"/>
        <v>8.2191780821917804E-2</v>
      </c>
      <c r="F681">
        <f t="shared" si="102"/>
        <v>1047.5532990606212</v>
      </c>
      <c r="G681">
        <f t="shared" si="103"/>
        <v>1047.5999999999999</v>
      </c>
      <c r="H681">
        <f t="shared" si="104"/>
        <v>-150.39999999999986</v>
      </c>
      <c r="I681">
        <f t="shared" si="105"/>
        <v>-14.356624665903004</v>
      </c>
      <c r="J681">
        <f t="shared" si="106"/>
        <v>-14.4</v>
      </c>
      <c r="K681" t="str">
        <f t="shared" si="107"/>
        <v>Yes</v>
      </c>
      <c r="L681">
        <f t="shared" si="108"/>
        <v>145.20000000000005</v>
      </c>
      <c r="M681" t="str">
        <f t="shared" si="109"/>
        <v>Yes</v>
      </c>
    </row>
    <row r="682" spans="1:13" ht="15.75" customHeight="1" x14ac:dyDescent="0.3">
      <c r="A682" s="3">
        <v>42321</v>
      </c>
      <c r="B682" s="4">
        <v>891.8</v>
      </c>
      <c r="C682" s="4">
        <v>1042.4000000000001</v>
      </c>
      <c r="D682" s="10">
        <f t="shared" si="100"/>
        <v>42351</v>
      </c>
      <c r="E682">
        <f t="shared" si="101"/>
        <v>8.2191780821917804E-2</v>
      </c>
      <c r="F682">
        <f t="shared" si="102"/>
        <v>1047.5532990606212</v>
      </c>
      <c r="G682">
        <f t="shared" si="103"/>
        <v>1047.5999999999999</v>
      </c>
      <c r="H682">
        <f t="shared" si="104"/>
        <v>-155.79999999999995</v>
      </c>
      <c r="I682">
        <f t="shared" si="105"/>
        <v>-14.872088583428786</v>
      </c>
      <c r="J682">
        <f t="shared" si="106"/>
        <v>-14.9</v>
      </c>
      <c r="K682" t="str">
        <f t="shared" si="107"/>
        <v>Yes</v>
      </c>
      <c r="L682">
        <f t="shared" si="108"/>
        <v>150.60000000000014</v>
      </c>
      <c r="M682" t="str">
        <f t="shared" si="109"/>
        <v>Yes</v>
      </c>
    </row>
    <row r="683" spans="1:13" ht="15.75" customHeight="1" x14ac:dyDescent="0.3">
      <c r="A683" s="3">
        <v>42322</v>
      </c>
      <c r="B683" s="4">
        <v>891.8</v>
      </c>
      <c r="C683" s="4">
        <v>1042.4000000000001</v>
      </c>
      <c r="D683" s="10">
        <f t="shared" si="100"/>
        <v>42352</v>
      </c>
      <c r="E683">
        <f t="shared" si="101"/>
        <v>8.2191780821917804E-2</v>
      </c>
      <c r="F683">
        <f t="shared" si="102"/>
        <v>1047.5532990606212</v>
      </c>
      <c r="G683">
        <f t="shared" si="103"/>
        <v>1047.5999999999999</v>
      </c>
      <c r="H683">
        <f t="shared" si="104"/>
        <v>-155.79999999999995</v>
      </c>
      <c r="I683">
        <f t="shared" si="105"/>
        <v>-14.872088583428786</v>
      </c>
      <c r="J683">
        <f t="shared" si="106"/>
        <v>-14.9</v>
      </c>
      <c r="K683" t="str">
        <f t="shared" si="107"/>
        <v>Yes</v>
      </c>
      <c r="L683">
        <f t="shared" si="108"/>
        <v>150.60000000000014</v>
      </c>
      <c r="M683" t="str">
        <f t="shared" si="109"/>
        <v>Yes</v>
      </c>
    </row>
    <row r="684" spans="1:13" ht="15.75" customHeight="1" x14ac:dyDescent="0.3">
      <c r="A684" s="3">
        <v>42323</v>
      </c>
      <c r="B684" s="4">
        <v>891.8</v>
      </c>
      <c r="C684" s="4">
        <v>1042.4000000000001</v>
      </c>
      <c r="D684" s="10">
        <f t="shared" si="100"/>
        <v>42353</v>
      </c>
      <c r="E684">
        <f t="shared" si="101"/>
        <v>8.2191780821917804E-2</v>
      </c>
      <c r="F684">
        <f t="shared" si="102"/>
        <v>1047.5532990606212</v>
      </c>
      <c r="G684">
        <f t="shared" si="103"/>
        <v>1047.5999999999999</v>
      </c>
      <c r="H684">
        <f t="shared" si="104"/>
        <v>-155.79999999999995</v>
      </c>
      <c r="I684">
        <f t="shared" si="105"/>
        <v>-14.872088583428786</v>
      </c>
      <c r="J684">
        <f t="shared" si="106"/>
        <v>-14.9</v>
      </c>
      <c r="K684" t="str">
        <f t="shared" si="107"/>
        <v>Yes</v>
      </c>
      <c r="L684">
        <f t="shared" si="108"/>
        <v>150.60000000000014</v>
      </c>
      <c r="M684" t="str">
        <f t="shared" si="109"/>
        <v>Yes</v>
      </c>
    </row>
    <row r="685" spans="1:13" ht="15.75" customHeight="1" x14ac:dyDescent="0.3">
      <c r="A685" s="3">
        <v>42324</v>
      </c>
      <c r="B685" s="4">
        <v>892.2</v>
      </c>
      <c r="C685" s="4">
        <v>1034.3</v>
      </c>
      <c r="D685" s="10">
        <f t="shared" si="100"/>
        <v>42354</v>
      </c>
      <c r="E685">
        <f t="shared" si="101"/>
        <v>8.2191780821917804E-2</v>
      </c>
      <c r="F685">
        <f t="shared" si="102"/>
        <v>1039.4132551980049</v>
      </c>
      <c r="G685">
        <f t="shared" si="103"/>
        <v>1039.4000000000001</v>
      </c>
      <c r="H685">
        <f t="shared" si="104"/>
        <v>-147.20000000000005</v>
      </c>
      <c r="I685">
        <f t="shared" si="105"/>
        <v>-14.162016548008468</v>
      </c>
      <c r="J685">
        <f t="shared" si="106"/>
        <v>-14.2</v>
      </c>
      <c r="K685" t="str">
        <f t="shared" si="107"/>
        <v>Yes</v>
      </c>
      <c r="L685">
        <f t="shared" si="108"/>
        <v>142.09999999999991</v>
      </c>
      <c r="M685" t="str">
        <f t="shared" si="109"/>
        <v>Yes</v>
      </c>
    </row>
    <row r="686" spans="1:13" ht="15.75" customHeight="1" x14ac:dyDescent="0.3">
      <c r="A686" s="3">
        <v>42325</v>
      </c>
      <c r="B686" s="4">
        <v>897.2</v>
      </c>
      <c r="C686" s="4">
        <v>1027.2</v>
      </c>
      <c r="D686" s="10">
        <f t="shared" si="100"/>
        <v>42355</v>
      </c>
      <c r="E686">
        <f t="shared" si="101"/>
        <v>8.2191780821917804E-2</v>
      </c>
      <c r="F686">
        <f t="shared" si="102"/>
        <v>1032.2781550221316</v>
      </c>
      <c r="G686">
        <f t="shared" si="103"/>
        <v>1032.3</v>
      </c>
      <c r="H686">
        <f t="shared" si="104"/>
        <v>-135.09999999999991</v>
      </c>
      <c r="I686">
        <f t="shared" si="105"/>
        <v>-13.087280829216304</v>
      </c>
      <c r="J686">
        <f t="shared" si="106"/>
        <v>-13.1</v>
      </c>
      <c r="K686" t="str">
        <f t="shared" si="107"/>
        <v>Yes</v>
      </c>
      <c r="L686">
        <f t="shared" si="108"/>
        <v>130</v>
      </c>
      <c r="M686" t="str">
        <f t="shared" si="109"/>
        <v>Yes</v>
      </c>
    </row>
    <row r="687" spans="1:13" ht="15.75" customHeight="1" x14ac:dyDescent="0.3">
      <c r="A687" s="3">
        <v>42326</v>
      </c>
      <c r="B687" s="4">
        <v>894.7</v>
      </c>
      <c r="C687" s="4">
        <v>1033.7</v>
      </c>
      <c r="D687" s="10">
        <f t="shared" si="100"/>
        <v>42356</v>
      </c>
      <c r="E687">
        <f t="shared" si="101"/>
        <v>8.2191780821917804E-2</v>
      </c>
      <c r="F687">
        <f t="shared" si="102"/>
        <v>1038.8102889859592</v>
      </c>
      <c r="G687">
        <f t="shared" si="103"/>
        <v>1038.8</v>
      </c>
      <c r="H687">
        <f t="shared" si="104"/>
        <v>-144.09999999999991</v>
      </c>
      <c r="I687">
        <f t="shared" si="105"/>
        <v>-13.871775125144389</v>
      </c>
      <c r="J687">
        <f t="shared" si="106"/>
        <v>-13.9</v>
      </c>
      <c r="K687" t="str">
        <f t="shared" si="107"/>
        <v>Yes</v>
      </c>
      <c r="L687">
        <f t="shared" si="108"/>
        <v>139</v>
      </c>
      <c r="M687" t="str">
        <f t="shared" si="109"/>
        <v>Yes</v>
      </c>
    </row>
    <row r="688" spans="1:13" ht="15.75" customHeight="1" x14ac:dyDescent="0.3">
      <c r="A688" s="3">
        <v>42327</v>
      </c>
      <c r="B688" s="4">
        <v>920.8</v>
      </c>
      <c r="C688" s="4">
        <v>1047</v>
      </c>
      <c r="D688" s="10">
        <f t="shared" si="100"/>
        <v>42357</v>
      </c>
      <c r="E688">
        <f t="shared" si="101"/>
        <v>8.2191780821917804E-2</v>
      </c>
      <c r="F688">
        <f t="shared" si="102"/>
        <v>1052.1760400196376</v>
      </c>
      <c r="G688">
        <f t="shared" si="103"/>
        <v>1052.2</v>
      </c>
      <c r="H688">
        <f t="shared" si="104"/>
        <v>-131.40000000000009</v>
      </c>
      <c r="I688">
        <f t="shared" si="105"/>
        <v>-12.488120129253003</v>
      </c>
      <c r="J688">
        <f t="shared" si="106"/>
        <v>-12.5</v>
      </c>
      <c r="K688" t="str">
        <f t="shared" si="107"/>
        <v>Yes</v>
      </c>
      <c r="L688">
        <f t="shared" si="108"/>
        <v>126.20000000000005</v>
      </c>
      <c r="M688" t="str">
        <f t="shared" si="109"/>
        <v>Yes</v>
      </c>
    </row>
    <row r="689" spans="1:13" ht="15.75" customHeight="1" x14ac:dyDescent="0.3">
      <c r="A689" s="3">
        <v>42328</v>
      </c>
      <c r="B689" s="4">
        <v>911.2</v>
      </c>
      <c r="C689" s="4">
        <v>1045.7</v>
      </c>
      <c r="D689" s="10">
        <f t="shared" si="100"/>
        <v>42358</v>
      </c>
      <c r="E689">
        <f t="shared" si="101"/>
        <v>8.2191780821917804E-2</v>
      </c>
      <c r="F689">
        <f t="shared" si="102"/>
        <v>1050.8696132268719</v>
      </c>
      <c r="G689">
        <f t="shared" si="103"/>
        <v>1050.9000000000001</v>
      </c>
      <c r="H689">
        <f t="shared" si="104"/>
        <v>-139.70000000000005</v>
      </c>
      <c r="I689">
        <f t="shared" si="105"/>
        <v>-13.293367589685035</v>
      </c>
      <c r="J689">
        <f t="shared" si="106"/>
        <v>-13.3</v>
      </c>
      <c r="K689" t="str">
        <f t="shared" si="107"/>
        <v>Yes</v>
      </c>
      <c r="L689">
        <f t="shared" si="108"/>
        <v>134.5</v>
      </c>
      <c r="M689" t="str">
        <f t="shared" si="109"/>
        <v>Yes</v>
      </c>
    </row>
    <row r="690" spans="1:13" ht="15.75" customHeight="1" x14ac:dyDescent="0.3">
      <c r="A690" s="3">
        <v>42329</v>
      </c>
      <c r="B690" s="4">
        <v>911.2</v>
      </c>
      <c r="C690" s="4">
        <v>1045.7</v>
      </c>
      <c r="D690" s="10">
        <f t="shared" si="100"/>
        <v>42359</v>
      </c>
      <c r="E690">
        <f t="shared" si="101"/>
        <v>8.2191780821917804E-2</v>
      </c>
      <c r="F690">
        <f t="shared" si="102"/>
        <v>1050.8696132268719</v>
      </c>
      <c r="G690">
        <f t="shared" si="103"/>
        <v>1050.9000000000001</v>
      </c>
      <c r="H690">
        <f t="shared" si="104"/>
        <v>-139.70000000000005</v>
      </c>
      <c r="I690">
        <f t="shared" si="105"/>
        <v>-13.293367589685035</v>
      </c>
      <c r="J690">
        <f t="shared" si="106"/>
        <v>-13.3</v>
      </c>
      <c r="K690" t="str">
        <f t="shared" si="107"/>
        <v>Yes</v>
      </c>
      <c r="L690">
        <f t="shared" si="108"/>
        <v>134.5</v>
      </c>
      <c r="M690" t="str">
        <f t="shared" si="109"/>
        <v>Yes</v>
      </c>
    </row>
    <row r="691" spans="1:13" ht="15.75" customHeight="1" x14ac:dyDescent="0.3">
      <c r="A691" s="3">
        <v>42330</v>
      </c>
      <c r="B691" s="4">
        <v>911.2</v>
      </c>
      <c r="C691" s="4">
        <v>1045.7</v>
      </c>
      <c r="D691" s="10">
        <f t="shared" si="100"/>
        <v>42360</v>
      </c>
      <c r="E691">
        <f t="shared" si="101"/>
        <v>8.2191780821917804E-2</v>
      </c>
      <c r="F691">
        <f t="shared" si="102"/>
        <v>1050.8696132268719</v>
      </c>
      <c r="G691">
        <f t="shared" si="103"/>
        <v>1050.9000000000001</v>
      </c>
      <c r="H691">
        <f t="shared" si="104"/>
        <v>-139.70000000000005</v>
      </c>
      <c r="I691">
        <f t="shared" si="105"/>
        <v>-13.293367589685035</v>
      </c>
      <c r="J691">
        <f t="shared" si="106"/>
        <v>-13.3</v>
      </c>
      <c r="K691" t="str">
        <f t="shared" si="107"/>
        <v>Yes</v>
      </c>
      <c r="L691">
        <f t="shared" si="108"/>
        <v>134.5</v>
      </c>
      <c r="M691" t="str">
        <f t="shared" si="109"/>
        <v>Yes</v>
      </c>
    </row>
    <row r="692" spans="1:13" ht="15.75" customHeight="1" x14ac:dyDescent="0.3">
      <c r="A692" s="3">
        <v>42331</v>
      </c>
      <c r="B692" s="4">
        <v>914.6</v>
      </c>
      <c r="C692" s="4">
        <v>1044.8</v>
      </c>
      <c r="D692" s="10">
        <f t="shared" si="100"/>
        <v>42361</v>
      </c>
      <c r="E692">
        <f t="shared" si="101"/>
        <v>8.2191780821917804E-2</v>
      </c>
      <c r="F692">
        <f t="shared" si="102"/>
        <v>1049.9651639088036</v>
      </c>
      <c r="G692">
        <f t="shared" si="103"/>
        <v>1050</v>
      </c>
      <c r="H692">
        <f t="shared" si="104"/>
        <v>-135.39999999999998</v>
      </c>
      <c r="I692">
        <f t="shared" si="105"/>
        <v>-12.895238095238092</v>
      </c>
      <c r="J692">
        <f t="shared" si="106"/>
        <v>-12.9</v>
      </c>
      <c r="K692" t="str">
        <f t="shared" si="107"/>
        <v>Yes</v>
      </c>
      <c r="L692">
        <f t="shared" si="108"/>
        <v>130.19999999999993</v>
      </c>
      <c r="M692" t="str">
        <f t="shared" si="109"/>
        <v>Yes</v>
      </c>
    </row>
    <row r="693" spans="1:13" ht="15.75" customHeight="1" x14ac:dyDescent="0.3">
      <c r="A693" s="3">
        <v>42332</v>
      </c>
      <c r="B693" s="4">
        <v>902</v>
      </c>
      <c r="C693" s="4">
        <v>1038.7</v>
      </c>
      <c r="D693" s="10">
        <f t="shared" si="100"/>
        <v>42362</v>
      </c>
      <c r="E693">
        <f t="shared" si="101"/>
        <v>8.2191780821917804E-2</v>
      </c>
      <c r="F693">
        <f t="shared" si="102"/>
        <v>1043.835007419673</v>
      </c>
      <c r="G693">
        <f t="shared" si="103"/>
        <v>1043.8</v>
      </c>
      <c r="H693">
        <f t="shared" si="104"/>
        <v>-141.79999999999995</v>
      </c>
      <c r="I693">
        <f t="shared" si="105"/>
        <v>-13.584977965127415</v>
      </c>
      <c r="J693">
        <f t="shared" si="106"/>
        <v>-13.6</v>
      </c>
      <c r="K693" t="str">
        <f t="shared" si="107"/>
        <v>Yes</v>
      </c>
      <c r="L693">
        <f t="shared" si="108"/>
        <v>136.70000000000005</v>
      </c>
      <c r="M693" t="str">
        <f t="shared" si="109"/>
        <v>Yes</v>
      </c>
    </row>
    <row r="694" spans="1:13" ht="15.75" customHeight="1" x14ac:dyDescent="0.3">
      <c r="A694" s="3">
        <v>42333</v>
      </c>
      <c r="B694" s="4">
        <v>902</v>
      </c>
      <c r="C694" s="4">
        <v>1038.7</v>
      </c>
      <c r="D694" s="10">
        <f t="shared" si="100"/>
        <v>42363</v>
      </c>
      <c r="E694">
        <f t="shared" si="101"/>
        <v>8.2191780821917804E-2</v>
      </c>
      <c r="F694">
        <f t="shared" si="102"/>
        <v>1043.835007419673</v>
      </c>
      <c r="G694">
        <f t="shared" si="103"/>
        <v>1043.8</v>
      </c>
      <c r="H694">
        <f t="shared" si="104"/>
        <v>-141.79999999999995</v>
      </c>
      <c r="I694">
        <f t="shared" si="105"/>
        <v>-13.584977965127415</v>
      </c>
      <c r="J694">
        <f t="shared" si="106"/>
        <v>-13.6</v>
      </c>
      <c r="K694" t="str">
        <f t="shared" si="107"/>
        <v>Yes</v>
      </c>
      <c r="L694">
        <f t="shared" si="108"/>
        <v>136.70000000000005</v>
      </c>
      <c r="M694" t="str">
        <f t="shared" si="109"/>
        <v>Yes</v>
      </c>
    </row>
    <row r="695" spans="1:13" ht="15.75" customHeight="1" x14ac:dyDescent="0.3">
      <c r="A695" s="3">
        <v>42334</v>
      </c>
      <c r="B695" s="4">
        <v>904.1</v>
      </c>
      <c r="C695" s="4">
        <v>1045</v>
      </c>
      <c r="D695" s="10">
        <f t="shared" si="100"/>
        <v>42364</v>
      </c>
      <c r="E695">
        <f t="shared" si="101"/>
        <v>8.2191780821917804E-2</v>
      </c>
      <c r="F695">
        <f t="shared" si="102"/>
        <v>1050.1661526461521</v>
      </c>
      <c r="G695">
        <f t="shared" si="103"/>
        <v>1050.2</v>
      </c>
      <c r="H695">
        <f t="shared" si="104"/>
        <v>-146.10000000000002</v>
      </c>
      <c r="I695">
        <f t="shared" si="105"/>
        <v>-13.911635878880215</v>
      </c>
      <c r="J695">
        <f t="shared" si="106"/>
        <v>-13.9</v>
      </c>
      <c r="K695" t="str">
        <f t="shared" si="107"/>
        <v>Yes</v>
      </c>
      <c r="L695">
        <f t="shared" si="108"/>
        <v>140.89999999999998</v>
      </c>
      <c r="M695" t="str">
        <f t="shared" si="109"/>
        <v>Yes</v>
      </c>
    </row>
    <row r="696" spans="1:13" ht="15.75" customHeight="1" x14ac:dyDescent="0.3">
      <c r="A696" s="3">
        <v>42335</v>
      </c>
      <c r="B696" s="4">
        <v>904</v>
      </c>
      <c r="C696" s="4">
        <v>1042.7</v>
      </c>
      <c r="D696" s="10">
        <f t="shared" si="100"/>
        <v>42365</v>
      </c>
      <c r="E696">
        <f t="shared" si="101"/>
        <v>8.2191780821917804E-2</v>
      </c>
      <c r="F696">
        <f t="shared" si="102"/>
        <v>1047.8547821666439</v>
      </c>
      <c r="G696">
        <f t="shared" si="103"/>
        <v>1047.9000000000001</v>
      </c>
      <c r="H696">
        <f t="shared" si="104"/>
        <v>-143.90000000000009</v>
      </c>
      <c r="I696">
        <f t="shared" si="105"/>
        <v>-13.732226357476865</v>
      </c>
      <c r="J696">
        <f t="shared" si="106"/>
        <v>-13.7</v>
      </c>
      <c r="K696" t="str">
        <f t="shared" si="107"/>
        <v>Yes</v>
      </c>
      <c r="L696">
        <f t="shared" si="108"/>
        <v>138.70000000000005</v>
      </c>
      <c r="M696" t="str">
        <f t="shared" si="109"/>
        <v>Yes</v>
      </c>
    </row>
    <row r="697" spans="1:13" ht="15.75" customHeight="1" x14ac:dyDescent="0.3">
      <c r="A697" s="3">
        <v>42336</v>
      </c>
      <c r="B697" s="4">
        <v>904</v>
      </c>
      <c r="C697" s="4">
        <v>1042.7</v>
      </c>
      <c r="D697" s="10">
        <f t="shared" si="100"/>
        <v>42366</v>
      </c>
      <c r="E697">
        <f t="shared" si="101"/>
        <v>8.2191780821917804E-2</v>
      </c>
      <c r="F697">
        <f t="shared" si="102"/>
        <v>1047.8547821666439</v>
      </c>
      <c r="G697">
        <f t="shared" si="103"/>
        <v>1047.9000000000001</v>
      </c>
      <c r="H697">
        <f t="shared" si="104"/>
        <v>-143.90000000000009</v>
      </c>
      <c r="I697">
        <f t="shared" si="105"/>
        <v>-13.732226357476865</v>
      </c>
      <c r="J697">
        <f t="shared" si="106"/>
        <v>-13.7</v>
      </c>
      <c r="K697" t="str">
        <f t="shared" si="107"/>
        <v>Yes</v>
      </c>
      <c r="L697">
        <f t="shared" si="108"/>
        <v>138.70000000000005</v>
      </c>
      <c r="M697" t="str">
        <f t="shared" si="109"/>
        <v>Yes</v>
      </c>
    </row>
    <row r="698" spans="1:13" ht="15.75" customHeight="1" x14ac:dyDescent="0.3">
      <c r="A698" s="3">
        <v>42337</v>
      </c>
      <c r="B698" s="4">
        <v>904</v>
      </c>
      <c r="C698" s="4">
        <v>1042.7</v>
      </c>
      <c r="D698" s="10">
        <f t="shared" si="100"/>
        <v>42367</v>
      </c>
      <c r="E698">
        <f t="shared" si="101"/>
        <v>8.2191780821917804E-2</v>
      </c>
      <c r="F698">
        <f t="shared" si="102"/>
        <v>1047.8547821666439</v>
      </c>
      <c r="G698">
        <f t="shared" si="103"/>
        <v>1047.9000000000001</v>
      </c>
      <c r="H698">
        <f t="shared" si="104"/>
        <v>-143.90000000000009</v>
      </c>
      <c r="I698">
        <f t="shared" si="105"/>
        <v>-13.732226357476865</v>
      </c>
      <c r="J698">
        <f t="shared" si="106"/>
        <v>-13.7</v>
      </c>
      <c r="K698" t="str">
        <f t="shared" si="107"/>
        <v>Yes</v>
      </c>
      <c r="L698">
        <f t="shared" si="108"/>
        <v>138.70000000000005</v>
      </c>
      <c r="M698" t="str">
        <f t="shared" si="109"/>
        <v>Yes</v>
      </c>
    </row>
    <row r="699" spans="1:13" ht="15.75" customHeight="1" x14ac:dyDescent="0.3">
      <c r="A699" s="3">
        <v>42338</v>
      </c>
      <c r="B699" s="4">
        <v>909.7</v>
      </c>
      <c r="C699" s="4">
        <v>1046.4000000000001</v>
      </c>
      <c r="D699" s="10">
        <f t="shared" si="100"/>
        <v>42368</v>
      </c>
      <c r="E699">
        <f t="shared" si="101"/>
        <v>8.2191780821917804E-2</v>
      </c>
      <c r="F699">
        <f t="shared" si="102"/>
        <v>1051.573073807592</v>
      </c>
      <c r="G699">
        <f t="shared" si="103"/>
        <v>1051.5999999999999</v>
      </c>
      <c r="H699">
        <f t="shared" si="104"/>
        <v>-141.89999999999986</v>
      </c>
      <c r="I699">
        <f t="shared" si="105"/>
        <v>-13.493723849372374</v>
      </c>
      <c r="J699">
        <f t="shared" si="106"/>
        <v>-13.5</v>
      </c>
      <c r="K699" t="str">
        <f t="shared" si="107"/>
        <v>Yes</v>
      </c>
      <c r="L699">
        <f t="shared" si="108"/>
        <v>136.70000000000005</v>
      </c>
      <c r="M699" t="str">
        <f t="shared" si="109"/>
        <v>Yes</v>
      </c>
    </row>
    <row r="700" spans="1:13" ht="15.75" customHeight="1" x14ac:dyDescent="0.3">
      <c r="A700" s="3">
        <v>42339</v>
      </c>
      <c r="B700" s="4">
        <v>917.1</v>
      </c>
      <c r="C700" s="4">
        <v>1044.9000000000001</v>
      </c>
      <c r="D700" s="10">
        <f t="shared" si="100"/>
        <v>42369</v>
      </c>
      <c r="E700">
        <f t="shared" si="101"/>
        <v>8.2191780821917804E-2</v>
      </c>
      <c r="F700">
        <f t="shared" si="102"/>
        <v>1050.065658277478</v>
      </c>
      <c r="G700">
        <f t="shared" si="103"/>
        <v>1050.0999999999999</v>
      </c>
      <c r="H700">
        <f t="shared" si="104"/>
        <v>-132.99999999999989</v>
      </c>
      <c r="I700">
        <f t="shared" si="105"/>
        <v>-12.665460432339767</v>
      </c>
      <c r="J700">
        <f t="shared" si="106"/>
        <v>-12.7</v>
      </c>
      <c r="K700" t="str">
        <f t="shared" si="107"/>
        <v>Yes</v>
      </c>
      <c r="L700">
        <f t="shared" si="108"/>
        <v>127.80000000000007</v>
      </c>
      <c r="M700" t="str">
        <f t="shared" si="109"/>
        <v>Yes</v>
      </c>
    </row>
    <row r="701" spans="1:13" ht="15.75" customHeight="1" x14ac:dyDescent="0.3">
      <c r="A701" s="3">
        <v>42340</v>
      </c>
      <c r="B701" s="4">
        <v>923.3</v>
      </c>
      <c r="C701" s="4">
        <v>1047.9000000000001</v>
      </c>
      <c r="D701" s="10">
        <f t="shared" si="100"/>
        <v>42370</v>
      </c>
      <c r="E701">
        <f t="shared" si="101"/>
        <v>8.2191780821917804E-2</v>
      </c>
      <c r="F701">
        <f t="shared" si="102"/>
        <v>1053.080489337706</v>
      </c>
      <c r="G701">
        <f t="shared" si="103"/>
        <v>1053.0999999999999</v>
      </c>
      <c r="H701">
        <f t="shared" si="104"/>
        <v>-129.79999999999995</v>
      </c>
      <c r="I701">
        <f t="shared" si="105"/>
        <v>-12.325515145760134</v>
      </c>
      <c r="J701">
        <f t="shared" si="106"/>
        <v>-12.3</v>
      </c>
      <c r="K701" t="str">
        <f t="shared" si="107"/>
        <v>Yes</v>
      </c>
      <c r="L701">
        <f t="shared" si="108"/>
        <v>124.60000000000014</v>
      </c>
      <c r="M701" t="str">
        <f t="shared" si="109"/>
        <v>Yes</v>
      </c>
    </row>
    <row r="702" spans="1:13" ht="15.75" customHeight="1" x14ac:dyDescent="0.3">
      <c r="A702" s="3">
        <v>42341</v>
      </c>
      <c r="B702" s="4">
        <v>910</v>
      </c>
      <c r="C702" s="4">
        <v>1047.4000000000001</v>
      </c>
      <c r="D702" s="10">
        <f t="shared" si="100"/>
        <v>42371</v>
      </c>
      <c r="E702">
        <f t="shared" si="101"/>
        <v>8.2191780821917804E-2</v>
      </c>
      <c r="F702">
        <f t="shared" si="102"/>
        <v>1052.5780174943347</v>
      </c>
      <c r="G702">
        <f t="shared" si="103"/>
        <v>1052.5999999999999</v>
      </c>
      <c r="H702">
        <f t="shared" si="104"/>
        <v>-142.59999999999991</v>
      </c>
      <c r="I702">
        <f t="shared" si="105"/>
        <v>-13.54740642219266</v>
      </c>
      <c r="J702">
        <f t="shared" si="106"/>
        <v>-13.5</v>
      </c>
      <c r="K702" t="str">
        <f t="shared" si="107"/>
        <v>Yes</v>
      </c>
      <c r="L702">
        <f t="shared" si="108"/>
        <v>137.40000000000009</v>
      </c>
      <c r="M702" t="str">
        <f t="shared" si="109"/>
        <v>Yes</v>
      </c>
    </row>
    <row r="703" spans="1:13" ht="15.75" customHeight="1" x14ac:dyDescent="0.3">
      <c r="A703" s="3">
        <v>42342</v>
      </c>
      <c r="B703" s="4">
        <v>889.6</v>
      </c>
      <c r="C703" s="4">
        <v>1037.4000000000001</v>
      </c>
      <c r="D703" s="10">
        <f t="shared" si="100"/>
        <v>42372</v>
      </c>
      <c r="E703">
        <f t="shared" si="101"/>
        <v>8.2191780821917804E-2</v>
      </c>
      <c r="F703">
        <f t="shared" si="102"/>
        <v>1042.5285806269073</v>
      </c>
      <c r="G703">
        <f t="shared" si="103"/>
        <v>1042.5</v>
      </c>
      <c r="H703">
        <f t="shared" si="104"/>
        <v>-152.89999999999998</v>
      </c>
      <c r="I703">
        <f t="shared" si="105"/>
        <v>-14.666666666666664</v>
      </c>
      <c r="J703">
        <f t="shared" si="106"/>
        <v>-14.7</v>
      </c>
      <c r="K703" t="str">
        <f t="shared" si="107"/>
        <v>Yes</v>
      </c>
      <c r="L703">
        <f t="shared" si="108"/>
        <v>147.80000000000007</v>
      </c>
      <c r="M703" t="str">
        <f t="shared" si="109"/>
        <v>Yes</v>
      </c>
    </row>
    <row r="704" spans="1:13" ht="15.75" customHeight="1" x14ac:dyDescent="0.3">
      <c r="A704" s="3">
        <v>42343</v>
      </c>
      <c r="B704" s="4">
        <v>889.6</v>
      </c>
      <c r="C704" s="4">
        <v>1037.4000000000001</v>
      </c>
      <c r="D704" s="10">
        <f t="shared" si="100"/>
        <v>42373</v>
      </c>
      <c r="E704">
        <f t="shared" si="101"/>
        <v>8.2191780821917804E-2</v>
      </c>
      <c r="F704">
        <f t="shared" si="102"/>
        <v>1042.5285806269073</v>
      </c>
      <c r="G704">
        <f t="shared" si="103"/>
        <v>1042.5</v>
      </c>
      <c r="H704">
        <f t="shared" si="104"/>
        <v>-152.89999999999998</v>
      </c>
      <c r="I704">
        <f t="shared" si="105"/>
        <v>-14.666666666666664</v>
      </c>
      <c r="J704">
        <f t="shared" si="106"/>
        <v>-14.7</v>
      </c>
      <c r="K704" t="str">
        <f t="shared" si="107"/>
        <v>Yes</v>
      </c>
      <c r="L704">
        <f t="shared" si="108"/>
        <v>147.80000000000007</v>
      </c>
      <c r="M704" t="str">
        <f t="shared" si="109"/>
        <v>Yes</v>
      </c>
    </row>
    <row r="705" spans="1:13" ht="15.75" customHeight="1" x14ac:dyDescent="0.3">
      <c r="A705" s="3">
        <v>42344</v>
      </c>
      <c r="B705" s="4">
        <v>889.6</v>
      </c>
      <c r="C705" s="4">
        <v>1037.4000000000001</v>
      </c>
      <c r="D705" s="10">
        <f t="shared" si="100"/>
        <v>42374</v>
      </c>
      <c r="E705">
        <f t="shared" si="101"/>
        <v>8.2191780821917804E-2</v>
      </c>
      <c r="F705">
        <f t="shared" si="102"/>
        <v>1042.5285806269073</v>
      </c>
      <c r="G705">
        <f t="shared" si="103"/>
        <v>1042.5</v>
      </c>
      <c r="H705">
        <f t="shared" si="104"/>
        <v>-152.89999999999998</v>
      </c>
      <c r="I705">
        <f t="shared" si="105"/>
        <v>-14.666666666666664</v>
      </c>
      <c r="J705">
        <f t="shared" si="106"/>
        <v>-14.7</v>
      </c>
      <c r="K705" t="str">
        <f t="shared" si="107"/>
        <v>Yes</v>
      </c>
      <c r="L705">
        <f t="shared" si="108"/>
        <v>147.80000000000007</v>
      </c>
      <c r="M705" t="str">
        <f t="shared" si="109"/>
        <v>Yes</v>
      </c>
    </row>
    <row r="706" spans="1:13" ht="15.75" customHeight="1" x14ac:dyDescent="0.3">
      <c r="A706" s="3">
        <v>42345</v>
      </c>
      <c r="B706" s="4">
        <v>899.1</v>
      </c>
      <c r="C706" s="4">
        <v>1036.4000000000001</v>
      </c>
      <c r="D706" s="10">
        <f t="shared" si="100"/>
        <v>42375</v>
      </c>
      <c r="E706">
        <f t="shared" si="101"/>
        <v>8.2191780821917804E-2</v>
      </c>
      <c r="F706">
        <f t="shared" si="102"/>
        <v>1041.5236369401648</v>
      </c>
      <c r="G706">
        <f t="shared" si="103"/>
        <v>1041.5</v>
      </c>
      <c r="H706">
        <f t="shared" si="104"/>
        <v>-142.39999999999998</v>
      </c>
      <c r="I706">
        <f t="shared" si="105"/>
        <v>-13.672587614018243</v>
      </c>
      <c r="J706">
        <f t="shared" si="106"/>
        <v>-13.7</v>
      </c>
      <c r="K706" t="str">
        <f t="shared" si="107"/>
        <v>Yes</v>
      </c>
      <c r="L706">
        <f t="shared" si="108"/>
        <v>137.30000000000007</v>
      </c>
      <c r="M706" t="str">
        <f t="shared" si="109"/>
        <v>Yes</v>
      </c>
    </row>
    <row r="707" spans="1:13" ht="15.75" customHeight="1" x14ac:dyDescent="0.3">
      <c r="A707" s="3">
        <v>42346</v>
      </c>
      <c r="B707" s="4">
        <v>902.1</v>
      </c>
      <c r="C707" s="4">
        <v>1037.3</v>
      </c>
      <c r="D707" s="10">
        <f t="shared" ref="D707:D770" si="110">A707+30</f>
        <v>42376</v>
      </c>
      <c r="E707">
        <f t="shared" ref="E707:E770" si="111">DATEDIF(A707, D707, "d") / 365</f>
        <v>8.2191780821917804E-2</v>
      </c>
      <c r="F707">
        <f t="shared" ref="F707:F770" si="112">C707*EXP((0.05+0.02-0.01)*E707)</f>
        <v>1042.428086258233</v>
      </c>
      <c r="G707">
        <f t="shared" ref="G707:G770" si="113">ROUND(F707,1)</f>
        <v>1042.4000000000001</v>
      </c>
      <c r="H707">
        <f t="shared" ref="H707:H770" si="114">B707-G707</f>
        <v>-140.30000000000007</v>
      </c>
      <c r="I707">
        <f t="shared" ref="I707:I770" si="115">(B707-G707)/G707 *100</f>
        <v>-13.459324635456642</v>
      </c>
      <c r="J707">
        <f t="shared" ref="J707:J770" si="116">ROUND(I707,1)</f>
        <v>-13.5</v>
      </c>
      <c r="K707" t="str">
        <f t="shared" ref="K707:K770" si="117">IF(B707&lt;G707,"Yes","No")</f>
        <v>Yes</v>
      </c>
      <c r="L707">
        <f t="shared" ref="L707:L770" si="118">C707-B707</f>
        <v>135.19999999999993</v>
      </c>
      <c r="M707" t="str">
        <f t="shared" ref="M707:M770" si="119">IF(B707&lt;C707,"Yes","No")</f>
        <v>Yes</v>
      </c>
    </row>
    <row r="708" spans="1:13" ht="15.75" customHeight="1" x14ac:dyDescent="0.3">
      <c r="A708" s="3">
        <v>42347</v>
      </c>
      <c r="B708" s="4">
        <v>901.5</v>
      </c>
      <c r="C708" s="4">
        <v>1043.7</v>
      </c>
      <c r="D708" s="10">
        <f t="shared" si="110"/>
        <v>42377</v>
      </c>
      <c r="E708">
        <f t="shared" si="111"/>
        <v>8.2191780821917804E-2</v>
      </c>
      <c r="F708">
        <f t="shared" si="112"/>
        <v>1048.8597258533866</v>
      </c>
      <c r="G708">
        <f t="shared" si="113"/>
        <v>1048.9000000000001</v>
      </c>
      <c r="H708">
        <f t="shared" si="114"/>
        <v>-147.40000000000009</v>
      </c>
      <c r="I708">
        <f t="shared" si="115"/>
        <v>-14.052817237105547</v>
      </c>
      <c r="J708">
        <f t="shared" si="116"/>
        <v>-14.1</v>
      </c>
      <c r="K708" t="str">
        <f t="shared" si="117"/>
        <v>Yes</v>
      </c>
      <c r="L708">
        <f t="shared" si="118"/>
        <v>142.20000000000005</v>
      </c>
      <c r="M708" t="str">
        <f t="shared" si="119"/>
        <v>Yes</v>
      </c>
    </row>
    <row r="709" spans="1:13" ht="15.75" customHeight="1" x14ac:dyDescent="0.3">
      <c r="A709" s="3">
        <v>42348</v>
      </c>
      <c r="B709" s="4">
        <v>902.5</v>
      </c>
      <c r="C709" s="4">
        <v>1042.2</v>
      </c>
      <c r="D709" s="10">
        <f t="shared" si="110"/>
        <v>42378</v>
      </c>
      <c r="E709">
        <f t="shared" si="111"/>
        <v>8.2191780821917804E-2</v>
      </c>
      <c r="F709">
        <f t="shared" si="112"/>
        <v>1047.3523103232724</v>
      </c>
      <c r="G709">
        <f t="shared" si="113"/>
        <v>1047.4000000000001</v>
      </c>
      <c r="H709">
        <f t="shared" si="114"/>
        <v>-144.90000000000009</v>
      </c>
      <c r="I709">
        <f t="shared" si="115"/>
        <v>-13.834256253580302</v>
      </c>
      <c r="J709">
        <f t="shared" si="116"/>
        <v>-13.8</v>
      </c>
      <c r="K709" t="str">
        <f t="shared" si="117"/>
        <v>Yes</v>
      </c>
      <c r="L709">
        <f t="shared" si="118"/>
        <v>139.70000000000005</v>
      </c>
      <c r="M709" t="str">
        <f t="shared" si="119"/>
        <v>Yes</v>
      </c>
    </row>
    <row r="710" spans="1:13" ht="15.75" customHeight="1" x14ac:dyDescent="0.3">
      <c r="A710" s="3">
        <v>42349</v>
      </c>
      <c r="B710" s="4">
        <v>910.2</v>
      </c>
      <c r="C710" s="4">
        <v>1047.2</v>
      </c>
      <c r="D710" s="10">
        <f t="shared" si="110"/>
        <v>42379</v>
      </c>
      <c r="E710">
        <f t="shared" si="111"/>
        <v>8.2191780821917804E-2</v>
      </c>
      <c r="F710">
        <f t="shared" si="112"/>
        <v>1052.3770287569862</v>
      </c>
      <c r="G710">
        <f t="shared" si="113"/>
        <v>1052.4000000000001</v>
      </c>
      <c r="H710">
        <f t="shared" si="114"/>
        <v>-142.20000000000005</v>
      </c>
      <c r="I710">
        <f t="shared" si="115"/>
        <v>-13.511972633979481</v>
      </c>
      <c r="J710">
        <f t="shared" si="116"/>
        <v>-13.5</v>
      </c>
      <c r="K710" t="str">
        <f t="shared" si="117"/>
        <v>Yes</v>
      </c>
      <c r="L710">
        <f t="shared" si="118"/>
        <v>137</v>
      </c>
      <c r="M710" t="str">
        <f t="shared" si="119"/>
        <v>Yes</v>
      </c>
    </row>
    <row r="711" spans="1:13" ht="15.75" customHeight="1" x14ac:dyDescent="0.3">
      <c r="A711" s="3">
        <v>42350</v>
      </c>
      <c r="B711" s="4">
        <v>910.2</v>
      </c>
      <c r="C711" s="4">
        <v>1047.2</v>
      </c>
      <c r="D711" s="10">
        <f t="shared" si="110"/>
        <v>42380</v>
      </c>
      <c r="E711">
        <f t="shared" si="111"/>
        <v>8.2191780821917804E-2</v>
      </c>
      <c r="F711">
        <f t="shared" si="112"/>
        <v>1052.3770287569862</v>
      </c>
      <c r="G711">
        <f t="shared" si="113"/>
        <v>1052.4000000000001</v>
      </c>
      <c r="H711">
        <f t="shared" si="114"/>
        <v>-142.20000000000005</v>
      </c>
      <c r="I711">
        <f t="shared" si="115"/>
        <v>-13.511972633979481</v>
      </c>
      <c r="J711">
        <f t="shared" si="116"/>
        <v>-13.5</v>
      </c>
      <c r="K711" t="str">
        <f t="shared" si="117"/>
        <v>Yes</v>
      </c>
      <c r="L711">
        <f t="shared" si="118"/>
        <v>137</v>
      </c>
      <c r="M711" t="str">
        <f t="shared" si="119"/>
        <v>Yes</v>
      </c>
    </row>
    <row r="712" spans="1:13" ht="15.75" customHeight="1" x14ac:dyDescent="0.3">
      <c r="A712" s="3">
        <v>42351</v>
      </c>
      <c r="B712" s="4">
        <v>910.2</v>
      </c>
      <c r="C712" s="4">
        <v>1047.2</v>
      </c>
      <c r="D712" s="10">
        <f t="shared" si="110"/>
        <v>42381</v>
      </c>
      <c r="E712">
        <f t="shared" si="111"/>
        <v>8.2191780821917804E-2</v>
      </c>
      <c r="F712">
        <f t="shared" si="112"/>
        <v>1052.3770287569862</v>
      </c>
      <c r="G712">
        <f t="shared" si="113"/>
        <v>1052.4000000000001</v>
      </c>
      <c r="H712">
        <f t="shared" si="114"/>
        <v>-142.20000000000005</v>
      </c>
      <c r="I712">
        <f t="shared" si="115"/>
        <v>-13.511972633979481</v>
      </c>
      <c r="J712">
        <f t="shared" si="116"/>
        <v>-13.5</v>
      </c>
      <c r="K712" t="str">
        <f t="shared" si="117"/>
        <v>Yes</v>
      </c>
      <c r="L712">
        <f t="shared" si="118"/>
        <v>137</v>
      </c>
      <c r="M712" t="str">
        <f t="shared" si="119"/>
        <v>Yes</v>
      </c>
    </row>
    <row r="713" spans="1:13" ht="15.75" customHeight="1" x14ac:dyDescent="0.3">
      <c r="A713" s="3">
        <v>42352</v>
      </c>
      <c r="B713" s="4">
        <v>902.8</v>
      </c>
      <c r="C713" s="4">
        <v>1044.7</v>
      </c>
      <c r="D713" s="10">
        <f t="shared" si="110"/>
        <v>42382</v>
      </c>
      <c r="E713">
        <f t="shared" si="111"/>
        <v>8.2191780821917804E-2</v>
      </c>
      <c r="F713">
        <f t="shared" si="112"/>
        <v>1049.8646695401294</v>
      </c>
      <c r="G713">
        <f t="shared" si="113"/>
        <v>1049.9000000000001</v>
      </c>
      <c r="H713">
        <f t="shared" si="114"/>
        <v>-147.10000000000014</v>
      </c>
      <c r="I713">
        <f t="shared" si="115"/>
        <v>-14.010858176969245</v>
      </c>
      <c r="J713">
        <f t="shared" si="116"/>
        <v>-14</v>
      </c>
      <c r="K713" t="str">
        <f t="shared" si="117"/>
        <v>Yes</v>
      </c>
      <c r="L713">
        <f t="shared" si="118"/>
        <v>141.90000000000009</v>
      </c>
      <c r="M713" t="str">
        <f t="shared" si="119"/>
        <v>Yes</v>
      </c>
    </row>
    <row r="714" spans="1:13" ht="15.75" customHeight="1" x14ac:dyDescent="0.3">
      <c r="A714" s="3">
        <v>42353</v>
      </c>
      <c r="B714" s="4">
        <v>903.5</v>
      </c>
      <c r="C714" s="4">
        <v>1040.9000000000001</v>
      </c>
      <c r="D714" s="10">
        <f t="shared" si="110"/>
        <v>42383</v>
      </c>
      <c r="E714">
        <f t="shared" si="111"/>
        <v>8.2191780821917804E-2</v>
      </c>
      <c r="F714">
        <f t="shared" si="112"/>
        <v>1046.0458835305069</v>
      </c>
      <c r="G714">
        <f t="shared" si="113"/>
        <v>1046</v>
      </c>
      <c r="H714">
        <f t="shared" si="114"/>
        <v>-142.5</v>
      </c>
      <c r="I714">
        <f t="shared" si="115"/>
        <v>-13.623326959847038</v>
      </c>
      <c r="J714">
        <f t="shared" si="116"/>
        <v>-13.6</v>
      </c>
      <c r="K714" t="str">
        <f t="shared" si="117"/>
        <v>Yes</v>
      </c>
      <c r="L714">
        <f t="shared" si="118"/>
        <v>137.40000000000009</v>
      </c>
      <c r="M714" t="str">
        <f t="shared" si="119"/>
        <v>Yes</v>
      </c>
    </row>
    <row r="715" spans="1:13" ht="15.75" customHeight="1" x14ac:dyDescent="0.3">
      <c r="A715" s="3">
        <v>42354</v>
      </c>
      <c r="B715" s="4">
        <v>901.9</v>
      </c>
      <c r="C715" s="4">
        <v>1043.4000000000001</v>
      </c>
      <c r="D715" s="10">
        <f t="shared" si="110"/>
        <v>42384</v>
      </c>
      <c r="E715">
        <f t="shared" si="111"/>
        <v>8.2191780821917804E-2</v>
      </c>
      <c r="F715">
        <f t="shared" si="112"/>
        <v>1048.5582427473639</v>
      </c>
      <c r="G715">
        <f t="shared" si="113"/>
        <v>1048.5999999999999</v>
      </c>
      <c r="H715">
        <f t="shared" si="114"/>
        <v>-146.69999999999993</v>
      </c>
      <c r="I715">
        <f t="shared" si="115"/>
        <v>-13.990082014114053</v>
      </c>
      <c r="J715">
        <f t="shared" si="116"/>
        <v>-14</v>
      </c>
      <c r="K715" t="str">
        <f t="shared" si="117"/>
        <v>Yes</v>
      </c>
      <c r="L715">
        <f t="shared" si="118"/>
        <v>141.50000000000011</v>
      </c>
      <c r="M715" t="str">
        <f t="shared" si="119"/>
        <v>Yes</v>
      </c>
    </row>
    <row r="716" spans="1:13" ht="15.75" customHeight="1" x14ac:dyDescent="0.3">
      <c r="A716" s="3">
        <v>42355</v>
      </c>
      <c r="B716" s="4">
        <v>903.4</v>
      </c>
      <c r="C716" s="4">
        <v>1043.0999999999999</v>
      </c>
      <c r="D716" s="10">
        <f t="shared" si="110"/>
        <v>42385</v>
      </c>
      <c r="E716">
        <f t="shared" si="111"/>
        <v>8.2191780821917804E-2</v>
      </c>
      <c r="F716">
        <f t="shared" si="112"/>
        <v>1048.2567596413408</v>
      </c>
      <c r="G716">
        <f t="shared" si="113"/>
        <v>1048.3</v>
      </c>
      <c r="H716">
        <f t="shared" si="114"/>
        <v>-144.89999999999998</v>
      </c>
      <c r="I716">
        <f t="shared" si="115"/>
        <v>-13.822379089955165</v>
      </c>
      <c r="J716">
        <f t="shared" si="116"/>
        <v>-13.8</v>
      </c>
      <c r="K716" t="str">
        <f t="shared" si="117"/>
        <v>Yes</v>
      </c>
      <c r="L716">
        <f t="shared" si="118"/>
        <v>139.69999999999993</v>
      </c>
      <c r="M716" t="str">
        <f t="shared" si="119"/>
        <v>Yes</v>
      </c>
    </row>
    <row r="717" spans="1:13" ht="15.75" customHeight="1" x14ac:dyDescent="0.3">
      <c r="A717" s="3">
        <v>42356</v>
      </c>
      <c r="B717" s="4">
        <v>903.2</v>
      </c>
      <c r="C717" s="4">
        <v>1042.5</v>
      </c>
      <c r="D717" s="10">
        <f t="shared" si="110"/>
        <v>42386</v>
      </c>
      <c r="E717">
        <f t="shared" si="111"/>
        <v>8.2191780821917804E-2</v>
      </c>
      <c r="F717">
        <f t="shared" si="112"/>
        <v>1047.6537934292953</v>
      </c>
      <c r="G717">
        <f t="shared" si="113"/>
        <v>1047.7</v>
      </c>
      <c r="H717">
        <f t="shared" si="114"/>
        <v>-144.5</v>
      </c>
      <c r="I717">
        <f t="shared" si="115"/>
        <v>-13.792116063758709</v>
      </c>
      <c r="J717">
        <f t="shared" si="116"/>
        <v>-13.8</v>
      </c>
      <c r="K717" t="str">
        <f t="shared" si="117"/>
        <v>Yes</v>
      </c>
      <c r="L717">
        <f t="shared" si="118"/>
        <v>139.29999999999995</v>
      </c>
      <c r="M717" t="str">
        <f t="shared" si="119"/>
        <v>Yes</v>
      </c>
    </row>
    <row r="718" spans="1:13" ht="15.75" customHeight="1" x14ac:dyDescent="0.3">
      <c r="A718" s="3">
        <v>42357</v>
      </c>
      <c r="B718" s="4">
        <v>903.2</v>
      </c>
      <c r="C718" s="4">
        <v>1042.5</v>
      </c>
      <c r="D718" s="10">
        <f t="shared" si="110"/>
        <v>42387</v>
      </c>
      <c r="E718">
        <f t="shared" si="111"/>
        <v>8.2191780821917804E-2</v>
      </c>
      <c r="F718">
        <f t="shared" si="112"/>
        <v>1047.6537934292953</v>
      </c>
      <c r="G718">
        <f t="shared" si="113"/>
        <v>1047.7</v>
      </c>
      <c r="H718">
        <f t="shared" si="114"/>
        <v>-144.5</v>
      </c>
      <c r="I718">
        <f t="shared" si="115"/>
        <v>-13.792116063758709</v>
      </c>
      <c r="J718">
        <f t="shared" si="116"/>
        <v>-13.8</v>
      </c>
      <c r="K718" t="str">
        <f t="shared" si="117"/>
        <v>Yes</v>
      </c>
      <c r="L718">
        <f t="shared" si="118"/>
        <v>139.29999999999995</v>
      </c>
      <c r="M718" t="str">
        <f t="shared" si="119"/>
        <v>Yes</v>
      </c>
    </row>
    <row r="719" spans="1:13" ht="15.75" customHeight="1" x14ac:dyDescent="0.3">
      <c r="A719" s="3">
        <v>42358</v>
      </c>
      <c r="B719" s="4">
        <v>903.2</v>
      </c>
      <c r="C719" s="4">
        <v>1042.5</v>
      </c>
      <c r="D719" s="10">
        <f t="shared" si="110"/>
        <v>42388</v>
      </c>
      <c r="E719">
        <f t="shared" si="111"/>
        <v>8.2191780821917804E-2</v>
      </c>
      <c r="F719">
        <f t="shared" si="112"/>
        <v>1047.6537934292953</v>
      </c>
      <c r="G719">
        <f t="shared" si="113"/>
        <v>1047.7</v>
      </c>
      <c r="H719">
        <f t="shared" si="114"/>
        <v>-144.5</v>
      </c>
      <c r="I719">
        <f t="shared" si="115"/>
        <v>-13.792116063758709</v>
      </c>
      <c r="J719">
        <f t="shared" si="116"/>
        <v>-13.8</v>
      </c>
      <c r="K719" t="str">
        <f t="shared" si="117"/>
        <v>Yes</v>
      </c>
      <c r="L719">
        <f t="shared" si="118"/>
        <v>139.29999999999995</v>
      </c>
      <c r="M719" t="str">
        <f t="shared" si="119"/>
        <v>Yes</v>
      </c>
    </row>
    <row r="720" spans="1:13" ht="15.75" customHeight="1" x14ac:dyDescent="0.3">
      <c r="A720" s="3">
        <v>42359</v>
      </c>
      <c r="B720" s="4">
        <v>893.6</v>
      </c>
      <c r="C720" s="4">
        <v>1039.0999999999999</v>
      </c>
      <c r="D720" s="10">
        <f t="shared" si="110"/>
        <v>42389</v>
      </c>
      <c r="E720">
        <f t="shared" si="111"/>
        <v>8.2191780821917804E-2</v>
      </c>
      <c r="F720">
        <f t="shared" si="112"/>
        <v>1044.2369848943699</v>
      </c>
      <c r="G720">
        <f t="shared" si="113"/>
        <v>1044.2</v>
      </c>
      <c r="H720">
        <f t="shared" si="114"/>
        <v>-150.60000000000002</v>
      </c>
      <c r="I720">
        <f t="shared" si="115"/>
        <v>-14.422524420609081</v>
      </c>
      <c r="J720">
        <f t="shared" si="116"/>
        <v>-14.4</v>
      </c>
      <c r="K720" t="str">
        <f t="shared" si="117"/>
        <v>Yes</v>
      </c>
      <c r="L720">
        <f t="shared" si="118"/>
        <v>145.49999999999989</v>
      </c>
      <c r="M720" t="str">
        <f t="shared" si="119"/>
        <v>Yes</v>
      </c>
    </row>
    <row r="721" spans="1:13" ht="15.75" customHeight="1" x14ac:dyDescent="0.3">
      <c r="A721" s="3">
        <v>42360</v>
      </c>
      <c r="B721" s="4">
        <v>893.6</v>
      </c>
      <c r="C721" s="4">
        <v>1036.7</v>
      </c>
      <c r="D721" s="10">
        <f t="shared" si="110"/>
        <v>42390</v>
      </c>
      <c r="E721">
        <f t="shared" si="111"/>
        <v>8.2191780821917804E-2</v>
      </c>
      <c r="F721">
        <f t="shared" si="112"/>
        <v>1041.8251200461875</v>
      </c>
      <c r="G721">
        <f t="shared" si="113"/>
        <v>1041.8</v>
      </c>
      <c r="H721">
        <f t="shared" si="114"/>
        <v>-148.19999999999993</v>
      </c>
      <c r="I721">
        <f t="shared" si="115"/>
        <v>-14.225379151468607</v>
      </c>
      <c r="J721">
        <f t="shared" si="116"/>
        <v>-14.2</v>
      </c>
      <c r="K721" t="str">
        <f t="shared" si="117"/>
        <v>Yes</v>
      </c>
      <c r="L721">
        <f t="shared" si="118"/>
        <v>143.10000000000002</v>
      </c>
      <c r="M721" t="str">
        <f t="shared" si="119"/>
        <v>Yes</v>
      </c>
    </row>
    <row r="722" spans="1:13" ht="15.75" customHeight="1" x14ac:dyDescent="0.3">
      <c r="A722" s="3">
        <v>42361</v>
      </c>
      <c r="B722" s="4">
        <v>891.3</v>
      </c>
      <c r="C722" s="4">
        <v>1033.9000000000001</v>
      </c>
      <c r="D722" s="10">
        <f t="shared" si="110"/>
        <v>42391</v>
      </c>
      <c r="E722">
        <f t="shared" si="111"/>
        <v>8.2191780821917804E-2</v>
      </c>
      <c r="F722">
        <f t="shared" si="112"/>
        <v>1039.0112777233078</v>
      </c>
      <c r="G722">
        <f t="shared" si="113"/>
        <v>1039</v>
      </c>
      <c r="H722">
        <f t="shared" si="114"/>
        <v>-147.70000000000005</v>
      </c>
      <c r="I722">
        <f t="shared" si="115"/>
        <v>-14.215591915303181</v>
      </c>
      <c r="J722">
        <f t="shared" si="116"/>
        <v>-14.2</v>
      </c>
      <c r="K722" t="str">
        <f t="shared" si="117"/>
        <v>Yes</v>
      </c>
      <c r="L722">
        <f t="shared" si="118"/>
        <v>142.60000000000014</v>
      </c>
      <c r="M722" t="str">
        <f t="shared" si="119"/>
        <v>Yes</v>
      </c>
    </row>
    <row r="723" spans="1:13" ht="15.75" customHeight="1" x14ac:dyDescent="0.3">
      <c r="A723" s="3">
        <v>42362</v>
      </c>
      <c r="B723" s="4">
        <v>891.3</v>
      </c>
      <c r="C723" s="4">
        <v>1033.9000000000001</v>
      </c>
      <c r="D723" s="10">
        <f t="shared" si="110"/>
        <v>42392</v>
      </c>
      <c r="E723">
        <f t="shared" si="111"/>
        <v>8.2191780821917804E-2</v>
      </c>
      <c r="F723">
        <f t="shared" si="112"/>
        <v>1039.0112777233078</v>
      </c>
      <c r="G723">
        <f t="shared" si="113"/>
        <v>1039</v>
      </c>
      <c r="H723">
        <f t="shared" si="114"/>
        <v>-147.70000000000005</v>
      </c>
      <c r="I723">
        <f t="shared" si="115"/>
        <v>-14.215591915303181</v>
      </c>
      <c r="J723">
        <f t="shared" si="116"/>
        <v>-14.2</v>
      </c>
      <c r="K723" t="str">
        <f t="shared" si="117"/>
        <v>Yes</v>
      </c>
      <c r="L723">
        <f t="shared" si="118"/>
        <v>142.60000000000014</v>
      </c>
      <c r="M723" t="str">
        <f t="shared" si="119"/>
        <v>Yes</v>
      </c>
    </row>
    <row r="724" spans="1:13" ht="15.75" customHeight="1" x14ac:dyDescent="0.3">
      <c r="A724" s="3">
        <v>42363</v>
      </c>
      <c r="B724" s="4">
        <v>891.3</v>
      </c>
      <c r="C724" s="4">
        <v>1033.9000000000001</v>
      </c>
      <c r="D724" s="10">
        <f t="shared" si="110"/>
        <v>42393</v>
      </c>
      <c r="E724">
        <f t="shared" si="111"/>
        <v>8.2191780821917804E-2</v>
      </c>
      <c r="F724">
        <f t="shared" si="112"/>
        <v>1039.0112777233078</v>
      </c>
      <c r="G724">
        <f t="shared" si="113"/>
        <v>1039</v>
      </c>
      <c r="H724">
        <f t="shared" si="114"/>
        <v>-147.70000000000005</v>
      </c>
      <c r="I724">
        <f t="shared" si="115"/>
        <v>-14.215591915303181</v>
      </c>
      <c r="J724">
        <f t="shared" si="116"/>
        <v>-14.2</v>
      </c>
      <c r="K724" t="str">
        <f t="shared" si="117"/>
        <v>Yes</v>
      </c>
      <c r="L724">
        <f t="shared" si="118"/>
        <v>142.60000000000014</v>
      </c>
      <c r="M724" t="str">
        <f t="shared" si="119"/>
        <v>Yes</v>
      </c>
    </row>
    <row r="725" spans="1:13" ht="15.75" customHeight="1" x14ac:dyDescent="0.3">
      <c r="A725" s="3">
        <v>42364</v>
      </c>
      <c r="B725" s="4">
        <v>891.3</v>
      </c>
      <c r="C725" s="4">
        <v>1033.9000000000001</v>
      </c>
      <c r="D725" s="10">
        <f t="shared" si="110"/>
        <v>42394</v>
      </c>
      <c r="E725">
        <f t="shared" si="111"/>
        <v>8.2191780821917804E-2</v>
      </c>
      <c r="F725">
        <f t="shared" si="112"/>
        <v>1039.0112777233078</v>
      </c>
      <c r="G725">
        <f t="shared" si="113"/>
        <v>1039</v>
      </c>
      <c r="H725">
        <f t="shared" si="114"/>
        <v>-147.70000000000005</v>
      </c>
      <c r="I725">
        <f t="shared" si="115"/>
        <v>-14.215591915303181</v>
      </c>
      <c r="J725">
        <f t="shared" si="116"/>
        <v>-14.2</v>
      </c>
      <c r="K725" t="str">
        <f t="shared" si="117"/>
        <v>Yes</v>
      </c>
      <c r="L725">
        <f t="shared" si="118"/>
        <v>142.60000000000014</v>
      </c>
      <c r="M725" t="str">
        <f t="shared" si="119"/>
        <v>Yes</v>
      </c>
    </row>
    <row r="726" spans="1:13" ht="15.75" customHeight="1" x14ac:dyDescent="0.3">
      <c r="A726" s="3">
        <v>42365</v>
      </c>
      <c r="B726" s="4">
        <v>891.3</v>
      </c>
      <c r="C726" s="4">
        <v>1033.9000000000001</v>
      </c>
      <c r="D726" s="10">
        <f t="shared" si="110"/>
        <v>42395</v>
      </c>
      <c r="E726">
        <f t="shared" si="111"/>
        <v>8.2191780821917804E-2</v>
      </c>
      <c r="F726">
        <f t="shared" si="112"/>
        <v>1039.0112777233078</v>
      </c>
      <c r="G726">
        <f t="shared" si="113"/>
        <v>1039</v>
      </c>
      <c r="H726">
        <f t="shared" si="114"/>
        <v>-147.70000000000005</v>
      </c>
      <c r="I726">
        <f t="shared" si="115"/>
        <v>-14.215591915303181</v>
      </c>
      <c r="J726">
        <f t="shared" si="116"/>
        <v>-14.2</v>
      </c>
      <c r="K726" t="str">
        <f t="shared" si="117"/>
        <v>Yes</v>
      </c>
      <c r="L726">
        <f t="shared" si="118"/>
        <v>142.60000000000014</v>
      </c>
      <c r="M726" t="str">
        <f t="shared" si="119"/>
        <v>Yes</v>
      </c>
    </row>
    <row r="727" spans="1:13" ht="15.75" customHeight="1" x14ac:dyDescent="0.3">
      <c r="A727" s="3">
        <v>42366</v>
      </c>
      <c r="B727" s="4">
        <v>885.1</v>
      </c>
      <c r="C727" s="4">
        <v>1035</v>
      </c>
      <c r="D727" s="10">
        <f t="shared" si="110"/>
        <v>42396</v>
      </c>
      <c r="E727">
        <f t="shared" si="111"/>
        <v>8.2191780821917804E-2</v>
      </c>
      <c r="F727">
        <f t="shared" si="112"/>
        <v>1040.1167157787247</v>
      </c>
      <c r="G727">
        <f t="shared" si="113"/>
        <v>1040.0999999999999</v>
      </c>
      <c r="H727">
        <f t="shared" si="114"/>
        <v>-154.99999999999989</v>
      </c>
      <c r="I727">
        <f t="shared" si="115"/>
        <v>-14.902413229497155</v>
      </c>
      <c r="J727">
        <f t="shared" si="116"/>
        <v>-14.9</v>
      </c>
      <c r="K727" t="str">
        <f t="shared" si="117"/>
        <v>Yes</v>
      </c>
      <c r="L727">
        <f t="shared" si="118"/>
        <v>149.89999999999998</v>
      </c>
      <c r="M727" t="str">
        <f t="shared" si="119"/>
        <v>Yes</v>
      </c>
    </row>
    <row r="728" spans="1:13" ht="15.75" customHeight="1" x14ac:dyDescent="0.3">
      <c r="A728" s="3">
        <v>42367</v>
      </c>
      <c r="B728" s="4">
        <v>873.6</v>
      </c>
      <c r="C728" s="4">
        <v>1026.5999999999999</v>
      </c>
      <c r="D728" s="10">
        <f t="shared" si="110"/>
        <v>42397</v>
      </c>
      <c r="E728">
        <f t="shared" si="111"/>
        <v>8.2191780821917804E-2</v>
      </c>
      <c r="F728">
        <f t="shared" si="112"/>
        <v>1031.6751888100857</v>
      </c>
      <c r="G728">
        <f t="shared" si="113"/>
        <v>1031.7</v>
      </c>
      <c r="H728">
        <f t="shared" si="114"/>
        <v>-158.10000000000002</v>
      </c>
      <c r="I728">
        <f t="shared" si="115"/>
        <v>-15.324222157603955</v>
      </c>
      <c r="J728">
        <f t="shared" si="116"/>
        <v>-15.3</v>
      </c>
      <c r="K728" t="str">
        <f t="shared" si="117"/>
        <v>Yes</v>
      </c>
      <c r="L728">
        <f t="shared" si="118"/>
        <v>152.99999999999989</v>
      </c>
      <c r="M728" t="str">
        <f t="shared" si="119"/>
        <v>Yes</v>
      </c>
    </row>
    <row r="729" spans="1:13" ht="15.75" customHeight="1" x14ac:dyDescent="0.3">
      <c r="A729" s="3">
        <v>42368</v>
      </c>
      <c r="B729" s="4">
        <v>902.7</v>
      </c>
      <c r="C729" s="4">
        <v>1035.2</v>
      </c>
      <c r="D729" s="10">
        <f t="shared" si="110"/>
        <v>42398</v>
      </c>
      <c r="E729">
        <f t="shared" si="111"/>
        <v>8.2191780821917804E-2</v>
      </c>
      <c r="F729">
        <f t="shared" si="112"/>
        <v>1040.3177045160735</v>
      </c>
      <c r="G729">
        <f t="shared" si="113"/>
        <v>1040.3</v>
      </c>
      <c r="H729">
        <f t="shared" si="114"/>
        <v>-137.59999999999991</v>
      </c>
      <c r="I729">
        <f t="shared" si="115"/>
        <v>-13.226953763337491</v>
      </c>
      <c r="J729">
        <f t="shared" si="116"/>
        <v>-13.2</v>
      </c>
      <c r="K729" t="str">
        <f t="shared" si="117"/>
        <v>Yes</v>
      </c>
      <c r="L729">
        <f t="shared" si="118"/>
        <v>132.5</v>
      </c>
      <c r="M729" t="str">
        <f t="shared" si="119"/>
        <v>Yes</v>
      </c>
    </row>
    <row r="730" spans="1:13" ht="15.75" customHeight="1" x14ac:dyDescent="0.3">
      <c r="A730" s="3">
        <v>42369</v>
      </c>
      <c r="B730" s="4">
        <v>896.1</v>
      </c>
      <c r="C730" s="4">
        <v>1036.2</v>
      </c>
      <c r="D730" s="10">
        <f t="shared" si="110"/>
        <v>42399</v>
      </c>
      <c r="E730">
        <f t="shared" si="111"/>
        <v>8.2191780821917804E-2</v>
      </c>
      <c r="F730">
        <f t="shared" si="112"/>
        <v>1041.322648202816</v>
      </c>
      <c r="G730">
        <f t="shared" si="113"/>
        <v>1041.3</v>
      </c>
      <c r="H730">
        <f t="shared" si="114"/>
        <v>-145.19999999999993</v>
      </c>
      <c r="I730">
        <f t="shared" si="115"/>
        <v>-13.944108326130792</v>
      </c>
      <c r="J730">
        <f t="shared" si="116"/>
        <v>-13.9</v>
      </c>
      <c r="K730" t="str">
        <f t="shared" si="117"/>
        <v>Yes</v>
      </c>
      <c r="L730">
        <f t="shared" si="118"/>
        <v>140.10000000000002</v>
      </c>
      <c r="M730" t="str">
        <f t="shared" si="119"/>
        <v>Yes</v>
      </c>
    </row>
    <row r="731" spans="1:13" ht="15.75" customHeight="1" x14ac:dyDescent="0.3">
      <c r="A731" s="3">
        <v>42370</v>
      </c>
      <c r="B731" s="4">
        <v>903.9</v>
      </c>
      <c r="C731" s="4">
        <v>1039.2</v>
      </c>
      <c r="D731" s="10">
        <f t="shared" si="110"/>
        <v>42400</v>
      </c>
      <c r="E731">
        <f t="shared" si="111"/>
        <v>8.2191780821917804E-2</v>
      </c>
      <c r="F731">
        <f t="shared" si="112"/>
        <v>1044.3374792630443</v>
      </c>
      <c r="G731">
        <f t="shared" si="113"/>
        <v>1044.3</v>
      </c>
      <c r="H731">
        <f t="shared" si="114"/>
        <v>-140.39999999999998</v>
      </c>
      <c r="I731">
        <f t="shared" si="115"/>
        <v>-13.444412525136453</v>
      </c>
      <c r="J731">
        <f t="shared" si="116"/>
        <v>-13.4</v>
      </c>
      <c r="K731" t="str">
        <f t="shared" si="117"/>
        <v>Yes</v>
      </c>
      <c r="L731">
        <f t="shared" si="118"/>
        <v>135.30000000000007</v>
      </c>
      <c r="M731" t="str">
        <f t="shared" si="119"/>
        <v>Yes</v>
      </c>
    </row>
    <row r="732" spans="1:13" ht="15.75" customHeight="1" x14ac:dyDescent="0.3">
      <c r="A732" s="3">
        <v>42371</v>
      </c>
      <c r="B732" s="4">
        <v>903.9</v>
      </c>
      <c r="C732" s="4">
        <v>1039.2</v>
      </c>
      <c r="D732" s="10">
        <f t="shared" si="110"/>
        <v>42401</v>
      </c>
      <c r="E732">
        <f t="shared" si="111"/>
        <v>8.2191780821917804E-2</v>
      </c>
      <c r="F732">
        <f t="shared" si="112"/>
        <v>1044.3374792630443</v>
      </c>
      <c r="G732">
        <f t="shared" si="113"/>
        <v>1044.3</v>
      </c>
      <c r="H732">
        <f t="shared" si="114"/>
        <v>-140.39999999999998</v>
      </c>
      <c r="I732">
        <f t="shared" si="115"/>
        <v>-13.444412525136453</v>
      </c>
      <c r="J732">
        <f t="shared" si="116"/>
        <v>-13.4</v>
      </c>
      <c r="K732" t="str">
        <f t="shared" si="117"/>
        <v>Yes</v>
      </c>
      <c r="L732">
        <f t="shared" si="118"/>
        <v>135.30000000000007</v>
      </c>
      <c r="M732" t="str">
        <f t="shared" si="119"/>
        <v>Yes</v>
      </c>
    </row>
    <row r="733" spans="1:13" ht="15.75" customHeight="1" x14ac:dyDescent="0.3">
      <c r="A733" s="3">
        <v>42372</v>
      </c>
      <c r="B733" s="4">
        <v>903.9</v>
      </c>
      <c r="C733" s="4">
        <v>1039.2</v>
      </c>
      <c r="D733" s="10">
        <f t="shared" si="110"/>
        <v>42402</v>
      </c>
      <c r="E733">
        <f t="shared" si="111"/>
        <v>8.2191780821917804E-2</v>
      </c>
      <c r="F733">
        <f t="shared" si="112"/>
        <v>1044.3374792630443</v>
      </c>
      <c r="G733">
        <f t="shared" si="113"/>
        <v>1044.3</v>
      </c>
      <c r="H733">
        <f t="shared" si="114"/>
        <v>-140.39999999999998</v>
      </c>
      <c r="I733">
        <f t="shared" si="115"/>
        <v>-13.444412525136453</v>
      </c>
      <c r="J733">
        <f t="shared" si="116"/>
        <v>-13.4</v>
      </c>
      <c r="K733" t="str">
        <f t="shared" si="117"/>
        <v>Yes</v>
      </c>
      <c r="L733">
        <f t="shared" si="118"/>
        <v>135.30000000000007</v>
      </c>
      <c r="M733" t="str">
        <f t="shared" si="119"/>
        <v>Yes</v>
      </c>
    </row>
    <row r="734" spans="1:13" ht="15.75" customHeight="1" x14ac:dyDescent="0.3">
      <c r="A734" s="3">
        <v>42373</v>
      </c>
      <c r="B734" s="4">
        <v>892.8</v>
      </c>
      <c r="C734" s="4">
        <v>1033.2</v>
      </c>
      <c r="D734" s="10">
        <f t="shared" si="110"/>
        <v>42403</v>
      </c>
      <c r="E734">
        <f t="shared" si="111"/>
        <v>8.2191780821917804E-2</v>
      </c>
      <c r="F734">
        <f t="shared" si="112"/>
        <v>1038.307817142588</v>
      </c>
      <c r="G734">
        <f t="shared" si="113"/>
        <v>1038.3</v>
      </c>
      <c r="H734">
        <f t="shared" si="114"/>
        <v>-145.5</v>
      </c>
      <c r="I734">
        <f t="shared" si="115"/>
        <v>-14.013290956370991</v>
      </c>
      <c r="J734">
        <f t="shared" si="116"/>
        <v>-14</v>
      </c>
      <c r="K734" t="str">
        <f t="shared" si="117"/>
        <v>Yes</v>
      </c>
      <c r="L734">
        <f t="shared" si="118"/>
        <v>140.40000000000009</v>
      </c>
      <c r="M734" t="str">
        <f t="shared" si="119"/>
        <v>Yes</v>
      </c>
    </row>
    <row r="735" spans="1:13" ht="15.75" customHeight="1" x14ac:dyDescent="0.3">
      <c r="A735" s="3">
        <v>42374</v>
      </c>
      <c r="B735" s="4">
        <v>893.2</v>
      </c>
      <c r="C735" s="4">
        <v>1036</v>
      </c>
      <c r="D735" s="10">
        <f t="shared" si="110"/>
        <v>42404</v>
      </c>
      <c r="E735">
        <f t="shared" si="111"/>
        <v>8.2191780821917804E-2</v>
      </c>
      <c r="F735">
        <f t="shared" si="112"/>
        <v>1041.1216594654675</v>
      </c>
      <c r="G735">
        <f t="shared" si="113"/>
        <v>1041.0999999999999</v>
      </c>
      <c r="H735">
        <f t="shared" si="114"/>
        <v>-147.89999999999986</v>
      </c>
      <c r="I735">
        <f t="shared" si="115"/>
        <v>-14.206128133704723</v>
      </c>
      <c r="J735">
        <f t="shared" si="116"/>
        <v>-14.2</v>
      </c>
      <c r="K735" t="str">
        <f t="shared" si="117"/>
        <v>Yes</v>
      </c>
      <c r="L735">
        <f t="shared" si="118"/>
        <v>142.79999999999995</v>
      </c>
      <c r="M735" t="str">
        <f t="shared" si="119"/>
        <v>Yes</v>
      </c>
    </row>
    <row r="736" spans="1:13" ht="15.75" customHeight="1" x14ac:dyDescent="0.3">
      <c r="A736" s="3">
        <v>42375</v>
      </c>
      <c r="B736" s="4">
        <v>891.9</v>
      </c>
      <c r="C736" s="4">
        <v>1035.4000000000001</v>
      </c>
      <c r="D736" s="10">
        <f t="shared" si="110"/>
        <v>42405</v>
      </c>
      <c r="E736">
        <f t="shared" si="111"/>
        <v>8.2191780821917804E-2</v>
      </c>
      <c r="F736">
        <f t="shared" si="112"/>
        <v>1040.518693253422</v>
      </c>
      <c r="G736">
        <f t="shared" si="113"/>
        <v>1040.5</v>
      </c>
      <c r="H736">
        <f t="shared" si="114"/>
        <v>-148.60000000000002</v>
      </c>
      <c r="I736">
        <f t="shared" si="115"/>
        <v>-14.281595386833256</v>
      </c>
      <c r="J736">
        <f t="shared" si="116"/>
        <v>-14.3</v>
      </c>
      <c r="K736" t="str">
        <f t="shared" si="117"/>
        <v>Yes</v>
      </c>
      <c r="L736">
        <f t="shared" si="118"/>
        <v>143.50000000000011</v>
      </c>
      <c r="M736" t="str">
        <f t="shared" si="119"/>
        <v>Yes</v>
      </c>
    </row>
    <row r="737" spans="1:13" ht="15.75" customHeight="1" x14ac:dyDescent="0.3">
      <c r="A737" s="3">
        <v>42376</v>
      </c>
      <c r="B737" s="4">
        <v>880.7</v>
      </c>
      <c r="C737" s="4">
        <v>1028.3</v>
      </c>
      <c r="D737" s="10">
        <f t="shared" si="110"/>
        <v>42406</v>
      </c>
      <c r="E737">
        <f t="shared" si="111"/>
        <v>8.2191780821917804E-2</v>
      </c>
      <c r="F737">
        <f t="shared" si="112"/>
        <v>1033.3835930775485</v>
      </c>
      <c r="G737">
        <f t="shared" si="113"/>
        <v>1033.4000000000001</v>
      </c>
      <c r="H737">
        <f t="shared" si="114"/>
        <v>-152.70000000000005</v>
      </c>
      <c r="I737">
        <f t="shared" si="115"/>
        <v>-14.776466034449392</v>
      </c>
      <c r="J737">
        <f t="shared" si="116"/>
        <v>-14.8</v>
      </c>
      <c r="K737" t="str">
        <f t="shared" si="117"/>
        <v>Yes</v>
      </c>
      <c r="L737">
        <f t="shared" si="118"/>
        <v>147.59999999999991</v>
      </c>
      <c r="M737" t="str">
        <f t="shared" si="119"/>
        <v>Yes</v>
      </c>
    </row>
    <row r="738" spans="1:13" ht="15.75" customHeight="1" x14ac:dyDescent="0.3">
      <c r="A738" s="3">
        <v>42377</v>
      </c>
      <c r="B738" s="4">
        <v>886.7</v>
      </c>
      <c r="C738" s="4">
        <v>1033.3</v>
      </c>
      <c r="D738" s="10">
        <f t="shared" si="110"/>
        <v>42407</v>
      </c>
      <c r="E738">
        <f t="shared" si="111"/>
        <v>8.2191780821917804E-2</v>
      </c>
      <c r="F738">
        <f t="shared" si="112"/>
        <v>1038.4083115112621</v>
      </c>
      <c r="G738">
        <f t="shared" si="113"/>
        <v>1038.4000000000001</v>
      </c>
      <c r="H738">
        <f t="shared" si="114"/>
        <v>-151.70000000000005</v>
      </c>
      <c r="I738">
        <f t="shared" si="115"/>
        <v>-14.609013867488446</v>
      </c>
      <c r="J738">
        <f t="shared" si="116"/>
        <v>-14.6</v>
      </c>
      <c r="K738" t="str">
        <f t="shared" si="117"/>
        <v>Yes</v>
      </c>
      <c r="L738">
        <f t="shared" si="118"/>
        <v>146.59999999999991</v>
      </c>
      <c r="M738" t="str">
        <f t="shared" si="119"/>
        <v>Yes</v>
      </c>
    </row>
    <row r="739" spans="1:13" ht="15.75" customHeight="1" x14ac:dyDescent="0.3">
      <c r="A739" s="3">
        <v>42378</v>
      </c>
      <c r="B739" s="4">
        <v>886.7</v>
      </c>
      <c r="C739" s="4">
        <v>1033.3</v>
      </c>
      <c r="D739" s="10">
        <f t="shared" si="110"/>
        <v>42408</v>
      </c>
      <c r="E739">
        <f t="shared" si="111"/>
        <v>8.2191780821917804E-2</v>
      </c>
      <c r="F739">
        <f t="shared" si="112"/>
        <v>1038.4083115112621</v>
      </c>
      <c r="G739">
        <f t="shared" si="113"/>
        <v>1038.4000000000001</v>
      </c>
      <c r="H739">
        <f t="shared" si="114"/>
        <v>-151.70000000000005</v>
      </c>
      <c r="I739">
        <f t="shared" si="115"/>
        <v>-14.609013867488446</v>
      </c>
      <c r="J739">
        <f t="shared" si="116"/>
        <v>-14.6</v>
      </c>
      <c r="K739" t="str">
        <f t="shared" si="117"/>
        <v>Yes</v>
      </c>
      <c r="L739">
        <f t="shared" si="118"/>
        <v>146.59999999999991</v>
      </c>
      <c r="M739" t="str">
        <f t="shared" si="119"/>
        <v>Yes</v>
      </c>
    </row>
    <row r="740" spans="1:13" ht="15.75" customHeight="1" x14ac:dyDescent="0.3">
      <c r="A740" s="3">
        <v>42379</v>
      </c>
      <c r="B740" s="4">
        <v>886.7</v>
      </c>
      <c r="C740" s="4">
        <v>1033.3</v>
      </c>
      <c r="D740" s="10">
        <f t="shared" si="110"/>
        <v>42409</v>
      </c>
      <c r="E740">
        <f t="shared" si="111"/>
        <v>8.2191780821917804E-2</v>
      </c>
      <c r="F740">
        <f t="shared" si="112"/>
        <v>1038.4083115112621</v>
      </c>
      <c r="G740">
        <f t="shared" si="113"/>
        <v>1038.4000000000001</v>
      </c>
      <c r="H740">
        <f t="shared" si="114"/>
        <v>-151.70000000000005</v>
      </c>
      <c r="I740">
        <f t="shared" si="115"/>
        <v>-14.609013867488446</v>
      </c>
      <c r="J740">
        <f t="shared" si="116"/>
        <v>-14.6</v>
      </c>
      <c r="K740" t="str">
        <f t="shared" si="117"/>
        <v>Yes</v>
      </c>
      <c r="L740">
        <f t="shared" si="118"/>
        <v>146.59999999999991</v>
      </c>
      <c r="M740" t="str">
        <f t="shared" si="119"/>
        <v>Yes</v>
      </c>
    </row>
    <row r="741" spans="1:13" ht="15.75" customHeight="1" x14ac:dyDescent="0.3">
      <c r="A741" s="3">
        <v>42380</v>
      </c>
      <c r="B741" s="4">
        <v>873.8</v>
      </c>
      <c r="C741" s="4">
        <v>1027.7</v>
      </c>
      <c r="D741" s="10">
        <f t="shared" si="110"/>
        <v>42410</v>
      </c>
      <c r="E741">
        <f t="shared" si="111"/>
        <v>8.2191780821917804E-2</v>
      </c>
      <c r="F741">
        <f t="shared" si="112"/>
        <v>1032.7806268655029</v>
      </c>
      <c r="G741">
        <f t="shared" si="113"/>
        <v>1032.8</v>
      </c>
      <c r="H741">
        <f t="shared" si="114"/>
        <v>-159</v>
      </c>
      <c r="I741">
        <f t="shared" si="115"/>
        <v>-15.395042602633618</v>
      </c>
      <c r="J741">
        <f t="shared" si="116"/>
        <v>-15.4</v>
      </c>
      <c r="K741" t="str">
        <f t="shared" si="117"/>
        <v>Yes</v>
      </c>
      <c r="L741">
        <f t="shared" si="118"/>
        <v>153.90000000000009</v>
      </c>
      <c r="M741" t="str">
        <f t="shared" si="119"/>
        <v>Yes</v>
      </c>
    </row>
    <row r="742" spans="1:13" ht="15.75" customHeight="1" x14ac:dyDescent="0.3">
      <c r="A742" s="3">
        <v>42381</v>
      </c>
      <c r="B742" s="4">
        <v>876</v>
      </c>
      <c r="C742" s="4">
        <v>1023.8</v>
      </c>
      <c r="D742" s="10">
        <f t="shared" si="110"/>
        <v>42411</v>
      </c>
      <c r="E742">
        <f t="shared" si="111"/>
        <v>8.2191780821917804E-2</v>
      </c>
      <c r="F742">
        <f t="shared" si="112"/>
        <v>1028.8613464872062</v>
      </c>
      <c r="G742">
        <f t="shared" si="113"/>
        <v>1028.9000000000001</v>
      </c>
      <c r="H742">
        <f t="shared" si="114"/>
        <v>-152.90000000000009</v>
      </c>
      <c r="I742">
        <f t="shared" si="115"/>
        <v>-14.860530663815732</v>
      </c>
      <c r="J742">
        <f t="shared" si="116"/>
        <v>-14.9</v>
      </c>
      <c r="K742" t="str">
        <f t="shared" si="117"/>
        <v>Yes</v>
      </c>
      <c r="L742">
        <f t="shared" si="118"/>
        <v>147.79999999999995</v>
      </c>
      <c r="M742" t="str">
        <f t="shared" si="119"/>
        <v>Yes</v>
      </c>
    </row>
    <row r="743" spans="1:13" ht="15.75" customHeight="1" x14ac:dyDescent="0.3">
      <c r="A743" s="3">
        <v>42382</v>
      </c>
      <c r="B743" s="4">
        <v>869.1</v>
      </c>
      <c r="C743" s="4">
        <v>1022.9</v>
      </c>
      <c r="D743" s="10">
        <f t="shared" si="110"/>
        <v>42412</v>
      </c>
      <c r="E743">
        <f t="shared" si="111"/>
        <v>8.2191780821917804E-2</v>
      </c>
      <c r="F743">
        <f t="shared" si="112"/>
        <v>1027.9568971691378</v>
      </c>
      <c r="G743">
        <f t="shared" si="113"/>
        <v>1028</v>
      </c>
      <c r="H743">
        <f t="shared" si="114"/>
        <v>-158.89999999999998</v>
      </c>
      <c r="I743">
        <f t="shared" si="115"/>
        <v>-15.457198443579765</v>
      </c>
      <c r="J743">
        <f t="shared" si="116"/>
        <v>-15.5</v>
      </c>
      <c r="K743" t="str">
        <f t="shared" si="117"/>
        <v>Yes</v>
      </c>
      <c r="L743">
        <f t="shared" si="118"/>
        <v>153.79999999999995</v>
      </c>
      <c r="M743" t="str">
        <f t="shared" si="119"/>
        <v>Yes</v>
      </c>
    </row>
    <row r="744" spans="1:13" ht="15.75" customHeight="1" x14ac:dyDescent="0.3">
      <c r="A744" s="3">
        <v>42383</v>
      </c>
      <c r="B744" s="4">
        <v>881.7</v>
      </c>
      <c r="C744" s="4">
        <v>1024.4000000000001</v>
      </c>
      <c r="D744" s="10">
        <f t="shared" si="110"/>
        <v>42413</v>
      </c>
      <c r="E744">
        <f t="shared" si="111"/>
        <v>8.2191780821917804E-2</v>
      </c>
      <c r="F744">
        <f t="shared" si="112"/>
        <v>1029.4643126992519</v>
      </c>
      <c r="G744">
        <f t="shared" si="113"/>
        <v>1029.5</v>
      </c>
      <c r="H744">
        <f t="shared" si="114"/>
        <v>-147.79999999999995</v>
      </c>
      <c r="I744">
        <f t="shared" si="115"/>
        <v>-14.356483729966</v>
      </c>
      <c r="J744">
        <f t="shared" si="116"/>
        <v>-14.4</v>
      </c>
      <c r="K744" t="str">
        <f t="shared" si="117"/>
        <v>Yes</v>
      </c>
      <c r="L744">
        <f t="shared" si="118"/>
        <v>142.70000000000005</v>
      </c>
      <c r="M744" t="str">
        <f t="shared" si="119"/>
        <v>Yes</v>
      </c>
    </row>
    <row r="745" spans="1:13" ht="15.75" customHeight="1" x14ac:dyDescent="0.3">
      <c r="A745" s="3">
        <v>42384</v>
      </c>
      <c r="B745" s="4">
        <v>877.9</v>
      </c>
      <c r="C745" s="4">
        <v>1022.7</v>
      </c>
      <c r="D745" s="10">
        <f t="shared" si="110"/>
        <v>42414</v>
      </c>
      <c r="E745">
        <f t="shared" si="111"/>
        <v>8.2191780821917804E-2</v>
      </c>
      <c r="F745">
        <f t="shared" si="112"/>
        <v>1027.7559084317893</v>
      </c>
      <c r="G745">
        <f t="shared" si="113"/>
        <v>1027.8</v>
      </c>
      <c r="H745">
        <f t="shared" si="114"/>
        <v>-149.89999999999998</v>
      </c>
      <c r="I745">
        <f t="shared" si="115"/>
        <v>-14.584549523253552</v>
      </c>
      <c r="J745">
        <f t="shared" si="116"/>
        <v>-14.6</v>
      </c>
      <c r="K745" t="str">
        <f t="shared" si="117"/>
        <v>Yes</v>
      </c>
      <c r="L745">
        <f t="shared" si="118"/>
        <v>144.80000000000007</v>
      </c>
      <c r="M745" t="str">
        <f t="shared" si="119"/>
        <v>Yes</v>
      </c>
    </row>
    <row r="746" spans="1:13" ht="15.75" customHeight="1" x14ac:dyDescent="0.3">
      <c r="A746" s="3">
        <v>42385</v>
      </c>
      <c r="B746" s="4">
        <v>877.9</v>
      </c>
      <c r="C746" s="4">
        <v>1022.7</v>
      </c>
      <c r="D746" s="10">
        <f t="shared" si="110"/>
        <v>42415</v>
      </c>
      <c r="E746">
        <f t="shared" si="111"/>
        <v>8.2191780821917804E-2</v>
      </c>
      <c r="F746">
        <f t="shared" si="112"/>
        <v>1027.7559084317893</v>
      </c>
      <c r="G746">
        <f t="shared" si="113"/>
        <v>1027.8</v>
      </c>
      <c r="H746">
        <f t="shared" si="114"/>
        <v>-149.89999999999998</v>
      </c>
      <c r="I746">
        <f t="shared" si="115"/>
        <v>-14.584549523253552</v>
      </c>
      <c r="J746">
        <f t="shared" si="116"/>
        <v>-14.6</v>
      </c>
      <c r="K746" t="str">
        <f t="shared" si="117"/>
        <v>Yes</v>
      </c>
      <c r="L746">
        <f t="shared" si="118"/>
        <v>144.80000000000007</v>
      </c>
      <c r="M746" t="str">
        <f t="shared" si="119"/>
        <v>Yes</v>
      </c>
    </row>
    <row r="747" spans="1:13" ht="15.75" customHeight="1" x14ac:dyDescent="0.3">
      <c r="A747" s="3">
        <v>42386</v>
      </c>
      <c r="B747" s="4">
        <v>877.9</v>
      </c>
      <c r="C747" s="4">
        <v>1022.7</v>
      </c>
      <c r="D747" s="10">
        <f t="shared" si="110"/>
        <v>42416</v>
      </c>
      <c r="E747">
        <f t="shared" si="111"/>
        <v>8.2191780821917804E-2</v>
      </c>
      <c r="F747">
        <f t="shared" si="112"/>
        <v>1027.7559084317893</v>
      </c>
      <c r="G747">
        <f t="shared" si="113"/>
        <v>1027.8</v>
      </c>
      <c r="H747">
        <f t="shared" si="114"/>
        <v>-149.89999999999998</v>
      </c>
      <c r="I747">
        <f t="shared" si="115"/>
        <v>-14.584549523253552</v>
      </c>
      <c r="J747">
        <f t="shared" si="116"/>
        <v>-14.6</v>
      </c>
      <c r="K747" t="str">
        <f t="shared" si="117"/>
        <v>Yes</v>
      </c>
      <c r="L747">
        <f t="shared" si="118"/>
        <v>144.80000000000007</v>
      </c>
      <c r="M747" t="str">
        <f t="shared" si="119"/>
        <v>Yes</v>
      </c>
    </row>
    <row r="748" spans="1:13" ht="15.75" customHeight="1" x14ac:dyDescent="0.3">
      <c r="A748" s="3">
        <v>42387</v>
      </c>
      <c r="B748" s="4">
        <v>875.3</v>
      </c>
      <c r="C748" s="4">
        <v>1016</v>
      </c>
      <c r="D748" s="10">
        <f t="shared" si="110"/>
        <v>42417</v>
      </c>
      <c r="E748">
        <f t="shared" si="111"/>
        <v>8.2191780821917804E-2</v>
      </c>
      <c r="F748">
        <f t="shared" si="112"/>
        <v>1021.0227857306129</v>
      </c>
      <c r="G748">
        <f t="shared" si="113"/>
        <v>1021</v>
      </c>
      <c r="H748">
        <f t="shared" si="114"/>
        <v>-145.70000000000005</v>
      </c>
      <c r="I748">
        <f t="shared" si="115"/>
        <v>-14.270323212536734</v>
      </c>
      <c r="J748">
        <f t="shared" si="116"/>
        <v>-14.3</v>
      </c>
      <c r="K748" t="str">
        <f t="shared" si="117"/>
        <v>Yes</v>
      </c>
      <c r="L748">
        <f t="shared" si="118"/>
        <v>140.70000000000005</v>
      </c>
      <c r="M748" t="str">
        <f t="shared" si="119"/>
        <v>Yes</v>
      </c>
    </row>
    <row r="749" spans="1:13" ht="15.75" customHeight="1" x14ac:dyDescent="0.3">
      <c r="A749" s="3">
        <v>42388</v>
      </c>
      <c r="B749" s="4">
        <v>877.8</v>
      </c>
      <c r="C749" s="4">
        <v>1019.3</v>
      </c>
      <c r="D749" s="10">
        <f t="shared" si="110"/>
        <v>42418</v>
      </c>
      <c r="E749">
        <f t="shared" si="111"/>
        <v>8.2191780821917804E-2</v>
      </c>
      <c r="F749">
        <f t="shared" si="112"/>
        <v>1024.3390998968639</v>
      </c>
      <c r="G749">
        <f t="shared" si="113"/>
        <v>1024.3</v>
      </c>
      <c r="H749">
        <f t="shared" si="114"/>
        <v>-146.5</v>
      </c>
      <c r="I749">
        <f t="shared" si="115"/>
        <v>-14.302450453968566</v>
      </c>
      <c r="J749">
        <f t="shared" si="116"/>
        <v>-14.3</v>
      </c>
      <c r="K749" t="str">
        <f t="shared" si="117"/>
        <v>Yes</v>
      </c>
      <c r="L749">
        <f t="shared" si="118"/>
        <v>141.5</v>
      </c>
      <c r="M749" t="str">
        <f t="shared" si="119"/>
        <v>Yes</v>
      </c>
    </row>
    <row r="750" spans="1:13" ht="15.75" customHeight="1" x14ac:dyDescent="0.3">
      <c r="A750" s="3">
        <v>42389</v>
      </c>
      <c r="B750" s="4">
        <v>877.4</v>
      </c>
      <c r="C750" s="4">
        <v>1016.6</v>
      </c>
      <c r="D750" s="10">
        <f t="shared" si="110"/>
        <v>42419</v>
      </c>
      <c r="E750">
        <f t="shared" si="111"/>
        <v>8.2191780821917804E-2</v>
      </c>
      <c r="F750">
        <f t="shared" si="112"/>
        <v>1021.6257519426586</v>
      </c>
      <c r="G750">
        <f t="shared" si="113"/>
        <v>1021.6</v>
      </c>
      <c r="H750">
        <f t="shared" si="114"/>
        <v>-144.20000000000005</v>
      </c>
      <c r="I750">
        <f t="shared" si="115"/>
        <v>-14.115113547376668</v>
      </c>
      <c r="J750">
        <f t="shared" si="116"/>
        <v>-14.1</v>
      </c>
      <c r="K750" t="str">
        <f t="shared" si="117"/>
        <v>Yes</v>
      </c>
      <c r="L750">
        <f t="shared" si="118"/>
        <v>139.20000000000005</v>
      </c>
      <c r="M750" t="str">
        <f t="shared" si="119"/>
        <v>Yes</v>
      </c>
    </row>
    <row r="751" spans="1:13" ht="15.75" customHeight="1" x14ac:dyDescent="0.3">
      <c r="A751" s="3">
        <v>42390</v>
      </c>
      <c r="B751" s="4">
        <v>874.9</v>
      </c>
      <c r="C751" s="4">
        <v>1017.1</v>
      </c>
      <c r="D751" s="10">
        <f t="shared" si="110"/>
        <v>42420</v>
      </c>
      <c r="E751">
        <f t="shared" si="111"/>
        <v>8.2191780821917804E-2</v>
      </c>
      <c r="F751">
        <f t="shared" si="112"/>
        <v>1022.1282237860299</v>
      </c>
      <c r="G751">
        <f t="shared" si="113"/>
        <v>1022.1</v>
      </c>
      <c r="H751">
        <f t="shared" si="114"/>
        <v>-147.20000000000005</v>
      </c>
      <c r="I751">
        <f t="shared" si="115"/>
        <v>-14.40172194501517</v>
      </c>
      <c r="J751">
        <f t="shared" si="116"/>
        <v>-14.4</v>
      </c>
      <c r="K751" t="str">
        <f t="shared" si="117"/>
        <v>Yes</v>
      </c>
      <c r="L751">
        <f t="shared" si="118"/>
        <v>142.20000000000005</v>
      </c>
      <c r="M751" t="str">
        <f t="shared" si="119"/>
        <v>Yes</v>
      </c>
    </row>
    <row r="752" spans="1:13" ht="15.75" customHeight="1" x14ac:dyDescent="0.3">
      <c r="A752" s="3">
        <v>42391</v>
      </c>
      <c r="B752" s="4">
        <v>877.5</v>
      </c>
      <c r="C752" s="4">
        <v>1020.2</v>
      </c>
      <c r="D752" s="10">
        <f t="shared" si="110"/>
        <v>42421</v>
      </c>
      <c r="E752">
        <f t="shared" si="111"/>
        <v>8.2191780821917804E-2</v>
      </c>
      <c r="F752">
        <f t="shared" si="112"/>
        <v>1025.2435492149325</v>
      </c>
      <c r="G752">
        <f t="shared" si="113"/>
        <v>1025.2</v>
      </c>
      <c r="H752">
        <f t="shared" si="114"/>
        <v>-147.70000000000005</v>
      </c>
      <c r="I752">
        <f t="shared" si="115"/>
        <v>-14.406944986344131</v>
      </c>
      <c r="J752">
        <f t="shared" si="116"/>
        <v>-14.4</v>
      </c>
      <c r="K752" t="str">
        <f t="shared" si="117"/>
        <v>Yes</v>
      </c>
      <c r="L752">
        <f t="shared" si="118"/>
        <v>142.70000000000005</v>
      </c>
      <c r="M752" t="str">
        <f t="shared" si="119"/>
        <v>Yes</v>
      </c>
    </row>
    <row r="753" spans="1:13" ht="15.75" customHeight="1" x14ac:dyDescent="0.3">
      <c r="A753" s="3">
        <v>42392</v>
      </c>
      <c r="B753" s="4">
        <v>877.5</v>
      </c>
      <c r="C753" s="4">
        <v>1020.2</v>
      </c>
      <c r="D753" s="10">
        <f t="shared" si="110"/>
        <v>42422</v>
      </c>
      <c r="E753">
        <f t="shared" si="111"/>
        <v>8.2191780821917804E-2</v>
      </c>
      <c r="F753">
        <f t="shared" si="112"/>
        <v>1025.2435492149325</v>
      </c>
      <c r="G753">
        <f t="shared" si="113"/>
        <v>1025.2</v>
      </c>
      <c r="H753">
        <f t="shared" si="114"/>
        <v>-147.70000000000005</v>
      </c>
      <c r="I753">
        <f t="shared" si="115"/>
        <v>-14.406944986344131</v>
      </c>
      <c r="J753">
        <f t="shared" si="116"/>
        <v>-14.4</v>
      </c>
      <c r="K753" t="str">
        <f t="shared" si="117"/>
        <v>Yes</v>
      </c>
      <c r="L753">
        <f t="shared" si="118"/>
        <v>142.70000000000005</v>
      </c>
      <c r="M753" t="str">
        <f t="shared" si="119"/>
        <v>Yes</v>
      </c>
    </row>
    <row r="754" spans="1:13" ht="15.75" customHeight="1" x14ac:dyDescent="0.3">
      <c r="A754" s="3">
        <v>42393</v>
      </c>
      <c r="B754" s="4">
        <v>877.5</v>
      </c>
      <c r="C754" s="4">
        <v>1020.2</v>
      </c>
      <c r="D754" s="10">
        <f t="shared" si="110"/>
        <v>42423</v>
      </c>
      <c r="E754">
        <f t="shared" si="111"/>
        <v>8.2191780821917804E-2</v>
      </c>
      <c r="F754">
        <f t="shared" si="112"/>
        <v>1025.2435492149325</v>
      </c>
      <c r="G754">
        <f t="shared" si="113"/>
        <v>1025.2</v>
      </c>
      <c r="H754">
        <f t="shared" si="114"/>
        <v>-147.70000000000005</v>
      </c>
      <c r="I754">
        <f t="shared" si="115"/>
        <v>-14.406944986344131</v>
      </c>
      <c r="J754">
        <f t="shared" si="116"/>
        <v>-14.4</v>
      </c>
      <c r="K754" t="str">
        <f t="shared" si="117"/>
        <v>Yes</v>
      </c>
      <c r="L754">
        <f t="shared" si="118"/>
        <v>142.70000000000005</v>
      </c>
      <c r="M754" t="str">
        <f t="shared" si="119"/>
        <v>Yes</v>
      </c>
    </row>
    <row r="755" spans="1:13" ht="15.75" customHeight="1" x14ac:dyDescent="0.3">
      <c r="A755" s="3">
        <v>42394</v>
      </c>
      <c r="B755" s="4">
        <v>869.7</v>
      </c>
      <c r="C755" s="4">
        <v>1017.9</v>
      </c>
      <c r="D755" s="10">
        <f t="shared" si="110"/>
        <v>42424</v>
      </c>
      <c r="E755">
        <f t="shared" si="111"/>
        <v>8.2191780821917804E-2</v>
      </c>
      <c r="F755">
        <f t="shared" si="112"/>
        <v>1022.9321787354241</v>
      </c>
      <c r="G755">
        <f t="shared" si="113"/>
        <v>1022.9</v>
      </c>
      <c r="H755">
        <f t="shared" si="114"/>
        <v>-153.19999999999993</v>
      </c>
      <c r="I755">
        <f t="shared" si="115"/>
        <v>-14.977026102258279</v>
      </c>
      <c r="J755">
        <f t="shared" si="116"/>
        <v>-15</v>
      </c>
      <c r="K755" t="str">
        <f t="shared" si="117"/>
        <v>Yes</v>
      </c>
      <c r="L755">
        <f t="shared" si="118"/>
        <v>148.19999999999993</v>
      </c>
      <c r="M755" t="str">
        <f t="shared" si="119"/>
        <v>Yes</v>
      </c>
    </row>
    <row r="756" spans="1:13" ht="15.75" customHeight="1" x14ac:dyDescent="0.3">
      <c r="A756" s="3">
        <v>42395</v>
      </c>
      <c r="B756" s="4">
        <v>869.7</v>
      </c>
      <c r="C756" s="4">
        <v>1017.9</v>
      </c>
      <c r="D756" s="10">
        <f t="shared" si="110"/>
        <v>42425</v>
      </c>
      <c r="E756">
        <f t="shared" si="111"/>
        <v>8.2191780821917804E-2</v>
      </c>
      <c r="F756">
        <f t="shared" si="112"/>
        <v>1022.9321787354241</v>
      </c>
      <c r="G756">
        <f t="shared" si="113"/>
        <v>1022.9</v>
      </c>
      <c r="H756">
        <f t="shared" si="114"/>
        <v>-153.19999999999993</v>
      </c>
      <c r="I756">
        <f t="shared" si="115"/>
        <v>-14.977026102258279</v>
      </c>
      <c r="J756">
        <f t="shared" si="116"/>
        <v>-15</v>
      </c>
      <c r="K756" t="str">
        <f t="shared" si="117"/>
        <v>Yes</v>
      </c>
      <c r="L756">
        <f t="shared" si="118"/>
        <v>148.19999999999993</v>
      </c>
      <c r="M756" t="str">
        <f t="shared" si="119"/>
        <v>Yes</v>
      </c>
    </row>
    <row r="757" spans="1:13" ht="15.75" customHeight="1" x14ac:dyDescent="0.3">
      <c r="A757" s="3">
        <v>42396</v>
      </c>
      <c r="B757" s="4">
        <v>865.4</v>
      </c>
      <c r="C757" s="4">
        <v>1016.6</v>
      </c>
      <c r="D757" s="10">
        <f t="shared" si="110"/>
        <v>42426</v>
      </c>
      <c r="E757">
        <f t="shared" si="111"/>
        <v>8.2191780821917804E-2</v>
      </c>
      <c r="F757">
        <f t="shared" si="112"/>
        <v>1021.6257519426586</v>
      </c>
      <c r="G757">
        <f t="shared" si="113"/>
        <v>1021.6</v>
      </c>
      <c r="H757">
        <f t="shared" si="114"/>
        <v>-156.20000000000005</v>
      </c>
      <c r="I757">
        <f t="shared" si="115"/>
        <v>-15.289741581832425</v>
      </c>
      <c r="J757">
        <f t="shared" si="116"/>
        <v>-15.3</v>
      </c>
      <c r="K757" t="str">
        <f t="shared" si="117"/>
        <v>Yes</v>
      </c>
      <c r="L757">
        <f t="shared" si="118"/>
        <v>151.20000000000005</v>
      </c>
      <c r="M757" t="str">
        <f t="shared" si="119"/>
        <v>Yes</v>
      </c>
    </row>
    <row r="758" spans="1:13" ht="15.75" customHeight="1" x14ac:dyDescent="0.3">
      <c r="A758" s="3">
        <v>42397</v>
      </c>
      <c r="B758" s="4">
        <v>864.2</v>
      </c>
      <c r="C758" s="4">
        <v>1015.2</v>
      </c>
      <c r="D758" s="10">
        <f t="shared" si="110"/>
        <v>42427</v>
      </c>
      <c r="E758">
        <f t="shared" si="111"/>
        <v>8.2191780821917804E-2</v>
      </c>
      <c r="F758">
        <f t="shared" si="112"/>
        <v>1020.2188307812188</v>
      </c>
      <c r="G758">
        <f t="shared" si="113"/>
        <v>1020.2</v>
      </c>
      <c r="H758">
        <f t="shared" si="114"/>
        <v>-156</v>
      </c>
      <c r="I758">
        <f t="shared" si="115"/>
        <v>-15.291119388355224</v>
      </c>
      <c r="J758">
        <f t="shared" si="116"/>
        <v>-15.3</v>
      </c>
      <c r="K758" t="str">
        <f t="shared" si="117"/>
        <v>Yes</v>
      </c>
      <c r="L758">
        <f t="shared" si="118"/>
        <v>151</v>
      </c>
      <c r="M758" t="str">
        <f t="shared" si="119"/>
        <v>Yes</v>
      </c>
    </row>
    <row r="759" spans="1:13" ht="15.75" customHeight="1" x14ac:dyDescent="0.3">
      <c r="A759" s="3">
        <v>42398</v>
      </c>
      <c r="B759" s="4">
        <v>871.1</v>
      </c>
      <c r="C759" s="4">
        <v>1015.2</v>
      </c>
      <c r="D759" s="10">
        <f t="shared" si="110"/>
        <v>42428</v>
      </c>
      <c r="E759">
        <f t="shared" si="111"/>
        <v>8.2191780821917804E-2</v>
      </c>
      <c r="F759">
        <f t="shared" si="112"/>
        <v>1020.2188307812188</v>
      </c>
      <c r="G759">
        <f t="shared" si="113"/>
        <v>1020.2</v>
      </c>
      <c r="H759">
        <f t="shared" si="114"/>
        <v>-149.10000000000002</v>
      </c>
      <c r="I759">
        <f t="shared" si="115"/>
        <v>-14.614781415408745</v>
      </c>
      <c r="J759">
        <f t="shared" si="116"/>
        <v>-14.6</v>
      </c>
      <c r="K759" t="str">
        <f t="shared" si="117"/>
        <v>Yes</v>
      </c>
      <c r="L759">
        <f t="shared" si="118"/>
        <v>144.10000000000002</v>
      </c>
      <c r="M759" t="str">
        <f t="shared" si="119"/>
        <v>Yes</v>
      </c>
    </row>
    <row r="760" spans="1:13" ht="15.75" customHeight="1" x14ac:dyDescent="0.3">
      <c r="A760" s="3">
        <v>42399</v>
      </c>
      <c r="B760" s="4">
        <v>871.1</v>
      </c>
      <c r="C760" s="4">
        <v>1015.2</v>
      </c>
      <c r="D760" s="10">
        <f t="shared" si="110"/>
        <v>42429</v>
      </c>
      <c r="E760">
        <f t="shared" si="111"/>
        <v>8.2191780821917804E-2</v>
      </c>
      <c r="F760">
        <f t="shared" si="112"/>
        <v>1020.2188307812188</v>
      </c>
      <c r="G760">
        <f t="shared" si="113"/>
        <v>1020.2</v>
      </c>
      <c r="H760">
        <f t="shared" si="114"/>
        <v>-149.10000000000002</v>
      </c>
      <c r="I760">
        <f t="shared" si="115"/>
        <v>-14.614781415408745</v>
      </c>
      <c r="J760">
        <f t="shared" si="116"/>
        <v>-14.6</v>
      </c>
      <c r="K760" t="str">
        <f t="shared" si="117"/>
        <v>Yes</v>
      </c>
      <c r="L760">
        <f t="shared" si="118"/>
        <v>144.10000000000002</v>
      </c>
      <c r="M760" t="str">
        <f t="shared" si="119"/>
        <v>Yes</v>
      </c>
    </row>
    <row r="761" spans="1:13" ht="15.75" customHeight="1" x14ac:dyDescent="0.3">
      <c r="A761" s="3">
        <v>42400</v>
      </c>
      <c r="B761" s="4">
        <v>871.1</v>
      </c>
      <c r="C761" s="4">
        <v>1015.2</v>
      </c>
      <c r="D761" s="10">
        <f t="shared" si="110"/>
        <v>42430</v>
      </c>
      <c r="E761">
        <f t="shared" si="111"/>
        <v>8.2191780821917804E-2</v>
      </c>
      <c r="F761">
        <f t="shared" si="112"/>
        <v>1020.2188307812188</v>
      </c>
      <c r="G761">
        <f t="shared" si="113"/>
        <v>1020.2</v>
      </c>
      <c r="H761">
        <f t="shared" si="114"/>
        <v>-149.10000000000002</v>
      </c>
      <c r="I761">
        <f t="shared" si="115"/>
        <v>-14.614781415408745</v>
      </c>
      <c r="J761">
        <f t="shared" si="116"/>
        <v>-14.6</v>
      </c>
      <c r="K761" t="str">
        <f t="shared" si="117"/>
        <v>Yes</v>
      </c>
      <c r="L761">
        <f t="shared" si="118"/>
        <v>144.10000000000002</v>
      </c>
      <c r="M761" t="str">
        <f t="shared" si="119"/>
        <v>Yes</v>
      </c>
    </row>
    <row r="762" spans="1:13" ht="15.75" customHeight="1" x14ac:dyDescent="0.3">
      <c r="A762" s="3">
        <v>42401</v>
      </c>
      <c r="B762" s="4">
        <v>876.5</v>
      </c>
      <c r="C762" s="4">
        <v>1015.5</v>
      </c>
      <c r="D762" s="10">
        <f t="shared" si="110"/>
        <v>42431</v>
      </c>
      <c r="E762">
        <f t="shared" si="111"/>
        <v>8.2191780821917804E-2</v>
      </c>
      <c r="F762">
        <f t="shared" si="112"/>
        <v>1020.5203138872416</v>
      </c>
      <c r="G762">
        <f t="shared" si="113"/>
        <v>1020.5</v>
      </c>
      <c r="H762">
        <f t="shared" si="114"/>
        <v>-144</v>
      </c>
      <c r="I762">
        <f t="shared" si="115"/>
        <v>-14.110730034296914</v>
      </c>
      <c r="J762">
        <f t="shared" si="116"/>
        <v>-14.1</v>
      </c>
      <c r="K762" t="str">
        <f t="shared" si="117"/>
        <v>Yes</v>
      </c>
      <c r="L762">
        <f t="shared" si="118"/>
        <v>139</v>
      </c>
      <c r="M762" t="str">
        <f t="shared" si="119"/>
        <v>Yes</v>
      </c>
    </row>
    <row r="763" spans="1:13" ht="15.75" customHeight="1" x14ac:dyDescent="0.3">
      <c r="A763" s="3">
        <v>42402</v>
      </c>
      <c r="B763" s="4">
        <v>880</v>
      </c>
      <c r="C763" s="4">
        <v>1019.5</v>
      </c>
      <c r="D763" s="10">
        <f t="shared" si="110"/>
        <v>42432</v>
      </c>
      <c r="E763">
        <f t="shared" si="111"/>
        <v>8.2191780821917804E-2</v>
      </c>
      <c r="F763">
        <f t="shared" si="112"/>
        <v>1024.5400886342125</v>
      </c>
      <c r="G763">
        <f t="shared" si="113"/>
        <v>1024.5</v>
      </c>
      <c r="H763">
        <f t="shared" si="114"/>
        <v>-144.5</v>
      </c>
      <c r="I763">
        <f t="shared" si="115"/>
        <v>-14.104441190824794</v>
      </c>
      <c r="J763">
        <f t="shared" si="116"/>
        <v>-14.1</v>
      </c>
      <c r="K763" t="str">
        <f t="shared" si="117"/>
        <v>Yes</v>
      </c>
      <c r="L763">
        <f t="shared" si="118"/>
        <v>139.5</v>
      </c>
      <c r="M763" t="str">
        <f t="shared" si="119"/>
        <v>Yes</v>
      </c>
    </row>
    <row r="764" spans="1:13" ht="15.75" customHeight="1" x14ac:dyDescent="0.3">
      <c r="A764" s="3">
        <v>42403</v>
      </c>
      <c r="B764" s="4">
        <v>897.5</v>
      </c>
      <c r="C764" s="4">
        <v>1029.5</v>
      </c>
      <c r="D764" s="10">
        <f t="shared" si="110"/>
        <v>42433</v>
      </c>
      <c r="E764">
        <f t="shared" si="111"/>
        <v>8.2191780821917804E-2</v>
      </c>
      <c r="F764">
        <f t="shared" si="112"/>
        <v>1034.5895255016399</v>
      </c>
      <c r="G764">
        <f t="shared" si="113"/>
        <v>1034.5999999999999</v>
      </c>
      <c r="H764">
        <f t="shared" si="114"/>
        <v>-137.09999999999991</v>
      </c>
      <c r="I764">
        <f t="shared" si="115"/>
        <v>-13.251498163541459</v>
      </c>
      <c r="J764">
        <f t="shared" si="116"/>
        <v>-13.3</v>
      </c>
      <c r="K764" t="str">
        <f t="shared" si="117"/>
        <v>Yes</v>
      </c>
      <c r="L764">
        <f t="shared" si="118"/>
        <v>132</v>
      </c>
      <c r="M764" t="str">
        <f t="shared" si="119"/>
        <v>Yes</v>
      </c>
    </row>
    <row r="765" spans="1:13" ht="15.75" customHeight="1" x14ac:dyDescent="0.3">
      <c r="A765" s="3">
        <v>42404</v>
      </c>
      <c r="B765" s="4">
        <v>915.6</v>
      </c>
      <c r="C765" s="4">
        <v>1037.8</v>
      </c>
      <c r="D765" s="10">
        <f t="shared" si="110"/>
        <v>42434</v>
      </c>
      <c r="E765">
        <f t="shared" si="111"/>
        <v>8.2191780821917804E-2</v>
      </c>
      <c r="F765">
        <f t="shared" si="112"/>
        <v>1042.9305581016044</v>
      </c>
      <c r="G765">
        <f t="shared" si="113"/>
        <v>1042.9000000000001</v>
      </c>
      <c r="H765">
        <f t="shared" si="114"/>
        <v>-127.30000000000007</v>
      </c>
      <c r="I765">
        <f t="shared" si="115"/>
        <v>-12.206347684341745</v>
      </c>
      <c r="J765">
        <f t="shared" si="116"/>
        <v>-12.2</v>
      </c>
      <c r="K765" t="str">
        <f t="shared" si="117"/>
        <v>Yes</v>
      </c>
      <c r="L765">
        <f t="shared" si="118"/>
        <v>122.19999999999993</v>
      </c>
      <c r="M765" t="str">
        <f t="shared" si="119"/>
        <v>Yes</v>
      </c>
    </row>
    <row r="766" spans="1:13" ht="15.75" customHeight="1" x14ac:dyDescent="0.3">
      <c r="A766" s="3">
        <v>42405</v>
      </c>
      <c r="B766" s="4">
        <v>905</v>
      </c>
      <c r="C766" s="4">
        <v>1039.3</v>
      </c>
      <c r="D766" s="10">
        <f t="shared" si="110"/>
        <v>42435</v>
      </c>
      <c r="E766">
        <f t="shared" si="111"/>
        <v>8.2191780821917804E-2</v>
      </c>
      <c r="F766">
        <f t="shared" si="112"/>
        <v>1044.4379736317185</v>
      </c>
      <c r="G766">
        <f t="shared" si="113"/>
        <v>1044.4000000000001</v>
      </c>
      <c r="H766">
        <f t="shared" si="114"/>
        <v>-139.40000000000009</v>
      </c>
      <c r="I766">
        <f t="shared" si="115"/>
        <v>-13.347376484105714</v>
      </c>
      <c r="J766">
        <f t="shared" si="116"/>
        <v>-13.3</v>
      </c>
      <c r="K766" t="str">
        <f t="shared" si="117"/>
        <v>Yes</v>
      </c>
      <c r="L766">
        <f t="shared" si="118"/>
        <v>134.29999999999995</v>
      </c>
      <c r="M766" t="str">
        <f t="shared" si="119"/>
        <v>Yes</v>
      </c>
    </row>
    <row r="767" spans="1:13" ht="15.75" customHeight="1" x14ac:dyDescent="0.3">
      <c r="A767" s="3">
        <v>42406</v>
      </c>
      <c r="B767" s="4">
        <v>905</v>
      </c>
      <c r="C767" s="4">
        <v>1039.3</v>
      </c>
      <c r="D767" s="10">
        <f t="shared" si="110"/>
        <v>42436</v>
      </c>
      <c r="E767">
        <f t="shared" si="111"/>
        <v>8.2191780821917804E-2</v>
      </c>
      <c r="F767">
        <f t="shared" si="112"/>
        <v>1044.4379736317185</v>
      </c>
      <c r="G767">
        <f t="shared" si="113"/>
        <v>1044.4000000000001</v>
      </c>
      <c r="H767">
        <f t="shared" si="114"/>
        <v>-139.40000000000009</v>
      </c>
      <c r="I767">
        <f t="shared" si="115"/>
        <v>-13.347376484105714</v>
      </c>
      <c r="J767">
        <f t="shared" si="116"/>
        <v>-13.3</v>
      </c>
      <c r="K767" t="str">
        <f t="shared" si="117"/>
        <v>Yes</v>
      </c>
      <c r="L767">
        <f t="shared" si="118"/>
        <v>134.29999999999995</v>
      </c>
      <c r="M767" t="str">
        <f t="shared" si="119"/>
        <v>Yes</v>
      </c>
    </row>
    <row r="768" spans="1:13" ht="15.75" customHeight="1" x14ac:dyDescent="0.3">
      <c r="A768" s="3">
        <v>42407</v>
      </c>
      <c r="B768" s="4">
        <v>905</v>
      </c>
      <c r="C768" s="4">
        <v>1039.3</v>
      </c>
      <c r="D768" s="10">
        <f t="shared" si="110"/>
        <v>42437</v>
      </c>
      <c r="E768">
        <f t="shared" si="111"/>
        <v>8.2191780821917804E-2</v>
      </c>
      <c r="F768">
        <f t="shared" si="112"/>
        <v>1044.4379736317185</v>
      </c>
      <c r="G768">
        <f t="shared" si="113"/>
        <v>1044.4000000000001</v>
      </c>
      <c r="H768">
        <f t="shared" si="114"/>
        <v>-139.40000000000009</v>
      </c>
      <c r="I768">
        <f t="shared" si="115"/>
        <v>-13.347376484105714</v>
      </c>
      <c r="J768">
        <f t="shared" si="116"/>
        <v>-13.3</v>
      </c>
      <c r="K768" t="str">
        <f t="shared" si="117"/>
        <v>Yes</v>
      </c>
      <c r="L768">
        <f t="shared" si="118"/>
        <v>134.29999999999995</v>
      </c>
      <c r="M768" t="str">
        <f t="shared" si="119"/>
        <v>Yes</v>
      </c>
    </row>
    <row r="769" spans="1:13" ht="15.75" customHeight="1" x14ac:dyDescent="0.3">
      <c r="A769" s="3">
        <v>42408</v>
      </c>
      <c r="B769" s="4">
        <v>920.5</v>
      </c>
      <c r="C769" s="4">
        <v>1047.0999999999999</v>
      </c>
      <c r="D769" s="10">
        <f t="shared" si="110"/>
        <v>42438</v>
      </c>
      <c r="E769">
        <f t="shared" si="111"/>
        <v>8.2191780821917804E-2</v>
      </c>
      <c r="F769">
        <f t="shared" si="112"/>
        <v>1052.2765343883118</v>
      </c>
      <c r="G769">
        <f t="shared" si="113"/>
        <v>1052.3</v>
      </c>
      <c r="H769">
        <f t="shared" si="114"/>
        <v>-131.79999999999995</v>
      </c>
      <c r="I769">
        <f t="shared" si="115"/>
        <v>-12.524945357787701</v>
      </c>
      <c r="J769">
        <f t="shared" si="116"/>
        <v>-12.5</v>
      </c>
      <c r="K769" t="str">
        <f t="shared" si="117"/>
        <v>Yes</v>
      </c>
      <c r="L769">
        <f t="shared" si="118"/>
        <v>126.59999999999991</v>
      </c>
      <c r="M769" t="str">
        <f t="shared" si="119"/>
        <v>Yes</v>
      </c>
    </row>
    <row r="770" spans="1:13" ht="15.75" customHeight="1" x14ac:dyDescent="0.3">
      <c r="A770" s="3">
        <v>42409</v>
      </c>
      <c r="B770" s="4">
        <v>908.8</v>
      </c>
      <c r="C770" s="4">
        <v>1046.3</v>
      </c>
      <c r="D770" s="10">
        <f t="shared" si="110"/>
        <v>42439</v>
      </c>
      <c r="E770">
        <f t="shared" si="111"/>
        <v>8.2191780821917804E-2</v>
      </c>
      <c r="F770">
        <f t="shared" si="112"/>
        <v>1051.4725794389176</v>
      </c>
      <c r="G770">
        <f t="shared" si="113"/>
        <v>1051.5</v>
      </c>
      <c r="H770">
        <f t="shared" si="114"/>
        <v>-142.70000000000005</v>
      </c>
      <c r="I770">
        <f t="shared" si="115"/>
        <v>-13.571088920589638</v>
      </c>
      <c r="J770">
        <f t="shared" si="116"/>
        <v>-13.6</v>
      </c>
      <c r="K770" t="str">
        <f t="shared" si="117"/>
        <v>Yes</v>
      </c>
      <c r="L770">
        <f t="shared" si="118"/>
        <v>137.5</v>
      </c>
      <c r="M770" t="str">
        <f t="shared" si="119"/>
        <v>Yes</v>
      </c>
    </row>
    <row r="771" spans="1:13" ht="15.75" customHeight="1" x14ac:dyDescent="0.3">
      <c r="A771" s="3">
        <v>42410</v>
      </c>
      <c r="B771" s="4">
        <v>899.5</v>
      </c>
      <c r="C771" s="4">
        <v>1042.3</v>
      </c>
      <c r="D771" s="10">
        <f t="shared" ref="D771:D834" si="120">A771+30</f>
        <v>42440</v>
      </c>
      <c r="E771">
        <f t="shared" ref="E771:E834" si="121">DATEDIF(A771, D771, "d") / 365</f>
        <v>8.2191780821917804E-2</v>
      </c>
      <c r="F771">
        <f t="shared" ref="F771:F834" si="122">C771*EXP((0.05+0.02-0.01)*E771)</f>
        <v>1047.4528046919468</v>
      </c>
      <c r="G771">
        <f t="shared" ref="G771:G834" si="123">ROUND(F771,1)</f>
        <v>1047.5</v>
      </c>
      <c r="H771">
        <f t="shared" ref="H771:H834" si="124">B771-G771</f>
        <v>-148</v>
      </c>
      <c r="I771">
        <f t="shared" ref="I771:I834" si="125">(B771-G771)/G771 *100</f>
        <v>-14.128878281622912</v>
      </c>
      <c r="J771">
        <f t="shared" ref="J771:J834" si="126">ROUND(I771,1)</f>
        <v>-14.1</v>
      </c>
      <c r="K771" t="str">
        <f t="shared" ref="K771:K834" si="127">IF(B771&lt;G771,"Yes","No")</f>
        <v>Yes</v>
      </c>
      <c r="L771">
        <f t="shared" ref="L771:L834" si="128">C771-B771</f>
        <v>142.79999999999995</v>
      </c>
      <c r="M771" t="str">
        <f t="shared" ref="M771:M834" si="129">IF(B771&lt;C771,"Yes","No")</f>
        <v>Yes</v>
      </c>
    </row>
    <row r="772" spans="1:13" ht="15.75" customHeight="1" x14ac:dyDescent="0.3">
      <c r="A772" s="3">
        <v>42411</v>
      </c>
      <c r="B772" s="4">
        <v>907.2</v>
      </c>
      <c r="C772" s="4">
        <v>1044.2</v>
      </c>
      <c r="D772" s="10">
        <f t="shared" si="120"/>
        <v>42441</v>
      </c>
      <c r="E772">
        <f t="shared" si="121"/>
        <v>8.2191780821917804E-2</v>
      </c>
      <c r="F772">
        <f t="shared" si="122"/>
        <v>1049.3621976967579</v>
      </c>
      <c r="G772">
        <f t="shared" si="123"/>
        <v>1049.4000000000001</v>
      </c>
      <c r="H772">
        <f t="shared" si="124"/>
        <v>-142.20000000000005</v>
      </c>
      <c r="I772">
        <f t="shared" si="125"/>
        <v>-13.550600343053176</v>
      </c>
      <c r="J772">
        <f t="shared" si="126"/>
        <v>-13.6</v>
      </c>
      <c r="K772" t="str">
        <f t="shared" si="127"/>
        <v>Yes</v>
      </c>
      <c r="L772">
        <f t="shared" si="128"/>
        <v>137</v>
      </c>
      <c r="M772" t="str">
        <f t="shared" si="129"/>
        <v>Yes</v>
      </c>
    </row>
    <row r="773" spans="1:13" ht="15.75" customHeight="1" x14ac:dyDescent="0.3">
      <c r="A773" s="3">
        <v>42412</v>
      </c>
      <c r="B773" s="4">
        <v>904.6</v>
      </c>
      <c r="C773" s="4">
        <v>1044.0999999999999</v>
      </c>
      <c r="D773" s="10">
        <f t="shared" si="120"/>
        <v>42442</v>
      </c>
      <c r="E773">
        <f t="shared" si="121"/>
        <v>8.2191780821917804E-2</v>
      </c>
      <c r="F773">
        <f t="shared" si="122"/>
        <v>1049.2617033280835</v>
      </c>
      <c r="G773">
        <f t="shared" si="123"/>
        <v>1049.3</v>
      </c>
      <c r="H773">
        <f t="shared" si="124"/>
        <v>-144.69999999999993</v>
      </c>
      <c r="I773">
        <f t="shared" si="125"/>
        <v>-13.790145811493371</v>
      </c>
      <c r="J773">
        <f t="shared" si="126"/>
        <v>-13.8</v>
      </c>
      <c r="K773" t="str">
        <f t="shared" si="127"/>
        <v>Yes</v>
      </c>
      <c r="L773">
        <f t="shared" si="128"/>
        <v>139.49999999999989</v>
      </c>
      <c r="M773" t="str">
        <f t="shared" si="129"/>
        <v>Yes</v>
      </c>
    </row>
    <row r="774" spans="1:13" ht="15.75" customHeight="1" x14ac:dyDescent="0.3">
      <c r="A774" s="3">
        <v>42413</v>
      </c>
      <c r="B774" s="4">
        <v>904.6</v>
      </c>
      <c r="C774" s="4">
        <v>1044.0999999999999</v>
      </c>
      <c r="D774" s="10">
        <f t="shared" si="120"/>
        <v>42443</v>
      </c>
      <c r="E774">
        <f t="shared" si="121"/>
        <v>8.2191780821917804E-2</v>
      </c>
      <c r="F774">
        <f t="shared" si="122"/>
        <v>1049.2617033280835</v>
      </c>
      <c r="G774">
        <f t="shared" si="123"/>
        <v>1049.3</v>
      </c>
      <c r="H774">
        <f t="shared" si="124"/>
        <v>-144.69999999999993</v>
      </c>
      <c r="I774">
        <f t="shared" si="125"/>
        <v>-13.790145811493371</v>
      </c>
      <c r="J774">
        <f t="shared" si="126"/>
        <v>-13.8</v>
      </c>
      <c r="K774" t="str">
        <f t="shared" si="127"/>
        <v>Yes</v>
      </c>
      <c r="L774">
        <f t="shared" si="128"/>
        <v>139.49999999999989</v>
      </c>
      <c r="M774" t="str">
        <f t="shared" si="129"/>
        <v>Yes</v>
      </c>
    </row>
    <row r="775" spans="1:13" ht="15.75" customHeight="1" x14ac:dyDescent="0.3">
      <c r="A775" s="3">
        <v>42414</v>
      </c>
      <c r="B775" s="4">
        <v>904.6</v>
      </c>
      <c r="C775" s="4">
        <v>1044.0999999999999</v>
      </c>
      <c r="D775" s="10">
        <f t="shared" si="120"/>
        <v>42444</v>
      </c>
      <c r="E775">
        <f t="shared" si="121"/>
        <v>8.2191780821917804E-2</v>
      </c>
      <c r="F775">
        <f t="shared" si="122"/>
        <v>1049.2617033280835</v>
      </c>
      <c r="G775">
        <f t="shared" si="123"/>
        <v>1049.3</v>
      </c>
      <c r="H775">
        <f t="shared" si="124"/>
        <v>-144.69999999999993</v>
      </c>
      <c r="I775">
        <f t="shared" si="125"/>
        <v>-13.790145811493371</v>
      </c>
      <c r="J775">
        <f t="shared" si="126"/>
        <v>-13.8</v>
      </c>
      <c r="K775" t="str">
        <f t="shared" si="127"/>
        <v>Yes</v>
      </c>
      <c r="L775">
        <f t="shared" si="128"/>
        <v>139.49999999999989</v>
      </c>
      <c r="M775" t="str">
        <f t="shared" si="129"/>
        <v>Yes</v>
      </c>
    </row>
    <row r="776" spans="1:13" ht="15.75" customHeight="1" x14ac:dyDescent="0.3">
      <c r="A776" s="3">
        <v>42415</v>
      </c>
      <c r="B776" s="4">
        <v>937</v>
      </c>
      <c r="C776" s="4">
        <v>1054.9000000000001</v>
      </c>
      <c r="D776" s="10">
        <f t="shared" si="120"/>
        <v>42445</v>
      </c>
      <c r="E776">
        <f t="shared" si="121"/>
        <v>8.2191780821917804E-2</v>
      </c>
      <c r="F776">
        <f t="shared" si="122"/>
        <v>1060.1150951449051</v>
      </c>
      <c r="G776">
        <f t="shared" si="123"/>
        <v>1060.0999999999999</v>
      </c>
      <c r="H776">
        <f t="shared" si="124"/>
        <v>-123.09999999999991</v>
      </c>
      <c r="I776">
        <f t="shared" si="125"/>
        <v>-11.612112064899529</v>
      </c>
      <c r="J776">
        <f t="shared" si="126"/>
        <v>-11.6</v>
      </c>
      <c r="K776" t="str">
        <f t="shared" si="127"/>
        <v>Yes</v>
      </c>
      <c r="L776">
        <f t="shared" si="128"/>
        <v>117.90000000000009</v>
      </c>
      <c r="M776" t="str">
        <f t="shared" si="129"/>
        <v>Yes</v>
      </c>
    </row>
    <row r="777" spans="1:13" ht="15.75" customHeight="1" x14ac:dyDescent="0.3">
      <c r="A777" s="3">
        <v>42416</v>
      </c>
      <c r="B777" s="4">
        <v>932.5</v>
      </c>
      <c r="C777" s="4">
        <v>1058.0999999999999</v>
      </c>
      <c r="D777" s="10">
        <f t="shared" si="120"/>
        <v>42446</v>
      </c>
      <c r="E777">
        <f t="shared" si="121"/>
        <v>8.2191780821917804E-2</v>
      </c>
      <c r="F777">
        <f t="shared" si="122"/>
        <v>1063.3309149424817</v>
      </c>
      <c r="G777">
        <f t="shared" si="123"/>
        <v>1063.3</v>
      </c>
      <c r="H777">
        <f t="shared" si="124"/>
        <v>-130.79999999999995</v>
      </c>
      <c r="I777">
        <f t="shared" si="125"/>
        <v>-12.301326060378065</v>
      </c>
      <c r="J777">
        <f t="shared" si="126"/>
        <v>-12.3</v>
      </c>
      <c r="K777" t="str">
        <f t="shared" si="127"/>
        <v>Yes</v>
      </c>
      <c r="L777">
        <f t="shared" si="128"/>
        <v>125.59999999999991</v>
      </c>
      <c r="M777" t="str">
        <f t="shared" si="129"/>
        <v>Yes</v>
      </c>
    </row>
    <row r="778" spans="1:13" ht="15.75" customHeight="1" x14ac:dyDescent="0.3">
      <c r="A778" s="3">
        <v>42417</v>
      </c>
      <c r="B778" s="4">
        <v>941.9</v>
      </c>
      <c r="C778" s="4">
        <v>1057</v>
      </c>
      <c r="D778" s="10">
        <f t="shared" si="120"/>
        <v>42447</v>
      </c>
      <c r="E778">
        <f t="shared" si="121"/>
        <v>8.2191780821917804E-2</v>
      </c>
      <c r="F778">
        <f t="shared" si="122"/>
        <v>1062.2254768870648</v>
      </c>
      <c r="G778">
        <f t="shared" si="123"/>
        <v>1062.2</v>
      </c>
      <c r="H778">
        <f t="shared" si="124"/>
        <v>-120.30000000000007</v>
      </c>
      <c r="I778">
        <f t="shared" si="125"/>
        <v>-11.325550743739415</v>
      </c>
      <c r="J778">
        <f t="shared" si="126"/>
        <v>-11.3</v>
      </c>
      <c r="K778" t="str">
        <f t="shared" si="127"/>
        <v>Yes</v>
      </c>
      <c r="L778">
        <f t="shared" si="128"/>
        <v>115.10000000000002</v>
      </c>
      <c r="M778" t="str">
        <f t="shared" si="129"/>
        <v>Yes</v>
      </c>
    </row>
    <row r="779" spans="1:13" ht="15.75" customHeight="1" x14ac:dyDescent="0.3">
      <c r="A779" s="3">
        <v>42418</v>
      </c>
      <c r="B779" s="4">
        <v>944.2</v>
      </c>
      <c r="C779" s="4">
        <v>1065.2</v>
      </c>
      <c r="D779" s="10">
        <f t="shared" si="120"/>
        <v>42448</v>
      </c>
      <c r="E779">
        <f t="shared" si="121"/>
        <v>8.2191780821917804E-2</v>
      </c>
      <c r="F779">
        <f t="shared" si="122"/>
        <v>1070.4660151183552</v>
      </c>
      <c r="G779">
        <f t="shared" si="123"/>
        <v>1070.5</v>
      </c>
      <c r="H779">
        <f t="shared" si="124"/>
        <v>-126.29999999999995</v>
      </c>
      <c r="I779">
        <f t="shared" si="125"/>
        <v>-11.798225128444647</v>
      </c>
      <c r="J779">
        <f t="shared" si="126"/>
        <v>-11.8</v>
      </c>
      <c r="K779" t="str">
        <f t="shared" si="127"/>
        <v>Yes</v>
      </c>
      <c r="L779">
        <f t="shared" si="128"/>
        <v>121</v>
      </c>
      <c r="M779" t="str">
        <f t="shared" si="129"/>
        <v>Yes</v>
      </c>
    </row>
    <row r="780" spans="1:13" ht="15.75" customHeight="1" x14ac:dyDescent="0.3">
      <c r="A780" s="3">
        <v>42419</v>
      </c>
      <c r="B780" s="4">
        <v>938.6</v>
      </c>
      <c r="C780" s="4">
        <v>1066.2</v>
      </c>
      <c r="D780" s="10">
        <f t="shared" si="120"/>
        <v>42449</v>
      </c>
      <c r="E780">
        <f t="shared" si="121"/>
        <v>8.2191780821917804E-2</v>
      </c>
      <c r="F780">
        <f t="shared" si="122"/>
        <v>1071.470958805098</v>
      </c>
      <c r="G780">
        <f t="shared" si="123"/>
        <v>1071.5</v>
      </c>
      <c r="H780">
        <f t="shared" si="124"/>
        <v>-132.89999999999998</v>
      </c>
      <c r="I780">
        <f t="shared" si="125"/>
        <v>-12.403173121791879</v>
      </c>
      <c r="J780">
        <f t="shared" si="126"/>
        <v>-12.4</v>
      </c>
      <c r="K780" t="str">
        <f t="shared" si="127"/>
        <v>Yes</v>
      </c>
      <c r="L780">
        <f t="shared" si="128"/>
        <v>127.60000000000002</v>
      </c>
      <c r="M780" t="str">
        <f t="shared" si="129"/>
        <v>Yes</v>
      </c>
    </row>
    <row r="781" spans="1:13" ht="15.75" customHeight="1" x14ac:dyDescent="0.3">
      <c r="A781" s="3">
        <v>42420</v>
      </c>
      <c r="B781" s="4">
        <v>938.6</v>
      </c>
      <c r="C781" s="4">
        <v>1066.2</v>
      </c>
      <c r="D781" s="10">
        <f t="shared" si="120"/>
        <v>42450</v>
      </c>
      <c r="E781">
        <f t="shared" si="121"/>
        <v>8.2191780821917804E-2</v>
      </c>
      <c r="F781">
        <f t="shared" si="122"/>
        <v>1071.470958805098</v>
      </c>
      <c r="G781">
        <f t="shared" si="123"/>
        <v>1071.5</v>
      </c>
      <c r="H781">
        <f t="shared" si="124"/>
        <v>-132.89999999999998</v>
      </c>
      <c r="I781">
        <f t="shared" si="125"/>
        <v>-12.403173121791879</v>
      </c>
      <c r="J781">
        <f t="shared" si="126"/>
        <v>-12.4</v>
      </c>
      <c r="K781" t="str">
        <f t="shared" si="127"/>
        <v>Yes</v>
      </c>
      <c r="L781">
        <f t="shared" si="128"/>
        <v>127.60000000000002</v>
      </c>
      <c r="M781" t="str">
        <f t="shared" si="129"/>
        <v>Yes</v>
      </c>
    </row>
    <row r="782" spans="1:13" ht="15.75" customHeight="1" x14ac:dyDescent="0.3">
      <c r="A782" s="3">
        <v>42421</v>
      </c>
      <c r="B782" s="4">
        <v>938.6</v>
      </c>
      <c r="C782" s="4">
        <v>1066.2</v>
      </c>
      <c r="D782" s="10">
        <f t="shared" si="120"/>
        <v>42451</v>
      </c>
      <c r="E782">
        <f t="shared" si="121"/>
        <v>8.2191780821917804E-2</v>
      </c>
      <c r="F782">
        <f t="shared" si="122"/>
        <v>1071.470958805098</v>
      </c>
      <c r="G782">
        <f t="shared" si="123"/>
        <v>1071.5</v>
      </c>
      <c r="H782">
        <f t="shared" si="124"/>
        <v>-132.89999999999998</v>
      </c>
      <c r="I782">
        <f t="shared" si="125"/>
        <v>-12.403173121791879</v>
      </c>
      <c r="J782">
        <f t="shared" si="126"/>
        <v>-12.4</v>
      </c>
      <c r="K782" t="str">
        <f t="shared" si="127"/>
        <v>Yes</v>
      </c>
      <c r="L782">
        <f t="shared" si="128"/>
        <v>127.60000000000002</v>
      </c>
      <c r="M782" t="str">
        <f t="shared" si="129"/>
        <v>Yes</v>
      </c>
    </row>
    <row r="783" spans="1:13" ht="15.75" customHeight="1" x14ac:dyDescent="0.3">
      <c r="A783" s="3">
        <v>42422</v>
      </c>
      <c r="B783" s="4">
        <v>936.5</v>
      </c>
      <c r="C783" s="4">
        <v>1063.3</v>
      </c>
      <c r="D783" s="10">
        <f t="shared" si="120"/>
        <v>42452</v>
      </c>
      <c r="E783">
        <f t="shared" si="121"/>
        <v>8.2191780821917804E-2</v>
      </c>
      <c r="F783">
        <f t="shared" si="122"/>
        <v>1068.5566221135439</v>
      </c>
      <c r="G783">
        <f t="shared" si="123"/>
        <v>1068.5999999999999</v>
      </c>
      <c r="H783">
        <f t="shared" si="124"/>
        <v>-132.09999999999991</v>
      </c>
      <c r="I783">
        <f t="shared" si="125"/>
        <v>-12.36196893131199</v>
      </c>
      <c r="J783">
        <f t="shared" si="126"/>
        <v>-12.4</v>
      </c>
      <c r="K783" t="str">
        <f t="shared" si="127"/>
        <v>Yes</v>
      </c>
      <c r="L783">
        <f t="shared" si="128"/>
        <v>126.79999999999995</v>
      </c>
      <c r="M783" t="str">
        <f t="shared" si="129"/>
        <v>Yes</v>
      </c>
    </row>
    <row r="784" spans="1:13" ht="15.75" customHeight="1" x14ac:dyDescent="0.3">
      <c r="A784" s="3">
        <v>42423</v>
      </c>
      <c r="B784" s="4">
        <v>940.8</v>
      </c>
      <c r="C784" s="4">
        <v>1069.2</v>
      </c>
      <c r="D784" s="10">
        <f t="shared" si="120"/>
        <v>42453</v>
      </c>
      <c r="E784">
        <f t="shared" si="121"/>
        <v>8.2191780821917804E-2</v>
      </c>
      <c r="F784">
        <f t="shared" si="122"/>
        <v>1074.4857898653261</v>
      </c>
      <c r="G784">
        <f t="shared" si="123"/>
        <v>1074.5</v>
      </c>
      <c r="H784">
        <f t="shared" si="124"/>
        <v>-133.70000000000005</v>
      </c>
      <c r="I784">
        <f t="shared" si="125"/>
        <v>-12.442996742671014</v>
      </c>
      <c r="J784">
        <f t="shared" si="126"/>
        <v>-12.4</v>
      </c>
      <c r="K784" t="str">
        <f t="shared" si="127"/>
        <v>Yes</v>
      </c>
      <c r="L784">
        <f t="shared" si="128"/>
        <v>128.40000000000009</v>
      </c>
      <c r="M784" t="str">
        <f t="shared" si="129"/>
        <v>Yes</v>
      </c>
    </row>
    <row r="785" spans="1:13" ht="15.75" customHeight="1" x14ac:dyDescent="0.3">
      <c r="A785" s="3">
        <v>42424</v>
      </c>
      <c r="B785" s="4">
        <v>942.6</v>
      </c>
      <c r="C785" s="4">
        <v>1067.2</v>
      </c>
      <c r="D785" s="10">
        <f t="shared" si="120"/>
        <v>42454</v>
      </c>
      <c r="E785">
        <f t="shared" si="121"/>
        <v>8.2191780821917804E-2</v>
      </c>
      <c r="F785">
        <f t="shared" si="122"/>
        <v>1072.4759024918408</v>
      </c>
      <c r="G785">
        <f t="shared" si="123"/>
        <v>1072.5</v>
      </c>
      <c r="H785">
        <f t="shared" si="124"/>
        <v>-129.89999999999998</v>
      </c>
      <c r="I785">
        <f t="shared" si="125"/>
        <v>-12.11188811188811</v>
      </c>
      <c r="J785">
        <f t="shared" si="126"/>
        <v>-12.1</v>
      </c>
      <c r="K785" t="str">
        <f t="shared" si="127"/>
        <v>Yes</v>
      </c>
      <c r="L785">
        <f t="shared" si="128"/>
        <v>124.60000000000002</v>
      </c>
      <c r="M785" t="str">
        <f t="shared" si="129"/>
        <v>Yes</v>
      </c>
    </row>
    <row r="786" spans="1:13" ht="15.75" customHeight="1" x14ac:dyDescent="0.3">
      <c r="A786" s="3">
        <v>42425</v>
      </c>
      <c r="B786" s="4">
        <v>939.2</v>
      </c>
      <c r="C786" s="4">
        <v>1068.8</v>
      </c>
      <c r="D786" s="10">
        <f t="shared" si="120"/>
        <v>42455</v>
      </c>
      <c r="E786">
        <f t="shared" si="121"/>
        <v>8.2191780821917804E-2</v>
      </c>
      <c r="F786">
        <f t="shared" si="122"/>
        <v>1074.083812390629</v>
      </c>
      <c r="G786">
        <f t="shared" si="123"/>
        <v>1074.0999999999999</v>
      </c>
      <c r="H786">
        <f t="shared" si="124"/>
        <v>-134.89999999999986</v>
      </c>
      <c r="I786">
        <f t="shared" si="125"/>
        <v>-12.559352015640989</v>
      </c>
      <c r="J786">
        <f t="shared" si="126"/>
        <v>-12.6</v>
      </c>
      <c r="K786" t="str">
        <f t="shared" si="127"/>
        <v>Yes</v>
      </c>
      <c r="L786">
        <f t="shared" si="128"/>
        <v>129.59999999999991</v>
      </c>
      <c r="M786" t="str">
        <f t="shared" si="129"/>
        <v>Yes</v>
      </c>
    </row>
    <row r="787" spans="1:13" ht="15.75" customHeight="1" x14ac:dyDescent="0.3">
      <c r="A787" s="3">
        <v>42426</v>
      </c>
      <c r="B787" s="4">
        <v>930.4</v>
      </c>
      <c r="C787" s="4">
        <v>1066.3</v>
      </c>
      <c r="D787" s="10">
        <f t="shared" si="120"/>
        <v>42456</v>
      </c>
      <c r="E787">
        <f t="shared" si="121"/>
        <v>8.2191780821917804E-2</v>
      </c>
      <c r="F787">
        <f t="shared" si="122"/>
        <v>1071.5714531737722</v>
      </c>
      <c r="G787">
        <f t="shared" si="123"/>
        <v>1071.5999999999999</v>
      </c>
      <c r="H787">
        <f t="shared" si="124"/>
        <v>-141.19999999999993</v>
      </c>
      <c r="I787">
        <f t="shared" si="125"/>
        <v>-13.176558417319889</v>
      </c>
      <c r="J787">
        <f t="shared" si="126"/>
        <v>-13.2</v>
      </c>
      <c r="K787" t="str">
        <f t="shared" si="127"/>
        <v>Yes</v>
      </c>
      <c r="L787">
        <f t="shared" si="128"/>
        <v>135.89999999999998</v>
      </c>
      <c r="M787" t="str">
        <f t="shared" si="129"/>
        <v>Yes</v>
      </c>
    </row>
    <row r="788" spans="1:13" ht="15.75" customHeight="1" x14ac:dyDescent="0.3">
      <c r="A788" s="3">
        <v>42427</v>
      </c>
      <c r="B788" s="4">
        <v>930.4</v>
      </c>
      <c r="C788" s="4">
        <v>1066.3</v>
      </c>
      <c r="D788" s="10">
        <f t="shared" si="120"/>
        <v>42457</v>
      </c>
      <c r="E788">
        <f t="shared" si="121"/>
        <v>8.2191780821917804E-2</v>
      </c>
      <c r="F788">
        <f t="shared" si="122"/>
        <v>1071.5714531737722</v>
      </c>
      <c r="G788">
        <f t="shared" si="123"/>
        <v>1071.5999999999999</v>
      </c>
      <c r="H788">
        <f t="shared" si="124"/>
        <v>-141.19999999999993</v>
      </c>
      <c r="I788">
        <f t="shared" si="125"/>
        <v>-13.176558417319889</v>
      </c>
      <c r="J788">
        <f t="shared" si="126"/>
        <v>-13.2</v>
      </c>
      <c r="K788" t="str">
        <f t="shared" si="127"/>
        <v>Yes</v>
      </c>
      <c r="L788">
        <f t="shared" si="128"/>
        <v>135.89999999999998</v>
      </c>
      <c r="M788" t="str">
        <f t="shared" si="129"/>
        <v>Yes</v>
      </c>
    </row>
    <row r="789" spans="1:13" ht="15.75" customHeight="1" x14ac:dyDescent="0.3">
      <c r="A789" s="3">
        <v>42428</v>
      </c>
      <c r="B789" s="4">
        <v>930.4</v>
      </c>
      <c r="C789" s="4">
        <v>1066.3</v>
      </c>
      <c r="D789" s="10">
        <f t="shared" si="120"/>
        <v>42458</v>
      </c>
      <c r="E789">
        <f t="shared" si="121"/>
        <v>8.2191780821917804E-2</v>
      </c>
      <c r="F789">
        <f t="shared" si="122"/>
        <v>1071.5714531737722</v>
      </c>
      <c r="G789">
        <f t="shared" si="123"/>
        <v>1071.5999999999999</v>
      </c>
      <c r="H789">
        <f t="shared" si="124"/>
        <v>-141.19999999999993</v>
      </c>
      <c r="I789">
        <f t="shared" si="125"/>
        <v>-13.176558417319889</v>
      </c>
      <c r="J789">
        <f t="shared" si="126"/>
        <v>-13.2</v>
      </c>
      <c r="K789" t="str">
        <f t="shared" si="127"/>
        <v>Yes</v>
      </c>
      <c r="L789">
        <f t="shared" si="128"/>
        <v>135.89999999999998</v>
      </c>
      <c r="M789" t="str">
        <f t="shared" si="129"/>
        <v>Yes</v>
      </c>
    </row>
    <row r="790" spans="1:13" ht="15.75" customHeight="1" x14ac:dyDescent="0.3">
      <c r="A790" s="3">
        <v>42429</v>
      </c>
      <c r="B790" s="4">
        <v>906.3</v>
      </c>
      <c r="C790" s="4">
        <v>1052.8</v>
      </c>
      <c r="D790" s="10">
        <f t="shared" si="120"/>
        <v>42459</v>
      </c>
      <c r="E790">
        <f t="shared" si="121"/>
        <v>8.2191780821917804E-2</v>
      </c>
      <c r="F790">
        <f t="shared" si="122"/>
        <v>1058.0047134027454</v>
      </c>
      <c r="G790">
        <f t="shared" si="123"/>
        <v>1058</v>
      </c>
      <c r="H790">
        <f t="shared" si="124"/>
        <v>-151.70000000000005</v>
      </c>
      <c r="I790">
        <f t="shared" si="125"/>
        <v>-14.338374291115317</v>
      </c>
      <c r="J790">
        <f t="shared" si="126"/>
        <v>-14.3</v>
      </c>
      <c r="K790" t="str">
        <f t="shared" si="127"/>
        <v>Yes</v>
      </c>
      <c r="L790">
        <f t="shared" si="128"/>
        <v>146.5</v>
      </c>
      <c r="M790" t="str">
        <f t="shared" si="129"/>
        <v>Yes</v>
      </c>
    </row>
    <row r="791" spans="1:13" ht="15.75" customHeight="1" x14ac:dyDescent="0.3">
      <c r="A791" s="3">
        <v>42430</v>
      </c>
      <c r="B791" s="4">
        <v>915.5</v>
      </c>
      <c r="C791" s="4">
        <v>1053.0999999999999</v>
      </c>
      <c r="D791" s="10">
        <f t="shared" si="120"/>
        <v>42460</v>
      </c>
      <c r="E791">
        <f t="shared" si="121"/>
        <v>8.2191780821917804E-2</v>
      </c>
      <c r="F791">
        <f t="shared" si="122"/>
        <v>1058.3061965087682</v>
      </c>
      <c r="G791">
        <f t="shared" si="123"/>
        <v>1058.3</v>
      </c>
      <c r="H791">
        <f t="shared" si="124"/>
        <v>-142.79999999999995</v>
      </c>
      <c r="I791">
        <f t="shared" si="125"/>
        <v>-13.493338372862135</v>
      </c>
      <c r="J791">
        <f t="shared" si="126"/>
        <v>-13.5</v>
      </c>
      <c r="K791" t="str">
        <f t="shared" si="127"/>
        <v>Yes</v>
      </c>
      <c r="L791">
        <f t="shared" si="128"/>
        <v>137.59999999999991</v>
      </c>
      <c r="M791" t="str">
        <f t="shared" si="129"/>
        <v>Yes</v>
      </c>
    </row>
    <row r="792" spans="1:13" ht="15.75" customHeight="1" x14ac:dyDescent="0.3">
      <c r="A792" s="3">
        <v>42431</v>
      </c>
      <c r="B792" s="4">
        <v>930.4</v>
      </c>
      <c r="C792" s="4">
        <v>1060.5</v>
      </c>
      <c r="D792" s="10">
        <f t="shared" si="120"/>
        <v>42461</v>
      </c>
      <c r="E792">
        <f t="shared" si="121"/>
        <v>8.2191780821917804E-2</v>
      </c>
      <c r="F792">
        <f t="shared" si="122"/>
        <v>1065.7427797906644</v>
      </c>
      <c r="G792">
        <f t="shared" si="123"/>
        <v>1065.7</v>
      </c>
      <c r="H792">
        <f t="shared" si="124"/>
        <v>-135.30000000000007</v>
      </c>
      <c r="I792">
        <f t="shared" si="125"/>
        <v>-12.695880641831666</v>
      </c>
      <c r="J792">
        <f t="shared" si="126"/>
        <v>-12.7</v>
      </c>
      <c r="K792" t="str">
        <f t="shared" si="127"/>
        <v>Yes</v>
      </c>
      <c r="L792">
        <f t="shared" si="128"/>
        <v>130.10000000000002</v>
      </c>
      <c r="M792" t="str">
        <f t="shared" si="129"/>
        <v>Yes</v>
      </c>
    </row>
    <row r="793" spans="1:13" ht="15.75" customHeight="1" x14ac:dyDescent="0.3">
      <c r="A793" s="3">
        <v>42432</v>
      </c>
      <c r="B793" s="4">
        <v>907.9</v>
      </c>
      <c r="C793" s="4">
        <v>1060.8</v>
      </c>
      <c r="D793" s="10">
        <f t="shared" si="120"/>
        <v>42462</v>
      </c>
      <c r="E793">
        <f t="shared" si="121"/>
        <v>8.2191780821917804E-2</v>
      </c>
      <c r="F793">
        <f t="shared" si="122"/>
        <v>1066.0442628966871</v>
      </c>
      <c r="G793">
        <f t="shared" si="123"/>
        <v>1066</v>
      </c>
      <c r="H793">
        <f t="shared" si="124"/>
        <v>-158.10000000000002</v>
      </c>
      <c r="I793">
        <f t="shared" si="125"/>
        <v>-14.831144465290807</v>
      </c>
      <c r="J793">
        <f t="shared" si="126"/>
        <v>-14.8</v>
      </c>
      <c r="K793" t="str">
        <f t="shared" si="127"/>
        <v>Yes</v>
      </c>
      <c r="L793">
        <f t="shared" si="128"/>
        <v>152.89999999999998</v>
      </c>
      <c r="M793" t="str">
        <f t="shared" si="129"/>
        <v>Yes</v>
      </c>
    </row>
    <row r="794" spans="1:13" ht="15.75" customHeight="1" x14ac:dyDescent="0.3">
      <c r="A794" s="3">
        <v>42433</v>
      </c>
      <c r="B794" s="4">
        <v>911.4</v>
      </c>
      <c r="C794" s="4">
        <v>1057.0999999999999</v>
      </c>
      <c r="D794" s="10">
        <f t="shared" si="120"/>
        <v>42463</v>
      </c>
      <c r="E794">
        <f t="shared" si="121"/>
        <v>8.2191780821917804E-2</v>
      </c>
      <c r="F794">
        <f t="shared" si="122"/>
        <v>1062.325971255739</v>
      </c>
      <c r="G794">
        <f t="shared" si="123"/>
        <v>1062.3</v>
      </c>
      <c r="H794">
        <f t="shared" si="124"/>
        <v>-150.89999999999998</v>
      </c>
      <c r="I794">
        <f t="shared" si="125"/>
        <v>-14.205026828579495</v>
      </c>
      <c r="J794">
        <f t="shared" si="126"/>
        <v>-14.2</v>
      </c>
      <c r="K794" t="str">
        <f t="shared" si="127"/>
        <v>Yes</v>
      </c>
      <c r="L794">
        <f t="shared" si="128"/>
        <v>145.69999999999993</v>
      </c>
      <c r="M794" t="str">
        <f t="shared" si="129"/>
        <v>Yes</v>
      </c>
    </row>
    <row r="795" spans="1:13" ht="15.75" customHeight="1" x14ac:dyDescent="0.3">
      <c r="A795" s="3">
        <v>42434</v>
      </c>
      <c r="B795" s="4">
        <v>911.4</v>
      </c>
      <c r="C795" s="4">
        <v>1057.0999999999999</v>
      </c>
      <c r="D795" s="10">
        <f t="shared" si="120"/>
        <v>42464</v>
      </c>
      <c r="E795">
        <f t="shared" si="121"/>
        <v>8.2191780821917804E-2</v>
      </c>
      <c r="F795">
        <f t="shared" si="122"/>
        <v>1062.325971255739</v>
      </c>
      <c r="G795">
        <f t="shared" si="123"/>
        <v>1062.3</v>
      </c>
      <c r="H795">
        <f t="shared" si="124"/>
        <v>-150.89999999999998</v>
      </c>
      <c r="I795">
        <f t="shared" si="125"/>
        <v>-14.205026828579495</v>
      </c>
      <c r="J795">
        <f t="shared" si="126"/>
        <v>-14.2</v>
      </c>
      <c r="K795" t="str">
        <f t="shared" si="127"/>
        <v>Yes</v>
      </c>
      <c r="L795">
        <f t="shared" si="128"/>
        <v>145.69999999999993</v>
      </c>
      <c r="M795" t="str">
        <f t="shared" si="129"/>
        <v>Yes</v>
      </c>
    </row>
    <row r="796" spans="1:13" ht="15.75" customHeight="1" x14ac:dyDescent="0.3">
      <c r="A796" s="3">
        <v>42435</v>
      </c>
      <c r="B796" s="4">
        <v>911.4</v>
      </c>
      <c r="C796" s="4">
        <v>1057.0999999999999</v>
      </c>
      <c r="D796" s="10">
        <f t="shared" si="120"/>
        <v>42465</v>
      </c>
      <c r="E796">
        <f t="shared" si="121"/>
        <v>8.2191780821917804E-2</v>
      </c>
      <c r="F796">
        <f t="shared" si="122"/>
        <v>1062.325971255739</v>
      </c>
      <c r="G796">
        <f t="shared" si="123"/>
        <v>1062.3</v>
      </c>
      <c r="H796">
        <f t="shared" si="124"/>
        <v>-150.89999999999998</v>
      </c>
      <c r="I796">
        <f t="shared" si="125"/>
        <v>-14.205026828579495</v>
      </c>
      <c r="J796">
        <f t="shared" si="126"/>
        <v>-14.2</v>
      </c>
      <c r="K796" t="str">
        <f t="shared" si="127"/>
        <v>Yes</v>
      </c>
      <c r="L796">
        <f t="shared" si="128"/>
        <v>145.69999999999993</v>
      </c>
      <c r="M796" t="str">
        <f t="shared" si="129"/>
        <v>Yes</v>
      </c>
    </row>
    <row r="797" spans="1:13" ht="15.75" customHeight="1" x14ac:dyDescent="0.3">
      <c r="A797" s="3">
        <v>42436</v>
      </c>
      <c r="B797" s="4">
        <v>911.4</v>
      </c>
      <c r="C797" s="4">
        <v>1057.0999999999999</v>
      </c>
      <c r="D797" s="10">
        <f t="shared" si="120"/>
        <v>42466</v>
      </c>
      <c r="E797">
        <f t="shared" si="121"/>
        <v>8.2191780821917804E-2</v>
      </c>
      <c r="F797">
        <f t="shared" si="122"/>
        <v>1062.325971255739</v>
      </c>
      <c r="G797">
        <f t="shared" si="123"/>
        <v>1062.3</v>
      </c>
      <c r="H797">
        <f t="shared" si="124"/>
        <v>-150.89999999999998</v>
      </c>
      <c r="I797">
        <f t="shared" si="125"/>
        <v>-14.205026828579495</v>
      </c>
      <c r="J797">
        <f t="shared" si="126"/>
        <v>-14.2</v>
      </c>
      <c r="K797" t="str">
        <f t="shared" si="127"/>
        <v>Yes</v>
      </c>
      <c r="L797">
        <f t="shared" si="128"/>
        <v>145.69999999999993</v>
      </c>
      <c r="M797" t="str">
        <f t="shared" si="129"/>
        <v>Yes</v>
      </c>
    </row>
    <row r="798" spans="1:13" ht="15.75" customHeight="1" x14ac:dyDescent="0.3">
      <c r="A798" s="3">
        <v>42437</v>
      </c>
      <c r="B798" s="4">
        <v>899.4</v>
      </c>
      <c r="C798" s="4">
        <v>1049.2</v>
      </c>
      <c r="D798" s="10">
        <f t="shared" si="120"/>
        <v>42467</v>
      </c>
      <c r="E798">
        <f t="shared" si="121"/>
        <v>8.2191780821917804E-2</v>
      </c>
      <c r="F798">
        <f t="shared" si="122"/>
        <v>1054.3869161304715</v>
      </c>
      <c r="G798">
        <f t="shared" si="123"/>
        <v>1054.4000000000001</v>
      </c>
      <c r="H798">
        <f t="shared" si="124"/>
        <v>-155.00000000000011</v>
      </c>
      <c r="I798">
        <f t="shared" si="125"/>
        <v>-14.70030349013658</v>
      </c>
      <c r="J798">
        <f t="shared" si="126"/>
        <v>-14.7</v>
      </c>
      <c r="K798" t="str">
        <f t="shared" si="127"/>
        <v>Yes</v>
      </c>
      <c r="L798">
        <f t="shared" si="128"/>
        <v>149.80000000000007</v>
      </c>
      <c r="M798" t="str">
        <f t="shared" si="129"/>
        <v>Yes</v>
      </c>
    </row>
    <row r="799" spans="1:13" ht="15.75" customHeight="1" x14ac:dyDescent="0.3">
      <c r="A799" s="3">
        <v>42438</v>
      </c>
      <c r="B799" s="4">
        <v>902.8</v>
      </c>
      <c r="C799" s="4">
        <v>1051.0999999999999</v>
      </c>
      <c r="D799" s="10">
        <f t="shared" si="120"/>
        <v>42468</v>
      </c>
      <c r="E799">
        <f t="shared" si="121"/>
        <v>8.2191780821917804E-2</v>
      </c>
      <c r="F799">
        <f t="shared" si="122"/>
        <v>1056.2963091352826</v>
      </c>
      <c r="G799">
        <f t="shared" si="123"/>
        <v>1056.3</v>
      </c>
      <c r="H799">
        <f t="shared" si="124"/>
        <v>-153.5</v>
      </c>
      <c r="I799">
        <f t="shared" si="125"/>
        <v>-14.531856480166619</v>
      </c>
      <c r="J799">
        <f t="shared" si="126"/>
        <v>-14.5</v>
      </c>
      <c r="K799" t="str">
        <f t="shared" si="127"/>
        <v>Yes</v>
      </c>
      <c r="L799">
        <f t="shared" si="128"/>
        <v>148.29999999999995</v>
      </c>
      <c r="M799" t="str">
        <f t="shared" si="129"/>
        <v>Yes</v>
      </c>
    </row>
    <row r="800" spans="1:13" ht="15.75" customHeight="1" x14ac:dyDescent="0.3">
      <c r="A800" s="3">
        <v>42439</v>
      </c>
      <c r="B800" s="4">
        <v>895.6</v>
      </c>
      <c r="C800" s="4">
        <v>1046.7</v>
      </c>
      <c r="D800" s="10">
        <f t="shared" si="120"/>
        <v>42469</v>
      </c>
      <c r="E800">
        <f t="shared" si="121"/>
        <v>8.2191780821917804E-2</v>
      </c>
      <c r="F800">
        <f t="shared" si="122"/>
        <v>1051.8745569136147</v>
      </c>
      <c r="G800">
        <f t="shared" si="123"/>
        <v>1051.9000000000001</v>
      </c>
      <c r="H800">
        <f t="shared" si="124"/>
        <v>-156.30000000000007</v>
      </c>
      <c r="I800">
        <f t="shared" si="125"/>
        <v>-14.858826884684861</v>
      </c>
      <c r="J800">
        <f t="shared" si="126"/>
        <v>-14.9</v>
      </c>
      <c r="K800" t="str">
        <f t="shared" si="127"/>
        <v>Yes</v>
      </c>
      <c r="L800">
        <f t="shared" si="128"/>
        <v>151.10000000000002</v>
      </c>
      <c r="M800" t="str">
        <f t="shared" si="129"/>
        <v>Yes</v>
      </c>
    </row>
    <row r="801" spans="1:13" ht="15.75" customHeight="1" x14ac:dyDescent="0.3">
      <c r="A801" s="3">
        <v>42440</v>
      </c>
      <c r="B801" s="4">
        <v>898.8</v>
      </c>
      <c r="C801" s="4">
        <v>1048.4000000000001</v>
      </c>
      <c r="D801" s="10">
        <f t="shared" si="120"/>
        <v>42470</v>
      </c>
      <c r="E801">
        <f t="shared" si="121"/>
        <v>8.2191780821917804E-2</v>
      </c>
      <c r="F801">
        <f t="shared" si="122"/>
        <v>1053.5829611810775</v>
      </c>
      <c r="G801">
        <f t="shared" si="123"/>
        <v>1053.5999999999999</v>
      </c>
      <c r="H801">
        <f t="shared" si="124"/>
        <v>-154.79999999999995</v>
      </c>
      <c r="I801">
        <f t="shared" si="125"/>
        <v>-14.692482915717536</v>
      </c>
      <c r="J801">
        <f t="shared" si="126"/>
        <v>-14.7</v>
      </c>
      <c r="K801" t="str">
        <f t="shared" si="127"/>
        <v>Yes</v>
      </c>
      <c r="L801">
        <f t="shared" si="128"/>
        <v>149.60000000000014</v>
      </c>
      <c r="M801" t="str">
        <f t="shared" si="129"/>
        <v>Yes</v>
      </c>
    </row>
    <row r="802" spans="1:13" ht="15.75" customHeight="1" x14ac:dyDescent="0.3">
      <c r="A802" s="3">
        <v>42441</v>
      </c>
      <c r="B802" s="4">
        <v>898.8</v>
      </c>
      <c r="C802" s="4">
        <v>1048.4000000000001</v>
      </c>
      <c r="D802" s="10">
        <f t="shared" si="120"/>
        <v>42471</v>
      </c>
      <c r="E802">
        <f t="shared" si="121"/>
        <v>8.2191780821917804E-2</v>
      </c>
      <c r="F802">
        <f t="shared" si="122"/>
        <v>1053.5829611810775</v>
      </c>
      <c r="G802">
        <f t="shared" si="123"/>
        <v>1053.5999999999999</v>
      </c>
      <c r="H802">
        <f t="shared" si="124"/>
        <v>-154.79999999999995</v>
      </c>
      <c r="I802">
        <f t="shared" si="125"/>
        <v>-14.692482915717536</v>
      </c>
      <c r="J802">
        <f t="shared" si="126"/>
        <v>-14.7</v>
      </c>
      <c r="K802" t="str">
        <f t="shared" si="127"/>
        <v>Yes</v>
      </c>
      <c r="L802">
        <f t="shared" si="128"/>
        <v>149.60000000000014</v>
      </c>
      <c r="M802" t="str">
        <f t="shared" si="129"/>
        <v>Yes</v>
      </c>
    </row>
    <row r="803" spans="1:13" ht="15.75" customHeight="1" x14ac:dyDescent="0.3">
      <c r="A803" s="3">
        <v>42442</v>
      </c>
      <c r="B803" s="4">
        <v>898.8</v>
      </c>
      <c r="C803" s="4">
        <v>1048.4000000000001</v>
      </c>
      <c r="D803" s="10">
        <f t="shared" si="120"/>
        <v>42472</v>
      </c>
      <c r="E803">
        <f t="shared" si="121"/>
        <v>8.2191780821917804E-2</v>
      </c>
      <c r="F803">
        <f t="shared" si="122"/>
        <v>1053.5829611810775</v>
      </c>
      <c r="G803">
        <f t="shared" si="123"/>
        <v>1053.5999999999999</v>
      </c>
      <c r="H803">
        <f t="shared" si="124"/>
        <v>-154.79999999999995</v>
      </c>
      <c r="I803">
        <f t="shared" si="125"/>
        <v>-14.692482915717536</v>
      </c>
      <c r="J803">
        <f t="shared" si="126"/>
        <v>-14.7</v>
      </c>
      <c r="K803" t="str">
        <f t="shared" si="127"/>
        <v>Yes</v>
      </c>
      <c r="L803">
        <f t="shared" si="128"/>
        <v>149.60000000000014</v>
      </c>
      <c r="M803" t="str">
        <f t="shared" si="129"/>
        <v>Yes</v>
      </c>
    </row>
    <row r="804" spans="1:13" ht="15.75" customHeight="1" x14ac:dyDescent="0.3">
      <c r="A804" s="3">
        <v>42443</v>
      </c>
      <c r="B804" s="4">
        <v>882.5</v>
      </c>
      <c r="C804" s="4">
        <v>1038.2</v>
      </c>
      <c r="D804" s="10">
        <f t="shared" si="120"/>
        <v>42473</v>
      </c>
      <c r="E804">
        <f t="shared" si="121"/>
        <v>8.2191780821917804E-2</v>
      </c>
      <c r="F804">
        <f t="shared" si="122"/>
        <v>1043.3325355763016</v>
      </c>
      <c r="G804">
        <f t="shared" si="123"/>
        <v>1043.3</v>
      </c>
      <c r="H804">
        <f t="shared" si="124"/>
        <v>-160.79999999999995</v>
      </c>
      <c r="I804">
        <f t="shared" si="125"/>
        <v>-15.412632991469371</v>
      </c>
      <c r="J804">
        <f t="shared" si="126"/>
        <v>-15.4</v>
      </c>
      <c r="K804" t="str">
        <f t="shared" si="127"/>
        <v>Yes</v>
      </c>
      <c r="L804">
        <f t="shared" si="128"/>
        <v>155.70000000000005</v>
      </c>
      <c r="M804" t="str">
        <f t="shared" si="129"/>
        <v>Yes</v>
      </c>
    </row>
    <row r="805" spans="1:13" ht="15.75" customHeight="1" x14ac:dyDescent="0.3">
      <c r="A805" s="3">
        <v>42444</v>
      </c>
      <c r="B805" s="4">
        <v>887.5</v>
      </c>
      <c r="C805" s="4">
        <v>1035.4000000000001</v>
      </c>
      <c r="D805" s="10">
        <f t="shared" si="120"/>
        <v>42474</v>
      </c>
      <c r="E805">
        <f t="shared" si="121"/>
        <v>8.2191780821917804E-2</v>
      </c>
      <c r="F805">
        <f t="shared" si="122"/>
        <v>1040.518693253422</v>
      </c>
      <c r="G805">
        <f t="shared" si="123"/>
        <v>1040.5</v>
      </c>
      <c r="H805">
        <f t="shared" si="124"/>
        <v>-153</v>
      </c>
      <c r="I805">
        <f t="shared" si="125"/>
        <v>-14.704469005285919</v>
      </c>
      <c r="J805">
        <f t="shared" si="126"/>
        <v>-14.7</v>
      </c>
      <c r="K805" t="str">
        <f t="shared" si="127"/>
        <v>Yes</v>
      </c>
      <c r="L805">
        <f t="shared" si="128"/>
        <v>147.90000000000009</v>
      </c>
      <c r="M805" t="str">
        <f t="shared" si="129"/>
        <v>Yes</v>
      </c>
    </row>
    <row r="806" spans="1:13" ht="15.75" customHeight="1" x14ac:dyDescent="0.3">
      <c r="A806" s="3">
        <v>42445</v>
      </c>
      <c r="B806" s="4">
        <v>870.3</v>
      </c>
      <c r="C806" s="4">
        <v>1030.9000000000001</v>
      </c>
      <c r="D806" s="10">
        <f t="shared" si="120"/>
        <v>42475</v>
      </c>
      <c r="E806">
        <f t="shared" si="121"/>
        <v>8.2191780821917804E-2</v>
      </c>
      <c r="F806">
        <f t="shared" si="122"/>
        <v>1035.9964466630797</v>
      </c>
      <c r="G806">
        <f t="shared" si="123"/>
        <v>1036</v>
      </c>
      <c r="H806">
        <f t="shared" si="124"/>
        <v>-165.70000000000005</v>
      </c>
      <c r="I806">
        <f t="shared" si="125"/>
        <v>-15.994208494208499</v>
      </c>
      <c r="J806">
        <f t="shared" si="126"/>
        <v>-16</v>
      </c>
      <c r="K806" t="str">
        <f t="shared" si="127"/>
        <v>Yes</v>
      </c>
      <c r="L806">
        <f t="shared" si="128"/>
        <v>160.60000000000014</v>
      </c>
      <c r="M806" t="str">
        <f t="shared" si="129"/>
        <v>Yes</v>
      </c>
    </row>
    <row r="807" spans="1:13" ht="15.75" customHeight="1" x14ac:dyDescent="0.3">
      <c r="A807" s="3">
        <v>42446</v>
      </c>
      <c r="B807" s="4">
        <v>870.8</v>
      </c>
      <c r="C807" s="4">
        <v>1027.0999999999999</v>
      </c>
      <c r="D807" s="10">
        <f t="shared" si="120"/>
        <v>42476</v>
      </c>
      <c r="E807">
        <f t="shared" si="121"/>
        <v>8.2191780821917804E-2</v>
      </c>
      <c r="F807">
        <f t="shared" si="122"/>
        <v>1032.1776606534572</v>
      </c>
      <c r="G807">
        <f t="shared" si="123"/>
        <v>1032.2</v>
      </c>
      <c r="H807">
        <f t="shared" si="124"/>
        <v>-161.40000000000009</v>
      </c>
      <c r="I807">
        <f t="shared" si="125"/>
        <v>-15.636504553381137</v>
      </c>
      <c r="J807">
        <f t="shared" si="126"/>
        <v>-15.6</v>
      </c>
      <c r="K807" t="str">
        <f t="shared" si="127"/>
        <v>Yes</v>
      </c>
      <c r="L807">
        <f t="shared" si="128"/>
        <v>156.29999999999995</v>
      </c>
      <c r="M807" t="str">
        <f t="shared" si="129"/>
        <v>Yes</v>
      </c>
    </row>
    <row r="808" spans="1:13" ht="15.75" customHeight="1" x14ac:dyDescent="0.3">
      <c r="A808" s="3">
        <v>42447</v>
      </c>
      <c r="B808" s="4">
        <v>868.9</v>
      </c>
      <c r="C808" s="4">
        <v>1024.0999999999999</v>
      </c>
      <c r="D808" s="10">
        <f t="shared" si="120"/>
        <v>42477</v>
      </c>
      <c r="E808">
        <f t="shared" si="121"/>
        <v>8.2191780821917804E-2</v>
      </c>
      <c r="F808">
        <f t="shared" si="122"/>
        <v>1029.1628295932289</v>
      </c>
      <c r="G808">
        <f t="shared" si="123"/>
        <v>1029.2</v>
      </c>
      <c r="H808">
        <f t="shared" si="124"/>
        <v>-160.30000000000007</v>
      </c>
      <c r="I808">
        <f t="shared" si="125"/>
        <v>-15.575204041974356</v>
      </c>
      <c r="J808">
        <f t="shared" si="126"/>
        <v>-15.6</v>
      </c>
      <c r="K808" t="str">
        <f t="shared" si="127"/>
        <v>Yes</v>
      </c>
      <c r="L808">
        <f t="shared" si="128"/>
        <v>155.19999999999993</v>
      </c>
      <c r="M808" t="str">
        <f t="shared" si="129"/>
        <v>Yes</v>
      </c>
    </row>
    <row r="809" spans="1:13" ht="15.75" customHeight="1" x14ac:dyDescent="0.3">
      <c r="A809" s="3">
        <v>42448</v>
      </c>
      <c r="B809" s="4">
        <v>868.9</v>
      </c>
      <c r="C809" s="4">
        <v>1024.0999999999999</v>
      </c>
      <c r="D809" s="10">
        <f t="shared" si="120"/>
        <v>42478</v>
      </c>
      <c r="E809">
        <f t="shared" si="121"/>
        <v>8.2191780821917804E-2</v>
      </c>
      <c r="F809">
        <f t="shared" si="122"/>
        <v>1029.1628295932289</v>
      </c>
      <c r="G809">
        <f t="shared" si="123"/>
        <v>1029.2</v>
      </c>
      <c r="H809">
        <f t="shared" si="124"/>
        <v>-160.30000000000007</v>
      </c>
      <c r="I809">
        <f t="shared" si="125"/>
        <v>-15.575204041974356</v>
      </c>
      <c r="J809">
        <f t="shared" si="126"/>
        <v>-15.6</v>
      </c>
      <c r="K809" t="str">
        <f t="shared" si="127"/>
        <v>Yes</v>
      </c>
      <c r="L809">
        <f t="shared" si="128"/>
        <v>155.19999999999993</v>
      </c>
      <c r="M809" t="str">
        <f t="shared" si="129"/>
        <v>Yes</v>
      </c>
    </row>
    <row r="810" spans="1:13" ht="15.75" customHeight="1" x14ac:dyDescent="0.3">
      <c r="A810" s="3">
        <v>42449</v>
      </c>
      <c r="B810" s="4">
        <v>868.9</v>
      </c>
      <c r="C810" s="4">
        <v>1024.0999999999999</v>
      </c>
      <c r="D810" s="10">
        <f t="shared" si="120"/>
        <v>42479</v>
      </c>
      <c r="E810">
        <f t="shared" si="121"/>
        <v>8.2191780821917804E-2</v>
      </c>
      <c r="F810">
        <f t="shared" si="122"/>
        <v>1029.1628295932289</v>
      </c>
      <c r="G810">
        <f t="shared" si="123"/>
        <v>1029.2</v>
      </c>
      <c r="H810">
        <f t="shared" si="124"/>
        <v>-160.30000000000007</v>
      </c>
      <c r="I810">
        <f t="shared" si="125"/>
        <v>-15.575204041974356</v>
      </c>
      <c r="J810">
        <f t="shared" si="126"/>
        <v>-15.6</v>
      </c>
      <c r="K810" t="str">
        <f t="shared" si="127"/>
        <v>Yes</v>
      </c>
      <c r="L810">
        <f t="shared" si="128"/>
        <v>155.19999999999993</v>
      </c>
      <c r="M810" t="str">
        <f t="shared" si="129"/>
        <v>Yes</v>
      </c>
    </row>
    <row r="811" spans="1:13" ht="15.75" customHeight="1" x14ac:dyDescent="0.3">
      <c r="A811" s="3">
        <v>42450</v>
      </c>
      <c r="B811" s="4">
        <v>847.5</v>
      </c>
      <c r="C811" s="4">
        <v>1016.5</v>
      </c>
      <c r="D811" s="10">
        <f t="shared" si="120"/>
        <v>42480</v>
      </c>
      <c r="E811">
        <f t="shared" si="121"/>
        <v>8.2191780821917804E-2</v>
      </c>
      <c r="F811">
        <f t="shared" si="122"/>
        <v>1021.5252575739843</v>
      </c>
      <c r="G811">
        <f t="shared" si="123"/>
        <v>1021.5</v>
      </c>
      <c r="H811">
        <f t="shared" si="124"/>
        <v>-174</v>
      </c>
      <c r="I811">
        <f t="shared" si="125"/>
        <v>-17.033773861967695</v>
      </c>
      <c r="J811">
        <f t="shared" si="126"/>
        <v>-17</v>
      </c>
      <c r="K811" t="str">
        <f t="shared" si="127"/>
        <v>Yes</v>
      </c>
      <c r="L811">
        <f t="shared" si="128"/>
        <v>169</v>
      </c>
      <c r="M811" t="str">
        <f t="shared" si="129"/>
        <v>Yes</v>
      </c>
    </row>
    <row r="812" spans="1:13" ht="15.75" customHeight="1" x14ac:dyDescent="0.3">
      <c r="A812" s="3">
        <v>42451</v>
      </c>
      <c r="B812" s="4">
        <v>824.1</v>
      </c>
      <c r="C812" s="4">
        <v>998.9</v>
      </c>
      <c r="D812" s="10">
        <f t="shared" si="120"/>
        <v>42481</v>
      </c>
      <c r="E812">
        <f t="shared" si="121"/>
        <v>8.2191780821917804E-2</v>
      </c>
      <c r="F812">
        <f t="shared" si="122"/>
        <v>1003.8382486873122</v>
      </c>
      <c r="G812">
        <f t="shared" si="123"/>
        <v>1003.8</v>
      </c>
      <c r="H812">
        <f t="shared" si="124"/>
        <v>-179.69999999999993</v>
      </c>
      <c r="I812">
        <f t="shared" si="125"/>
        <v>-17.901972504482959</v>
      </c>
      <c r="J812">
        <f t="shared" si="126"/>
        <v>-17.899999999999999</v>
      </c>
      <c r="K812" t="str">
        <f t="shared" si="127"/>
        <v>Yes</v>
      </c>
      <c r="L812">
        <f t="shared" si="128"/>
        <v>174.79999999999995</v>
      </c>
      <c r="M812" t="str">
        <f t="shared" si="129"/>
        <v>Yes</v>
      </c>
    </row>
    <row r="813" spans="1:13" ht="15.75" customHeight="1" x14ac:dyDescent="0.3">
      <c r="A813" s="3">
        <v>42452</v>
      </c>
      <c r="B813" s="4">
        <v>827.6</v>
      </c>
      <c r="C813" s="4">
        <v>1001.2</v>
      </c>
      <c r="D813" s="10">
        <f t="shared" si="120"/>
        <v>42482</v>
      </c>
      <c r="E813">
        <f t="shared" si="121"/>
        <v>8.2191780821917804E-2</v>
      </c>
      <c r="F813">
        <f t="shared" si="122"/>
        <v>1006.1496191668206</v>
      </c>
      <c r="G813">
        <f t="shared" si="123"/>
        <v>1006.1</v>
      </c>
      <c r="H813">
        <f t="shared" si="124"/>
        <v>-178.5</v>
      </c>
      <c r="I813">
        <f t="shared" si="125"/>
        <v>-17.74177517145413</v>
      </c>
      <c r="J813">
        <f t="shared" si="126"/>
        <v>-17.7</v>
      </c>
      <c r="K813" t="str">
        <f t="shared" si="127"/>
        <v>Yes</v>
      </c>
      <c r="L813">
        <f t="shared" si="128"/>
        <v>173.60000000000002</v>
      </c>
      <c r="M813" t="str">
        <f t="shared" si="129"/>
        <v>Yes</v>
      </c>
    </row>
    <row r="814" spans="1:13" ht="15.75" customHeight="1" x14ac:dyDescent="0.3">
      <c r="A814" s="3">
        <v>42453</v>
      </c>
      <c r="B814" s="4">
        <v>827.6</v>
      </c>
      <c r="C814" s="4">
        <v>1001.2</v>
      </c>
      <c r="D814" s="10">
        <f t="shared" si="120"/>
        <v>42483</v>
      </c>
      <c r="E814">
        <f t="shared" si="121"/>
        <v>8.2191780821917804E-2</v>
      </c>
      <c r="F814">
        <f t="shared" si="122"/>
        <v>1006.1496191668206</v>
      </c>
      <c r="G814">
        <f t="shared" si="123"/>
        <v>1006.1</v>
      </c>
      <c r="H814">
        <f t="shared" si="124"/>
        <v>-178.5</v>
      </c>
      <c r="I814">
        <f t="shared" si="125"/>
        <v>-17.74177517145413</v>
      </c>
      <c r="J814">
        <f t="shared" si="126"/>
        <v>-17.7</v>
      </c>
      <c r="K814" t="str">
        <f t="shared" si="127"/>
        <v>Yes</v>
      </c>
      <c r="L814">
        <f t="shared" si="128"/>
        <v>173.60000000000002</v>
      </c>
      <c r="M814" t="str">
        <f t="shared" si="129"/>
        <v>Yes</v>
      </c>
    </row>
    <row r="815" spans="1:13" ht="15.75" customHeight="1" x14ac:dyDescent="0.3">
      <c r="A815" s="3">
        <v>42454</v>
      </c>
      <c r="B815" s="4">
        <v>827.6</v>
      </c>
      <c r="C815" s="4">
        <v>1001.2</v>
      </c>
      <c r="D815" s="10">
        <f t="shared" si="120"/>
        <v>42484</v>
      </c>
      <c r="E815">
        <f t="shared" si="121"/>
        <v>8.2191780821917804E-2</v>
      </c>
      <c r="F815">
        <f t="shared" si="122"/>
        <v>1006.1496191668206</v>
      </c>
      <c r="G815">
        <f t="shared" si="123"/>
        <v>1006.1</v>
      </c>
      <c r="H815">
        <f t="shared" si="124"/>
        <v>-178.5</v>
      </c>
      <c r="I815">
        <f t="shared" si="125"/>
        <v>-17.74177517145413</v>
      </c>
      <c r="J815">
        <f t="shared" si="126"/>
        <v>-17.7</v>
      </c>
      <c r="K815" t="str">
        <f t="shared" si="127"/>
        <v>Yes</v>
      </c>
      <c r="L815">
        <f t="shared" si="128"/>
        <v>173.60000000000002</v>
      </c>
      <c r="M815" t="str">
        <f t="shared" si="129"/>
        <v>Yes</v>
      </c>
    </row>
    <row r="816" spans="1:13" ht="15.75" customHeight="1" x14ac:dyDescent="0.3">
      <c r="A816" s="3">
        <v>42455</v>
      </c>
      <c r="B816" s="4">
        <v>827.6</v>
      </c>
      <c r="C816" s="4">
        <v>1001.2</v>
      </c>
      <c r="D816" s="10">
        <f t="shared" si="120"/>
        <v>42485</v>
      </c>
      <c r="E816">
        <f t="shared" si="121"/>
        <v>8.2191780821917804E-2</v>
      </c>
      <c r="F816">
        <f t="shared" si="122"/>
        <v>1006.1496191668206</v>
      </c>
      <c r="G816">
        <f t="shared" si="123"/>
        <v>1006.1</v>
      </c>
      <c r="H816">
        <f t="shared" si="124"/>
        <v>-178.5</v>
      </c>
      <c r="I816">
        <f t="shared" si="125"/>
        <v>-17.74177517145413</v>
      </c>
      <c r="J816">
        <f t="shared" si="126"/>
        <v>-17.7</v>
      </c>
      <c r="K816" t="str">
        <f t="shared" si="127"/>
        <v>Yes</v>
      </c>
      <c r="L816">
        <f t="shared" si="128"/>
        <v>173.60000000000002</v>
      </c>
      <c r="M816" t="str">
        <f t="shared" si="129"/>
        <v>Yes</v>
      </c>
    </row>
    <row r="817" spans="1:13" ht="15.75" customHeight="1" x14ac:dyDescent="0.3">
      <c r="A817" s="3">
        <v>42456</v>
      </c>
      <c r="B817" s="4">
        <v>827.6</v>
      </c>
      <c r="C817" s="4">
        <v>1001.2</v>
      </c>
      <c r="D817" s="10">
        <f t="shared" si="120"/>
        <v>42486</v>
      </c>
      <c r="E817">
        <f t="shared" si="121"/>
        <v>8.2191780821917804E-2</v>
      </c>
      <c r="F817">
        <f t="shared" si="122"/>
        <v>1006.1496191668206</v>
      </c>
      <c r="G817">
        <f t="shared" si="123"/>
        <v>1006.1</v>
      </c>
      <c r="H817">
        <f t="shared" si="124"/>
        <v>-178.5</v>
      </c>
      <c r="I817">
        <f t="shared" si="125"/>
        <v>-17.74177517145413</v>
      </c>
      <c r="J817">
        <f t="shared" si="126"/>
        <v>-17.7</v>
      </c>
      <c r="K817" t="str">
        <f t="shared" si="127"/>
        <v>Yes</v>
      </c>
      <c r="L817">
        <f t="shared" si="128"/>
        <v>173.60000000000002</v>
      </c>
      <c r="M817" t="str">
        <f t="shared" si="129"/>
        <v>Yes</v>
      </c>
    </row>
    <row r="818" spans="1:13" ht="15.75" customHeight="1" x14ac:dyDescent="0.3">
      <c r="A818" s="3">
        <v>42457</v>
      </c>
      <c r="B818" s="4">
        <v>845</v>
      </c>
      <c r="C818" s="4">
        <v>1008.7</v>
      </c>
      <c r="D818" s="10">
        <f t="shared" si="120"/>
        <v>42487</v>
      </c>
      <c r="E818">
        <f t="shared" si="121"/>
        <v>8.2191780821917804E-2</v>
      </c>
      <c r="F818">
        <f t="shared" si="122"/>
        <v>1013.6866968173911</v>
      </c>
      <c r="G818">
        <f t="shared" si="123"/>
        <v>1013.7</v>
      </c>
      <c r="H818">
        <f t="shared" si="124"/>
        <v>-168.70000000000005</v>
      </c>
      <c r="I818">
        <f t="shared" si="125"/>
        <v>-16.64200453783171</v>
      </c>
      <c r="J818">
        <f t="shared" si="126"/>
        <v>-16.600000000000001</v>
      </c>
      <c r="K818" t="str">
        <f t="shared" si="127"/>
        <v>Yes</v>
      </c>
      <c r="L818">
        <f t="shared" si="128"/>
        <v>163.70000000000005</v>
      </c>
      <c r="M818" t="str">
        <f t="shared" si="129"/>
        <v>Yes</v>
      </c>
    </row>
    <row r="819" spans="1:13" ht="15.75" customHeight="1" x14ac:dyDescent="0.3">
      <c r="A819" s="3">
        <v>42458</v>
      </c>
      <c r="B819" s="4">
        <v>838.6</v>
      </c>
      <c r="C819" s="4">
        <v>1006.5</v>
      </c>
      <c r="D819" s="10">
        <f t="shared" si="120"/>
        <v>42488</v>
      </c>
      <c r="E819">
        <f t="shared" si="121"/>
        <v>8.2191780821917804E-2</v>
      </c>
      <c r="F819">
        <f t="shared" si="122"/>
        <v>1011.475820706557</v>
      </c>
      <c r="G819">
        <f t="shared" si="123"/>
        <v>1011.5</v>
      </c>
      <c r="H819">
        <f t="shared" si="124"/>
        <v>-172.89999999999998</v>
      </c>
      <c r="I819">
        <f t="shared" si="125"/>
        <v>-17.093425605536332</v>
      </c>
      <c r="J819">
        <f t="shared" si="126"/>
        <v>-17.100000000000001</v>
      </c>
      <c r="K819" t="str">
        <f t="shared" si="127"/>
        <v>Yes</v>
      </c>
      <c r="L819">
        <f t="shared" si="128"/>
        <v>167.89999999999998</v>
      </c>
      <c r="M819" t="str">
        <f t="shared" si="129"/>
        <v>Yes</v>
      </c>
    </row>
    <row r="820" spans="1:13" ht="15.75" customHeight="1" x14ac:dyDescent="0.3">
      <c r="A820" s="3">
        <v>42459</v>
      </c>
      <c r="B820" s="4">
        <v>809.3</v>
      </c>
      <c r="C820" s="4">
        <v>996.4</v>
      </c>
      <c r="D820" s="10">
        <f t="shared" si="120"/>
        <v>42489</v>
      </c>
      <c r="E820">
        <f t="shared" si="121"/>
        <v>8.2191780821917804E-2</v>
      </c>
      <c r="F820">
        <f t="shared" si="122"/>
        <v>1001.3258894704554</v>
      </c>
      <c r="G820">
        <f t="shared" si="123"/>
        <v>1001.3</v>
      </c>
      <c r="H820">
        <f t="shared" si="124"/>
        <v>-192</v>
      </c>
      <c r="I820">
        <f t="shared" si="125"/>
        <v>-19.175072405872367</v>
      </c>
      <c r="J820">
        <f t="shared" si="126"/>
        <v>-19.2</v>
      </c>
      <c r="K820" t="str">
        <f t="shared" si="127"/>
        <v>Yes</v>
      </c>
      <c r="L820">
        <f t="shared" si="128"/>
        <v>187.10000000000002</v>
      </c>
      <c r="M820" t="str">
        <f t="shared" si="129"/>
        <v>Yes</v>
      </c>
    </row>
    <row r="821" spans="1:13" ht="15.75" customHeight="1" x14ac:dyDescent="0.3">
      <c r="A821" s="3">
        <v>42460</v>
      </c>
      <c r="B821" s="4">
        <v>829.7</v>
      </c>
      <c r="C821" s="4">
        <v>989.2</v>
      </c>
      <c r="D821" s="10">
        <f t="shared" si="120"/>
        <v>42490</v>
      </c>
      <c r="E821">
        <f t="shared" si="121"/>
        <v>8.2191780821917804E-2</v>
      </c>
      <c r="F821">
        <f t="shared" si="122"/>
        <v>994.09029492590787</v>
      </c>
      <c r="G821">
        <f t="shared" si="123"/>
        <v>994.1</v>
      </c>
      <c r="H821">
        <f t="shared" si="124"/>
        <v>-164.39999999999998</v>
      </c>
      <c r="I821">
        <f t="shared" si="125"/>
        <v>-16.53757167286993</v>
      </c>
      <c r="J821">
        <f t="shared" si="126"/>
        <v>-16.5</v>
      </c>
      <c r="K821" t="str">
        <f t="shared" si="127"/>
        <v>Yes</v>
      </c>
      <c r="L821">
        <f t="shared" si="128"/>
        <v>159.5</v>
      </c>
      <c r="M821" t="str">
        <f t="shared" si="129"/>
        <v>Yes</v>
      </c>
    </row>
    <row r="822" spans="1:13" ht="15.75" customHeight="1" x14ac:dyDescent="0.3">
      <c r="A822" s="3">
        <v>42461</v>
      </c>
      <c r="B822" s="4">
        <v>819</v>
      </c>
      <c r="C822" s="4">
        <v>986.8</v>
      </c>
      <c r="D822" s="10">
        <f t="shared" si="120"/>
        <v>42491</v>
      </c>
      <c r="E822">
        <f t="shared" si="121"/>
        <v>8.2191780821917804E-2</v>
      </c>
      <c r="F822">
        <f t="shared" si="122"/>
        <v>991.67843007772524</v>
      </c>
      <c r="G822">
        <f t="shared" si="123"/>
        <v>991.7</v>
      </c>
      <c r="H822">
        <f t="shared" si="124"/>
        <v>-172.70000000000005</v>
      </c>
      <c r="I822">
        <f t="shared" si="125"/>
        <v>-17.41454068770798</v>
      </c>
      <c r="J822">
        <f t="shared" si="126"/>
        <v>-17.399999999999999</v>
      </c>
      <c r="K822" t="str">
        <f t="shared" si="127"/>
        <v>Yes</v>
      </c>
      <c r="L822">
        <f t="shared" si="128"/>
        <v>167.79999999999995</v>
      </c>
      <c r="M822" t="str">
        <f t="shared" si="129"/>
        <v>Yes</v>
      </c>
    </row>
    <row r="823" spans="1:13" ht="15.75" customHeight="1" x14ac:dyDescent="0.3">
      <c r="A823" s="3">
        <v>42462</v>
      </c>
      <c r="B823" s="4">
        <v>819</v>
      </c>
      <c r="C823" s="4">
        <v>986.8</v>
      </c>
      <c r="D823" s="10">
        <f t="shared" si="120"/>
        <v>42492</v>
      </c>
      <c r="E823">
        <f t="shared" si="121"/>
        <v>8.2191780821917804E-2</v>
      </c>
      <c r="F823">
        <f t="shared" si="122"/>
        <v>991.67843007772524</v>
      </c>
      <c r="G823">
        <f t="shared" si="123"/>
        <v>991.7</v>
      </c>
      <c r="H823">
        <f t="shared" si="124"/>
        <v>-172.70000000000005</v>
      </c>
      <c r="I823">
        <f t="shared" si="125"/>
        <v>-17.41454068770798</v>
      </c>
      <c r="J823">
        <f t="shared" si="126"/>
        <v>-17.399999999999999</v>
      </c>
      <c r="K823" t="str">
        <f t="shared" si="127"/>
        <v>Yes</v>
      </c>
      <c r="L823">
        <f t="shared" si="128"/>
        <v>167.79999999999995</v>
      </c>
      <c r="M823" t="str">
        <f t="shared" si="129"/>
        <v>Yes</v>
      </c>
    </row>
    <row r="824" spans="1:13" ht="15.75" customHeight="1" x14ac:dyDescent="0.3">
      <c r="A824" s="3">
        <v>42463</v>
      </c>
      <c r="B824" s="4">
        <v>819</v>
      </c>
      <c r="C824" s="4">
        <v>986.8</v>
      </c>
      <c r="D824" s="10">
        <f t="shared" si="120"/>
        <v>42493</v>
      </c>
      <c r="E824">
        <f t="shared" si="121"/>
        <v>8.2191780821917804E-2</v>
      </c>
      <c r="F824">
        <f t="shared" si="122"/>
        <v>991.67843007772524</v>
      </c>
      <c r="G824">
        <f t="shared" si="123"/>
        <v>991.7</v>
      </c>
      <c r="H824">
        <f t="shared" si="124"/>
        <v>-172.70000000000005</v>
      </c>
      <c r="I824">
        <f t="shared" si="125"/>
        <v>-17.41454068770798</v>
      </c>
      <c r="J824">
        <f t="shared" si="126"/>
        <v>-17.399999999999999</v>
      </c>
      <c r="K824" t="str">
        <f t="shared" si="127"/>
        <v>Yes</v>
      </c>
      <c r="L824">
        <f t="shared" si="128"/>
        <v>167.79999999999995</v>
      </c>
      <c r="M824" t="str">
        <f t="shared" si="129"/>
        <v>Yes</v>
      </c>
    </row>
    <row r="825" spans="1:13" ht="15.75" customHeight="1" x14ac:dyDescent="0.3">
      <c r="A825" s="3">
        <v>42464</v>
      </c>
      <c r="B825" s="4">
        <v>823</v>
      </c>
      <c r="C825" s="4">
        <v>987.5</v>
      </c>
      <c r="D825" s="10">
        <f t="shared" si="120"/>
        <v>42494</v>
      </c>
      <c r="E825">
        <f t="shared" si="121"/>
        <v>8.2191780821917804E-2</v>
      </c>
      <c r="F825">
        <f t="shared" si="122"/>
        <v>992.38189065844517</v>
      </c>
      <c r="G825">
        <f t="shared" si="123"/>
        <v>992.4</v>
      </c>
      <c r="H825">
        <f t="shared" si="124"/>
        <v>-169.39999999999998</v>
      </c>
      <c r="I825">
        <f t="shared" si="125"/>
        <v>-17.069729947601772</v>
      </c>
      <c r="J825">
        <f t="shared" si="126"/>
        <v>-17.100000000000001</v>
      </c>
      <c r="K825" t="str">
        <f t="shared" si="127"/>
        <v>Yes</v>
      </c>
      <c r="L825">
        <f t="shared" si="128"/>
        <v>164.5</v>
      </c>
      <c r="M825" t="str">
        <f t="shared" si="129"/>
        <v>Yes</v>
      </c>
    </row>
    <row r="826" spans="1:13" ht="15.75" customHeight="1" x14ac:dyDescent="0.3">
      <c r="A826" s="3">
        <v>42465</v>
      </c>
      <c r="B826" s="4">
        <v>799.8</v>
      </c>
      <c r="C826" s="4">
        <v>961.3</v>
      </c>
      <c r="D826" s="10">
        <f t="shared" si="120"/>
        <v>42495</v>
      </c>
      <c r="E826">
        <f t="shared" si="121"/>
        <v>8.2191780821917804E-2</v>
      </c>
      <c r="F826">
        <f t="shared" si="122"/>
        <v>966.05236606578558</v>
      </c>
      <c r="G826">
        <f t="shared" si="123"/>
        <v>966.1</v>
      </c>
      <c r="H826">
        <f t="shared" si="124"/>
        <v>-166.30000000000007</v>
      </c>
      <c r="I826">
        <f t="shared" si="125"/>
        <v>-17.213538971121007</v>
      </c>
      <c r="J826">
        <f t="shared" si="126"/>
        <v>-17.2</v>
      </c>
      <c r="K826" t="str">
        <f t="shared" si="127"/>
        <v>Yes</v>
      </c>
      <c r="L826">
        <f t="shared" si="128"/>
        <v>161.5</v>
      </c>
      <c r="M826" t="str">
        <f t="shared" si="129"/>
        <v>Yes</v>
      </c>
    </row>
    <row r="827" spans="1:13" ht="15.75" customHeight="1" x14ac:dyDescent="0.3">
      <c r="A827" s="3">
        <v>42466</v>
      </c>
      <c r="B827" s="4">
        <v>807</v>
      </c>
      <c r="C827" s="4">
        <v>970.4</v>
      </c>
      <c r="D827" s="10">
        <f t="shared" si="120"/>
        <v>42496</v>
      </c>
      <c r="E827">
        <f t="shared" si="121"/>
        <v>8.2191780821917804E-2</v>
      </c>
      <c r="F827">
        <f t="shared" si="122"/>
        <v>975.19735361514449</v>
      </c>
      <c r="G827">
        <f t="shared" si="123"/>
        <v>975.2</v>
      </c>
      <c r="H827">
        <f t="shared" si="124"/>
        <v>-168.20000000000005</v>
      </c>
      <c r="I827">
        <f t="shared" si="125"/>
        <v>-17.247744052502053</v>
      </c>
      <c r="J827">
        <f t="shared" si="126"/>
        <v>-17.2</v>
      </c>
      <c r="K827" t="str">
        <f t="shared" si="127"/>
        <v>Yes</v>
      </c>
      <c r="L827">
        <f t="shared" si="128"/>
        <v>163.39999999999998</v>
      </c>
      <c r="M827" t="str">
        <f t="shared" si="129"/>
        <v>Yes</v>
      </c>
    </row>
    <row r="828" spans="1:13" ht="15.75" customHeight="1" x14ac:dyDescent="0.3">
      <c r="A828" s="3">
        <v>42467</v>
      </c>
      <c r="B828" s="4">
        <v>804.5</v>
      </c>
      <c r="C828" s="4">
        <v>963.4</v>
      </c>
      <c r="D828" s="10">
        <f t="shared" si="120"/>
        <v>42497</v>
      </c>
      <c r="E828">
        <f t="shared" si="121"/>
        <v>8.2191780821917804E-2</v>
      </c>
      <c r="F828">
        <f t="shared" si="122"/>
        <v>968.16274780794538</v>
      </c>
      <c r="G828">
        <f t="shared" si="123"/>
        <v>968.2</v>
      </c>
      <c r="H828">
        <f t="shared" si="124"/>
        <v>-163.70000000000005</v>
      </c>
      <c r="I828">
        <f t="shared" si="125"/>
        <v>-16.907663705845906</v>
      </c>
      <c r="J828">
        <f t="shared" si="126"/>
        <v>-16.899999999999999</v>
      </c>
      <c r="K828" t="str">
        <f t="shared" si="127"/>
        <v>Yes</v>
      </c>
      <c r="L828">
        <f t="shared" si="128"/>
        <v>158.89999999999998</v>
      </c>
      <c r="M828" t="str">
        <f t="shared" si="129"/>
        <v>Yes</v>
      </c>
    </row>
    <row r="829" spans="1:13" ht="15.75" customHeight="1" x14ac:dyDescent="0.3">
      <c r="A829" s="3">
        <v>42468</v>
      </c>
      <c r="B829" s="4">
        <v>795.5</v>
      </c>
      <c r="C829" s="4">
        <v>948.7</v>
      </c>
      <c r="D829" s="10">
        <f t="shared" si="120"/>
        <v>42498</v>
      </c>
      <c r="E829">
        <f t="shared" si="121"/>
        <v>8.2191780821917804E-2</v>
      </c>
      <c r="F829">
        <f t="shared" si="122"/>
        <v>953.39007561282733</v>
      </c>
      <c r="G829">
        <f t="shared" si="123"/>
        <v>953.4</v>
      </c>
      <c r="H829">
        <f t="shared" si="124"/>
        <v>-157.89999999999998</v>
      </c>
      <c r="I829">
        <f t="shared" si="125"/>
        <v>-16.561778896580655</v>
      </c>
      <c r="J829">
        <f t="shared" si="126"/>
        <v>-16.600000000000001</v>
      </c>
      <c r="K829" t="str">
        <f t="shared" si="127"/>
        <v>Yes</v>
      </c>
      <c r="L829">
        <f t="shared" si="128"/>
        <v>153.20000000000005</v>
      </c>
      <c r="M829" t="str">
        <f t="shared" si="129"/>
        <v>Yes</v>
      </c>
    </row>
    <row r="830" spans="1:13" ht="15.75" customHeight="1" x14ac:dyDescent="0.3">
      <c r="A830" s="3">
        <v>42469</v>
      </c>
      <c r="B830" s="4">
        <v>795.5</v>
      </c>
      <c r="C830" s="4">
        <v>948.7</v>
      </c>
      <c r="D830" s="10">
        <f t="shared" si="120"/>
        <v>42499</v>
      </c>
      <c r="E830">
        <f t="shared" si="121"/>
        <v>8.2191780821917804E-2</v>
      </c>
      <c r="F830">
        <f t="shared" si="122"/>
        <v>953.39007561282733</v>
      </c>
      <c r="G830">
        <f t="shared" si="123"/>
        <v>953.4</v>
      </c>
      <c r="H830">
        <f t="shared" si="124"/>
        <v>-157.89999999999998</v>
      </c>
      <c r="I830">
        <f t="shared" si="125"/>
        <v>-16.561778896580655</v>
      </c>
      <c r="J830">
        <f t="shared" si="126"/>
        <v>-16.600000000000001</v>
      </c>
      <c r="K830" t="str">
        <f t="shared" si="127"/>
        <v>Yes</v>
      </c>
      <c r="L830">
        <f t="shared" si="128"/>
        <v>153.20000000000005</v>
      </c>
      <c r="M830" t="str">
        <f t="shared" si="129"/>
        <v>Yes</v>
      </c>
    </row>
    <row r="831" spans="1:13" ht="15.75" customHeight="1" x14ac:dyDescent="0.3">
      <c r="A831" s="3">
        <v>42470</v>
      </c>
      <c r="B831" s="4">
        <v>795.5</v>
      </c>
      <c r="C831" s="4">
        <v>948.7</v>
      </c>
      <c r="D831" s="10">
        <f t="shared" si="120"/>
        <v>42500</v>
      </c>
      <c r="E831">
        <f t="shared" si="121"/>
        <v>8.2191780821917804E-2</v>
      </c>
      <c r="F831">
        <f t="shared" si="122"/>
        <v>953.39007561282733</v>
      </c>
      <c r="G831">
        <f t="shared" si="123"/>
        <v>953.4</v>
      </c>
      <c r="H831">
        <f t="shared" si="124"/>
        <v>-157.89999999999998</v>
      </c>
      <c r="I831">
        <f t="shared" si="125"/>
        <v>-16.561778896580655</v>
      </c>
      <c r="J831">
        <f t="shared" si="126"/>
        <v>-16.600000000000001</v>
      </c>
      <c r="K831" t="str">
        <f t="shared" si="127"/>
        <v>Yes</v>
      </c>
      <c r="L831">
        <f t="shared" si="128"/>
        <v>153.20000000000005</v>
      </c>
      <c r="M831" t="str">
        <f t="shared" si="129"/>
        <v>Yes</v>
      </c>
    </row>
    <row r="832" spans="1:13" ht="15.75" customHeight="1" x14ac:dyDescent="0.3">
      <c r="A832" s="3">
        <v>42471</v>
      </c>
      <c r="B832" s="4">
        <v>803.1</v>
      </c>
      <c r="C832" s="4">
        <v>951.4</v>
      </c>
      <c r="D832" s="10">
        <f t="shared" si="120"/>
        <v>42501</v>
      </c>
      <c r="E832">
        <f t="shared" si="121"/>
        <v>8.2191780821917804E-2</v>
      </c>
      <c r="F832">
        <f t="shared" si="122"/>
        <v>956.10342356703256</v>
      </c>
      <c r="G832">
        <f t="shared" si="123"/>
        <v>956.1</v>
      </c>
      <c r="H832">
        <f t="shared" si="124"/>
        <v>-153</v>
      </c>
      <c r="I832">
        <f t="shared" si="125"/>
        <v>-16.002510197678067</v>
      </c>
      <c r="J832">
        <f t="shared" si="126"/>
        <v>-16</v>
      </c>
      <c r="K832" t="str">
        <f t="shared" si="127"/>
        <v>Yes</v>
      </c>
      <c r="L832">
        <f t="shared" si="128"/>
        <v>148.29999999999995</v>
      </c>
      <c r="M832" t="str">
        <f t="shared" si="129"/>
        <v>Yes</v>
      </c>
    </row>
    <row r="833" spans="1:13" ht="15.75" customHeight="1" x14ac:dyDescent="0.3">
      <c r="A833" s="3">
        <v>42472</v>
      </c>
      <c r="B833" s="4">
        <v>834.4</v>
      </c>
      <c r="C833" s="4">
        <v>967.1</v>
      </c>
      <c r="D833" s="10">
        <f t="shared" si="120"/>
        <v>42502</v>
      </c>
      <c r="E833">
        <f t="shared" si="121"/>
        <v>8.2191780821917804E-2</v>
      </c>
      <c r="F833">
        <f t="shared" si="122"/>
        <v>971.88103944889349</v>
      </c>
      <c r="G833">
        <f t="shared" si="123"/>
        <v>971.9</v>
      </c>
      <c r="H833">
        <f t="shared" si="124"/>
        <v>-137.5</v>
      </c>
      <c r="I833">
        <f t="shared" si="125"/>
        <v>-14.147546043831671</v>
      </c>
      <c r="J833">
        <f t="shared" si="126"/>
        <v>-14.1</v>
      </c>
      <c r="K833" t="str">
        <f t="shared" si="127"/>
        <v>Yes</v>
      </c>
      <c r="L833">
        <f t="shared" si="128"/>
        <v>132.70000000000005</v>
      </c>
      <c r="M833" t="str">
        <f t="shared" si="129"/>
        <v>Yes</v>
      </c>
    </row>
    <row r="834" spans="1:13" ht="15.75" customHeight="1" x14ac:dyDescent="0.3">
      <c r="A834" s="3">
        <v>42473</v>
      </c>
      <c r="B834" s="4">
        <v>832.7</v>
      </c>
      <c r="C834" s="4">
        <v>967.2</v>
      </c>
      <c r="D834" s="10">
        <f t="shared" si="120"/>
        <v>42503</v>
      </c>
      <c r="E834">
        <f t="shared" si="121"/>
        <v>8.2191780821917804E-2</v>
      </c>
      <c r="F834">
        <f t="shared" si="122"/>
        <v>971.98153381756777</v>
      </c>
      <c r="G834">
        <f t="shared" si="123"/>
        <v>972</v>
      </c>
      <c r="H834">
        <f t="shared" si="124"/>
        <v>-139.29999999999995</v>
      </c>
      <c r="I834">
        <f t="shared" si="125"/>
        <v>-14.331275720164605</v>
      </c>
      <c r="J834">
        <f t="shared" si="126"/>
        <v>-14.3</v>
      </c>
      <c r="K834" t="str">
        <f t="shared" si="127"/>
        <v>Yes</v>
      </c>
      <c r="L834">
        <f t="shared" si="128"/>
        <v>134.5</v>
      </c>
      <c r="M834" t="str">
        <f t="shared" si="129"/>
        <v>Yes</v>
      </c>
    </row>
    <row r="835" spans="1:13" ht="15.75" customHeight="1" x14ac:dyDescent="0.3">
      <c r="A835" s="3">
        <v>42474</v>
      </c>
      <c r="B835" s="4">
        <v>832.7</v>
      </c>
      <c r="C835" s="4">
        <v>967.2</v>
      </c>
      <c r="D835" s="10">
        <f t="shared" ref="D835:D898" si="130">A835+30</f>
        <v>42504</v>
      </c>
      <c r="E835">
        <f t="shared" ref="E835:E898" si="131">DATEDIF(A835, D835, "d") / 365</f>
        <v>8.2191780821917804E-2</v>
      </c>
      <c r="F835">
        <f t="shared" ref="F835:F898" si="132">C835*EXP((0.05+0.02-0.01)*E835)</f>
        <v>971.98153381756777</v>
      </c>
      <c r="G835">
        <f t="shared" ref="G835:G898" si="133">ROUND(F835,1)</f>
        <v>972</v>
      </c>
      <c r="H835">
        <f t="shared" ref="H835:H898" si="134">B835-G835</f>
        <v>-139.29999999999995</v>
      </c>
      <c r="I835">
        <f t="shared" ref="I835:I898" si="135">(B835-G835)/G835 *100</f>
        <v>-14.331275720164605</v>
      </c>
      <c r="J835">
        <f t="shared" ref="J835:J898" si="136">ROUND(I835,1)</f>
        <v>-14.3</v>
      </c>
      <c r="K835" t="str">
        <f t="shared" ref="K835:K898" si="137">IF(B835&lt;G835,"Yes","No")</f>
        <v>Yes</v>
      </c>
      <c r="L835">
        <f t="shared" ref="L835:L898" si="138">C835-B835</f>
        <v>134.5</v>
      </c>
      <c r="M835" t="str">
        <f t="shared" ref="M835:M898" si="139">IF(B835&lt;C835,"Yes","No")</f>
        <v>Yes</v>
      </c>
    </row>
    <row r="836" spans="1:13" ht="15.75" customHeight="1" x14ac:dyDescent="0.3">
      <c r="A836" s="3">
        <v>42475</v>
      </c>
      <c r="B836" s="4">
        <v>832.7</v>
      </c>
      <c r="C836" s="4">
        <v>967.2</v>
      </c>
      <c r="D836" s="10">
        <f t="shared" si="130"/>
        <v>42505</v>
      </c>
      <c r="E836">
        <f t="shared" si="131"/>
        <v>8.2191780821917804E-2</v>
      </c>
      <c r="F836">
        <f t="shared" si="132"/>
        <v>971.98153381756777</v>
      </c>
      <c r="G836">
        <f t="shared" si="133"/>
        <v>972</v>
      </c>
      <c r="H836">
        <f t="shared" si="134"/>
        <v>-139.29999999999995</v>
      </c>
      <c r="I836">
        <f t="shared" si="135"/>
        <v>-14.331275720164605</v>
      </c>
      <c r="J836">
        <f t="shared" si="136"/>
        <v>-14.3</v>
      </c>
      <c r="K836" t="str">
        <f t="shared" si="137"/>
        <v>Yes</v>
      </c>
      <c r="L836">
        <f t="shared" si="138"/>
        <v>134.5</v>
      </c>
      <c r="M836" t="str">
        <f t="shared" si="139"/>
        <v>Yes</v>
      </c>
    </row>
    <row r="837" spans="1:13" ht="15.75" customHeight="1" x14ac:dyDescent="0.3">
      <c r="A837" s="3">
        <v>42476</v>
      </c>
      <c r="B837" s="4">
        <v>832.7</v>
      </c>
      <c r="C837" s="4">
        <v>967.2</v>
      </c>
      <c r="D837" s="10">
        <f t="shared" si="130"/>
        <v>42506</v>
      </c>
      <c r="E837">
        <f t="shared" si="131"/>
        <v>8.2191780821917804E-2</v>
      </c>
      <c r="F837">
        <f t="shared" si="132"/>
        <v>971.98153381756777</v>
      </c>
      <c r="G837">
        <f t="shared" si="133"/>
        <v>972</v>
      </c>
      <c r="H837">
        <f t="shared" si="134"/>
        <v>-139.29999999999995</v>
      </c>
      <c r="I837">
        <f t="shared" si="135"/>
        <v>-14.331275720164605</v>
      </c>
      <c r="J837">
        <f t="shared" si="136"/>
        <v>-14.3</v>
      </c>
      <c r="K837" t="str">
        <f t="shared" si="137"/>
        <v>Yes</v>
      </c>
      <c r="L837">
        <f t="shared" si="138"/>
        <v>134.5</v>
      </c>
      <c r="M837" t="str">
        <f t="shared" si="139"/>
        <v>Yes</v>
      </c>
    </row>
    <row r="838" spans="1:13" ht="15.75" customHeight="1" x14ac:dyDescent="0.3">
      <c r="A838" s="3">
        <v>42477</v>
      </c>
      <c r="B838" s="4">
        <v>832.7</v>
      </c>
      <c r="C838" s="4">
        <v>967.2</v>
      </c>
      <c r="D838" s="10">
        <f t="shared" si="130"/>
        <v>42507</v>
      </c>
      <c r="E838">
        <f t="shared" si="131"/>
        <v>8.2191780821917804E-2</v>
      </c>
      <c r="F838">
        <f t="shared" si="132"/>
        <v>971.98153381756777</v>
      </c>
      <c r="G838">
        <f t="shared" si="133"/>
        <v>972</v>
      </c>
      <c r="H838">
        <f t="shared" si="134"/>
        <v>-139.29999999999995</v>
      </c>
      <c r="I838">
        <f t="shared" si="135"/>
        <v>-14.331275720164605</v>
      </c>
      <c r="J838">
        <f t="shared" si="136"/>
        <v>-14.3</v>
      </c>
      <c r="K838" t="str">
        <f t="shared" si="137"/>
        <v>Yes</v>
      </c>
      <c r="L838">
        <f t="shared" si="138"/>
        <v>134.5</v>
      </c>
      <c r="M838" t="str">
        <f t="shared" si="139"/>
        <v>Yes</v>
      </c>
    </row>
    <row r="839" spans="1:13" ht="15.75" customHeight="1" x14ac:dyDescent="0.3">
      <c r="A839" s="3">
        <v>42478</v>
      </c>
      <c r="B839" s="4">
        <v>854.4</v>
      </c>
      <c r="C839" s="4">
        <v>984</v>
      </c>
      <c r="D839" s="10">
        <f t="shared" si="130"/>
        <v>42508</v>
      </c>
      <c r="E839">
        <f t="shared" si="131"/>
        <v>8.2191780821917804E-2</v>
      </c>
      <c r="F839">
        <f t="shared" si="132"/>
        <v>988.86458775484562</v>
      </c>
      <c r="G839">
        <f t="shared" si="133"/>
        <v>988.9</v>
      </c>
      <c r="H839">
        <f t="shared" si="134"/>
        <v>-134.5</v>
      </c>
      <c r="I839">
        <f t="shared" si="135"/>
        <v>-13.600970775609264</v>
      </c>
      <c r="J839">
        <f t="shared" si="136"/>
        <v>-13.6</v>
      </c>
      <c r="K839" t="str">
        <f t="shared" si="137"/>
        <v>Yes</v>
      </c>
      <c r="L839">
        <f t="shared" si="138"/>
        <v>129.60000000000002</v>
      </c>
      <c r="M839" t="str">
        <f t="shared" si="139"/>
        <v>Yes</v>
      </c>
    </row>
    <row r="840" spans="1:13" ht="15.75" customHeight="1" x14ac:dyDescent="0.3">
      <c r="A840" s="3">
        <v>42479</v>
      </c>
      <c r="B840" s="4">
        <v>854.4</v>
      </c>
      <c r="C840" s="4">
        <v>984</v>
      </c>
      <c r="D840" s="10">
        <f t="shared" si="130"/>
        <v>42509</v>
      </c>
      <c r="E840">
        <f t="shared" si="131"/>
        <v>8.2191780821917804E-2</v>
      </c>
      <c r="F840">
        <f t="shared" si="132"/>
        <v>988.86458775484562</v>
      </c>
      <c r="G840">
        <f t="shared" si="133"/>
        <v>988.9</v>
      </c>
      <c r="H840">
        <f t="shared" si="134"/>
        <v>-134.5</v>
      </c>
      <c r="I840">
        <f t="shared" si="135"/>
        <v>-13.600970775609264</v>
      </c>
      <c r="J840">
        <f t="shared" si="136"/>
        <v>-13.6</v>
      </c>
      <c r="K840" t="str">
        <f t="shared" si="137"/>
        <v>Yes</v>
      </c>
      <c r="L840">
        <f t="shared" si="138"/>
        <v>129.60000000000002</v>
      </c>
      <c r="M840" t="str">
        <f t="shared" si="139"/>
        <v>Yes</v>
      </c>
    </row>
    <row r="841" spans="1:13" ht="15.75" customHeight="1" x14ac:dyDescent="0.3">
      <c r="A841" s="3">
        <v>42480</v>
      </c>
      <c r="B841" s="4">
        <v>856.1</v>
      </c>
      <c r="C841" s="4">
        <v>992.5</v>
      </c>
      <c r="D841" s="10">
        <f t="shared" si="130"/>
        <v>42510</v>
      </c>
      <c r="E841">
        <f t="shared" si="131"/>
        <v>8.2191780821917804E-2</v>
      </c>
      <c r="F841">
        <f t="shared" si="132"/>
        <v>997.40660909215876</v>
      </c>
      <c r="G841">
        <f t="shared" si="133"/>
        <v>997.4</v>
      </c>
      <c r="H841">
        <f t="shared" si="134"/>
        <v>-141.29999999999995</v>
      </c>
      <c r="I841">
        <f t="shared" si="135"/>
        <v>-14.166833767796266</v>
      </c>
      <c r="J841">
        <f t="shared" si="136"/>
        <v>-14.2</v>
      </c>
      <c r="K841" t="str">
        <f t="shared" si="137"/>
        <v>Yes</v>
      </c>
      <c r="L841">
        <f t="shared" si="138"/>
        <v>136.39999999999998</v>
      </c>
      <c r="M841" t="str">
        <f t="shared" si="139"/>
        <v>Yes</v>
      </c>
    </row>
    <row r="842" spans="1:13" ht="15.75" customHeight="1" x14ac:dyDescent="0.3">
      <c r="A842" s="3">
        <v>42481</v>
      </c>
      <c r="B842" s="4">
        <v>858</v>
      </c>
      <c r="C842" s="4">
        <v>996.7</v>
      </c>
      <c r="D842" s="10">
        <f t="shared" si="130"/>
        <v>42511</v>
      </c>
      <c r="E842">
        <f t="shared" si="131"/>
        <v>8.2191780821917804E-2</v>
      </c>
      <c r="F842">
        <f t="shared" si="132"/>
        <v>1001.6273725764784</v>
      </c>
      <c r="G842">
        <f t="shared" si="133"/>
        <v>1001.6</v>
      </c>
      <c r="H842">
        <f t="shared" si="134"/>
        <v>-143.60000000000002</v>
      </c>
      <c r="I842">
        <f t="shared" si="135"/>
        <v>-14.337060702875402</v>
      </c>
      <c r="J842">
        <f t="shared" si="136"/>
        <v>-14.3</v>
      </c>
      <c r="K842" t="str">
        <f t="shared" si="137"/>
        <v>Yes</v>
      </c>
      <c r="L842">
        <f t="shared" si="138"/>
        <v>138.70000000000005</v>
      </c>
      <c r="M842" t="str">
        <f t="shared" si="139"/>
        <v>Yes</v>
      </c>
    </row>
    <row r="843" spans="1:13" ht="15.75" customHeight="1" x14ac:dyDescent="0.3">
      <c r="A843" s="3">
        <v>42482</v>
      </c>
      <c r="B843" s="4">
        <v>878.8</v>
      </c>
      <c r="C843" s="4">
        <v>1010.3</v>
      </c>
      <c r="D843" s="10">
        <f t="shared" si="130"/>
        <v>42512</v>
      </c>
      <c r="E843">
        <f t="shared" si="131"/>
        <v>8.2191780821917804E-2</v>
      </c>
      <c r="F843">
        <f t="shared" si="132"/>
        <v>1015.2946067161794</v>
      </c>
      <c r="G843">
        <f t="shared" si="133"/>
        <v>1015.3</v>
      </c>
      <c r="H843">
        <f t="shared" si="134"/>
        <v>-136.5</v>
      </c>
      <c r="I843">
        <f t="shared" si="135"/>
        <v>-13.444302176696542</v>
      </c>
      <c r="J843">
        <f t="shared" si="136"/>
        <v>-13.4</v>
      </c>
      <c r="K843" t="str">
        <f t="shared" si="137"/>
        <v>Yes</v>
      </c>
      <c r="L843">
        <f t="shared" si="138"/>
        <v>131.5</v>
      </c>
      <c r="M843" t="str">
        <f t="shared" si="139"/>
        <v>Yes</v>
      </c>
    </row>
    <row r="844" spans="1:13" ht="15.75" customHeight="1" x14ac:dyDescent="0.3">
      <c r="A844" s="3">
        <v>42483</v>
      </c>
      <c r="B844" s="4">
        <v>878.8</v>
      </c>
      <c r="C844" s="4">
        <v>1010.3</v>
      </c>
      <c r="D844" s="10">
        <f t="shared" si="130"/>
        <v>42513</v>
      </c>
      <c r="E844">
        <f t="shared" si="131"/>
        <v>8.2191780821917804E-2</v>
      </c>
      <c r="F844">
        <f t="shared" si="132"/>
        <v>1015.2946067161794</v>
      </c>
      <c r="G844">
        <f t="shared" si="133"/>
        <v>1015.3</v>
      </c>
      <c r="H844">
        <f t="shared" si="134"/>
        <v>-136.5</v>
      </c>
      <c r="I844">
        <f t="shared" si="135"/>
        <v>-13.444302176696542</v>
      </c>
      <c r="J844">
        <f t="shared" si="136"/>
        <v>-13.4</v>
      </c>
      <c r="K844" t="str">
        <f t="shared" si="137"/>
        <v>Yes</v>
      </c>
      <c r="L844">
        <f t="shared" si="138"/>
        <v>131.5</v>
      </c>
      <c r="M844" t="str">
        <f t="shared" si="139"/>
        <v>Yes</v>
      </c>
    </row>
    <row r="845" spans="1:13" ht="15.75" customHeight="1" x14ac:dyDescent="0.3">
      <c r="A845" s="3">
        <v>42484</v>
      </c>
      <c r="B845" s="4">
        <v>878.8</v>
      </c>
      <c r="C845" s="4">
        <v>1010.3</v>
      </c>
      <c r="D845" s="10">
        <f t="shared" si="130"/>
        <v>42514</v>
      </c>
      <c r="E845">
        <f t="shared" si="131"/>
        <v>8.2191780821917804E-2</v>
      </c>
      <c r="F845">
        <f t="shared" si="132"/>
        <v>1015.2946067161794</v>
      </c>
      <c r="G845">
        <f t="shared" si="133"/>
        <v>1015.3</v>
      </c>
      <c r="H845">
        <f t="shared" si="134"/>
        <v>-136.5</v>
      </c>
      <c r="I845">
        <f t="shared" si="135"/>
        <v>-13.444302176696542</v>
      </c>
      <c r="J845">
        <f t="shared" si="136"/>
        <v>-13.4</v>
      </c>
      <c r="K845" t="str">
        <f t="shared" si="137"/>
        <v>Yes</v>
      </c>
      <c r="L845">
        <f t="shared" si="138"/>
        <v>131.5</v>
      </c>
      <c r="M845" t="str">
        <f t="shared" si="139"/>
        <v>Yes</v>
      </c>
    </row>
    <row r="846" spans="1:13" ht="15.75" customHeight="1" x14ac:dyDescent="0.3">
      <c r="A846" s="3">
        <v>42485</v>
      </c>
      <c r="B846" s="4">
        <v>848.4</v>
      </c>
      <c r="C846" s="4">
        <v>994.9</v>
      </c>
      <c r="D846" s="10">
        <f t="shared" si="130"/>
        <v>42515</v>
      </c>
      <c r="E846">
        <f t="shared" si="131"/>
        <v>8.2191780821917804E-2</v>
      </c>
      <c r="F846">
        <f t="shared" si="132"/>
        <v>999.81847394034128</v>
      </c>
      <c r="G846">
        <f t="shared" si="133"/>
        <v>999.8</v>
      </c>
      <c r="H846">
        <f t="shared" si="134"/>
        <v>-151.39999999999998</v>
      </c>
      <c r="I846">
        <f t="shared" si="135"/>
        <v>-15.143028605721142</v>
      </c>
      <c r="J846">
        <f t="shared" si="136"/>
        <v>-15.1</v>
      </c>
      <c r="K846" t="str">
        <f t="shared" si="137"/>
        <v>Yes</v>
      </c>
      <c r="L846">
        <f t="shared" si="138"/>
        <v>146.5</v>
      </c>
      <c r="M846" t="str">
        <f t="shared" si="139"/>
        <v>Yes</v>
      </c>
    </row>
    <row r="847" spans="1:13" ht="15.75" customHeight="1" x14ac:dyDescent="0.3">
      <c r="A847" s="3">
        <v>42486</v>
      </c>
      <c r="B847" s="4">
        <v>845.6</v>
      </c>
      <c r="C847" s="4">
        <v>987.9</v>
      </c>
      <c r="D847" s="10">
        <f t="shared" si="130"/>
        <v>42516</v>
      </c>
      <c r="E847">
        <f t="shared" si="131"/>
        <v>8.2191780821917804E-2</v>
      </c>
      <c r="F847">
        <f t="shared" si="132"/>
        <v>992.78386813314228</v>
      </c>
      <c r="G847">
        <f t="shared" si="133"/>
        <v>992.8</v>
      </c>
      <c r="H847">
        <f t="shared" si="134"/>
        <v>-147.19999999999993</v>
      </c>
      <c r="I847">
        <f t="shared" si="135"/>
        <v>-14.826752618855753</v>
      </c>
      <c r="J847">
        <f t="shared" si="136"/>
        <v>-14.8</v>
      </c>
      <c r="K847" t="str">
        <f t="shared" si="137"/>
        <v>Yes</v>
      </c>
      <c r="L847">
        <f t="shared" si="138"/>
        <v>142.29999999999995</v>
      </c>
      <c r="M847" t="str">
        <f t="shared" si="139"/>
        <v>Yes</v>
      </c>
    </row>
    <row r="848" spans="1:13" ht="15.75" customHeight="1" x14ac:dyDescent="0.3">
      <c r="A848" s="3">
        <v>42487</v>
      </c>
      <c r="B848" s="4">
        <v>859.4</v>
      </c>
      <c r="C848" s="4">
        <v>998.7</v>
      </c>
      <c r="D848" s="10">
        <f t="shared" si="130"/>
        <v>42517</v>
      </c>
      <c r="E848">
        <f t="shared" si="131"/>
        <v>8.2191780821917804E-2</v>
      </c>
      <c r="F848">
        <f t="shared" si="132"/>
        <v>1003.6372599499638</v>
      </c>
      <c r="G848">
        <f t="shared" si="133"/>
        <v>1003.6</v>
      </c>
      <c r="H848">
        <f t="shared" si="134"/>
        <v>-144.20000000000005</v>
      </c>
      <c r="I848">
        <f t="shared" si="135"/>
        <v>-14.368274212833803</v>
      </c>
      <c r="J848">
        <f t="shared" si="136"/>
        <v>-14.4</v>
      </c>
      <c r="K848" t="str">
        <f t="shared" si="137"/>
        <v>Yes</v>
      </c>
      <c r="L848">
        <f t="shared" si="138"/>
        <v>139.30000000000007</v>
      </c>
      <c r="M848" t="str">
        <f t="shared" si="139"/>
        <v>Yes</v>
      </c>
    </row>
    <row r="849" spans="1:13" ht="15.75" customHeight="1" x14ac:dyDescent="0.3">
      <c r="A849" s="3">
        <v>42488</v>
      </c>
      <c r="B849" s="4">
        <v>857.4</v>
      </c>
      <c r="C849" s="4">
        <v>995.1</v>
      </c>
      <c r="D849" s="10">
        <f t="shared" si="130"/>
        <v>42518</v>
      </c>
      <c r="E849">
        <f t="shared" si="131"/>
        <v>8.2191780821917804E-2</v>
      </c>
      <c r="F849">
        <f t="shared" si="132"/>
        <v>1000.0194626776899</v>
      </c>
      <c r="G849">
        <f t="shared" si="133"/>
        <v>1000</v>
      </c>
      <c r="H849">
        <f t="shared" si="134"/>
        <v>-142.60000000000002</v>
      </c>
      <c r="I849">
        <f t="shared" si="135"/>
        <v>-14.260000000000003</v>
      </c>
      <c r="J849">
        <f t="shared" si="136"/>
        <v>-14.3</v>
      </c>
      <c r="K849" t="str">
        <f t="shared" si="137"/>
        <v>Yes</v>
      </c>
      <c r="L849">
        <f t="shared" si="138"/>
        <v>137.70000000000005</v>
      </c>
      <c r="M849" t="str">
        <f t="shared" si="139"/>
        <v>Yes</v>
      </c>
    </row>
    <row r="850" spans="1:13" ht="15.75" customHeight="1" x14ac:dyDescent="0.3">
      <c r="A850" s="3">
        <v>42489</v>
      </c>
      <c r="B850" s="4">
        <v>854</v>
      </c>
      <c r="C850" s="4">
        <v>998.6</v>
      </c>
      <c r="D850" s="10">
        <f t="shared" si="130"/>
        <v>42519</v>
      </c>
      <c r="E850">
        <f t="shared" si="131"/>
        <v>8.2191780821917804E-2</v>
      </c>
      <c r="F850">
        <f t="shared" si="132"/>
        <v>1003.5367655812895</v>
      </c>
      <c r="G850">
        <f t="shared" si="133"/>
        <v>1003.5</v>
      </c>
      <c r="H850">
        <f t="shared" si="134"/>
        <v>-149.5</v>
      </c>
      <c r="I850">
        <f t="shared" si="135"/>
        <v>-14.897857498754361</v>
      </c>
      <c r="J850">
        <f t="shared" si="136"/>
        <v>-14.9</v>
      </c>
      <c r="K850" t="str">
        <f t="shared" si="137"/>
        <v>Yes</v>
      </c>
      <c r="L850">
        <f t="shared" si="138"/>
        <v>144.60000000000002</v>
      </c>
      <c r="M850" t="str">
        <f t="shared" si="139"/>
        <v>Yes</v>
      </c>
    </row>
    <row r="851" spans="1:13" ht="15.75" customHeight="1" x14ac:dyDescent="0.3">
      <c r="A851" s="3">
        <v>42490</v>
      </c>
      <c r="B851" s="4">
        <v>854</v>
      </c>
      <c r="C851" s="4">
        <v>998.6</v>
      </c>
      <c r="D851" s="10">
        <f t="shared" si="130"/>
        <v>42520</v>
      </c>
      <c r="E851">
        <f t="shared" si="131"/>
        <v>8.2191780821917804E-2</v>
      </c>
      <c r="F851">
        <f t="shared" si="132"/>
        <v>1003.5367655812895</v>
      </c>
      <c r="G851">
        <f t="shared" si="133"/>
        <v>1003.5</v>
      </c>
      <c r="H851">
        <f t="shared" si="134"/>
        <v>-149.5</v>
      </c>
      <c r="I851">
        <f t="shared" si="135"/>
        <v>-14.897857498754361</v>
      </c>
      <c r="J851">
        <f t="shared" si="136"/>
        <v>-14.9</v>
      </c>
      <c r="K851" t="str">
        <f t="shared" si="137"/>
        <v>Yes</v>
      </c>
      <c r="L851">
        <f t="shared" si="138"/>
        <v>144.60000000000002</v>
      </c>
      <c r="M851" t="str">
        <f t="shared" si="139"/>
        <v>Yes</v>
      </c>
    </row>
    <row r="852" spans="1:13" ht="15.75" customHeight="1" x14ac:dyDescent="0.3">
      <c r="A852" s="3">
        <v>42491</v>
      </c>
      <c r="B852" s="4">
        <v>854</v>
      </c>
      <c r="C852" s="4">
        <v>998.6</v>
      </c>
      <c r="D852" s="10">
        <f t="shared" si="130"/>
        <v>42521</v>
      </c>
      <c r="E852">
        <f t="shared" si="131"/>
        <v>8.2191780821917804E-2</v>
      </c>
      <c r="F852">
        <f t="shared" si="132"/>
        <v>1003.5367655812895</v>
      </c>
      <c r="G852">
        <f t="shared" si="133"/>
        <v>1003.5</v>
      </c>
      <c r="H852">
        <f t="shared" si="134"/>
        <v>-149.5</v>
      </c>
      <c r="I852">
        <f t="shared" si="135"/>
        <v>-14.897857498754361</v>
      </c>
      <c r="J852">
        <f t="shared" si="136"/>
        <v>-14.9</v>
      </c>
      <c r="K852" t="str">
        <f t="shared" si="137"/>
        <v>Yes</v>
      </c>
      <c r="L852">
        <f t="shared" si="138"/>
        <v>144.60000000000002</v>
      </c>
      <c r="M852" t="str">
        <f t="shared" si="139"/>
        <v>Yes</v>
      </c>
    </row>
    <row r="853" spans="1:13" ht="15.75" customHeight="1" x14ac:dyDescent="0.3">
      <c r="A853" s="3">
        <v>42492</v>
      </c>
      <c r="B853" s="4">
        <v>886.9</v>
      </c>
      <c r="C853" s="4">
        <v>1016.2</v>
      </c>
      <c r="D853" s="10">
        <f t="shared" si="130"/>
        <v>42522</v>
      </c>
      <c r="E853">
        <f t="shared" si="131"/>
        <v>8.2191780821917804E-2</v>
      </c>
      <c r="F853">
        <f t="shared" si="132"/>
        <v>1021.2237744679616</v>
      </c>
      <c r="G853">
        <f t="shared" si="133"/>
        <v>1021.2</v>
      </c>
      <c r="H853">
        <f t="shared" si="134"/>
        <v>-134.30000000000007</v>
      </c>
      <c r="I853">
        <f t="shared" si="135"/>
        <v>-13.15119467293381</v>
      </c>
      <c r="J853">
        <f t="shared" si="136"/>
        <v>-13.2</v>
      </c>
      <c r="K853" t="str">
        <f t="shared" si="137"/>
        <v>Yes</v>
      </c>
      <c r="L853">
        <f t="shared" si="138"/>
        <v>129.30000000000007</v>
      </c>
      <c r="M853" t="str">
        <f t="shared" si="139"/>
        <v>Yes</v>
      </c>
    </row>
    <row r="854" spans="1:13" ht="15.75" customHeight="1" x14ac:dyDescent="0.3">
      <c r="A854" s="3">
        <v>42493</v>
      </c>
      <c r="B854" s="4">
        <v>865.6</v>
      </c>
      <c r="C854" s="4">
        <v>1014.5</v>
      </c>
      <c r="D854" s="10">
        <f t="shared" si="130"/>
        <v>42523</v>
      </c>
      <c r="E854">
        <f t="shared" si="131"/>
        <v>8.2191780821917804E-2</v>
      </c>
      <c r="F854">
        <f t="shared" si="132"/>
        <v>1019.5153702004989</v>
      </c>
      <c r="G854">
        <f t="shared" si="133"/>
        <v>1019.5</v>
      </c>
      <c r="H854">
        <f t="shared" si="134"/>
        <v>-153.89999999999998</v>
      </c>
      <c r="I854">
        <f t="shared" si="135"/>
        <v>-15.095635115252573</v>
      </c>
      <c r="J854">
        <f t="shared" si="136"/>
        <v>-15.1</v>
      </c>
      <c r="K854" t="str">
        <f t="shared" si="137"/>
        <v>Yes</v>
      </c>
      <c r="L854">
        <f t="shared" si="138"/>
        <v>148.89999999999998</v>
      </c>
      <c r="M854" t="str">
        <f t="shared" si="139"/>
        <v>Yes</v>
      </c>
    </row>
    <row r="855" spans="1:13" ht="15.75" customHeight="1" x14ac:dyDescent="0.3">
      <c r="A855" s="3">
        <v>42494</v>
      </c>
      <c r="B855" s="4">
        <v>866.2</v>
      </c>
      <c r="C855" s="4">
        <v>1011.7</v>
      </c>
      <c r="D855" s="10">
        <f t="shared" si="130"/>
        <v>42524</v>
      </c>
      <c r="E855">
        <f t="shared" si="131"/>
        <v>8.2191780821917804E-2</v>
      </c>
      <c r="F855">
        <f t="shared" si="132"/>
        <v>1016.7015278776192</v>
      </c>
      <c r="G855">
        <f t="shared" si="133"/>
        <v>1016.7</v>
      </c>
      <c r="H855">
        <f t="shared" si="134"/>
        <v>-150.5</v>
      </c>
      <c r="I855">
        <f t="shared" si="135"/>
        <v>-14.802793351037671</v>
      </c>
      <c r="J855">
        <f t="shared" si="136"/>
        <v>-14.8</v>
      </c>
      <c r="K855" t="str">
        <f t="shared" si="137"/>
        <v>Yes</v>
      </c>
      <c r="L855">
        <f t="shared" si="138"/>
        <v>145.5</v>
      </c>
      <c r="M855" t="str">
        <f t="shared" si="139"/>
        <v>Yes</v>
      </c>
    </row>
    <row r="856" spans="1:13" ht="15.75" customHeight="1" x14ac:dyDescent="0.3">
      <c r="A856" s="3">
        <v>42495</v>
      </c>
      <c r="B856" s="4">
        <v>863.7</v>
      </c>
      <c r="C856" s="4">
        <v>1005.6</v>
      </c>
      <c r="D856" s="10">
        <f t="shared" si="130"/>
        <v>42525</v>
      </c>
      <c r="E856">
        <f t="shared" si="131"/>
        <v>8.2191780821917804E-2</v>
      </c>
      <c r="F856">
        <f t="shared" si="132"/>
        <v>1010.5713713884886</v>
      </c>
      <c r="G856">
        <f t="shared" si="133"/>
        <v>1010.6</v>
      </c>
      <c r="H856">
        <f t="shared" si="134"/>
        <v>-146.89999999999998</v>
      </c>
      <c r="I856">
        <f t="shared" si="135"/>
        <v>-14.535919255887588</v>
      </c>
      <c r="J856">
        <f t="shared" si="136"/>
        <v>-14.5</v>
      </c>
      <c r="K856" t="str">
        <f t="shared" si="137"/>
        <v>Yes</v>
      </c>
      <c r="L856">
        <f t="shared" si="138"/>
        <v>141.89999999999998</v>
      </c>
      <c r="M856" t="str">
        <f t="shared" si="139"/>
        <v>Yes</v>
      </c>
    </row>
    <row r="857" spans="1:13" ht="15.75" customHeight="1" x14ac:dyDescent="0.3">
      <c r="A857" s="3">
        <v>42496</v>
      </c>
      <c r="B857" s="4">
        <v>881</v>
      </c>
      <c r="C857" s="4">
        <v>1011.8</v>
      </c>
      <c r="D857" s="10">
        <f t="shared" si="130"/>
        <v>42526</v>
      </c>
      <c r="E857">
        <f t="shared" si="131"/>
        <v>8.2191780821917804E-2</v>
      </c>
      <c r="F857">
        <f t="shared" si="132"/>
        <v>1016.8020222462934</v>
      </c>
      <c r="G857">
        <f t="shared" si="133"/>
        <v>1016.8</v>
      </c>
      <c r="H857">
        <f t="shared" si="134"/>
        <v>-135.79999999999995</v>
      </c>
      <c r="I857">
        <f t="shared" si="135"/>
        <v>-13.355625491738785</v>
      </c>
      <c r="J857">
        <f t="shared" si="136"/>
        <v>-13.4</v>
      </c>
      <c r="K857" t="str">
        <f t="shared" si="137"/>
        <v>Yes</v>
      </c>
      <c r="L857">
        <f t="shared" si="138"/>
        <v>130.79999999999995</v>
      </c>
      <c r="M857" t="str">
        <f t="shared" si="139"/>
        <v>Yes</v>
      </c>
    </row>
    <row r="858" spans="1:13" ht="15.75" customHeight="1" x14ac:dyDescent="0.3">
      <c r="A858" s="3">
        <v>42497</v>
      </c>
      <c r="B858" s="4">
        <v>881</v>
      </c>
      <c r="C858" s="4">
        <v>1011.8</v>
      </c>
      <c r="D858" s="10">
        <f t="shared" si="130"/>
        <v>42527</v>
      </c>
      <c r="E858">
        <f t="shared" si="131"/>
        <v>8.2191780821917804E-2</v>
      </c>
      <c r="F858">
        <f t="shared" si="132"/>
        <v>1016.8020222462934</v>
      </c>
      <c r="G858">
        <f t="shared" si="133"/>
        <v>1016.8</v>
      </c>
      <c r="H858">
        <f t="shared" si="134"/>
        <v>-135.79999999999995</v>
      </c>
      <c r="I858">
        <f t="shared" si="135"/>
        <v>-13.355625491738785</v>
      </c>
      <c r="J858">
        <f t="shared" si="136"/>
        <v>-13.4</v>
      </c>
      <c r="K858" t="str">
        <f t="shared" si="137"/>
        <v>Yes</v>
      </c>
      <c r="L858">
        <f t="shared" si="138"/>
        <v>130.79999999999995</v>
      </c>
      <c r="M858" t="str">
        <f t="shared" si="139"/>
        <v>Yes</v>
      </c>
    </row>
    <row r="859" spans="1:13" ht="15.75" customHeight="1" x14ac:dyDescent="0.3">
      <c r="A859" s="3">
        <v>42498</v>
      </c>
      <c r="B859" s="4">
        <v>881</v>
      </c>
      <c r="C859" s="4">
        <v>1011.8</v>
      </c>
      <c r="D859" s="10">
        <f t="shared" si="130"/>
        <v>42528</v>
      </c>
      <c r="E859">
        <f t="shared" si="131"/>
        <v>8.2191780821917804E-2</v>
      </c>
      <c r="F859">
        <f t="shared" si="132"/>
        <v>1016.8020222462934</v>
      </c>
      <c r="G859">
        <f t="shared" si="133"/>
        <v>1016.8</v>
      </c>
      <c r="H859">
        <f t="shared" si="134"/>
        <v>-135.79999999999995</v>
      </c>
      <c r="I859">
        <f t="shared" si="135"/>
        <v>-13.355625491738785</v>
      </c>
      <c r="J859">
        <f t="shared" si="136"/>
        <v>-13.4</v>
      </c>
      <c r="K859" t="str">
        <f t="shared" si="137"/>
        <v>Yes</v>
      </c>
      <c r="L859">
        <f t="shared" si="138"/>
        <v>130.79999999999995</v>
      </c>
      <c r="M859" t="str">
        <f t="shared" si="139"/>
        <v>Yes</v>
      </c>
    </row>
    <row r="860" spans="1:13" ht="15.75" customHeight="1" x14ac:dyDescent="0.3">
      <c r="A860" s="3">
        <v>42499</v>
      </c>
      <c r="B860" s="4">
        <v>880.2</v>
      </c>
      <c r="C860" s="4">
        <v>1011.9</v>
      </c>
      <c r="D860" s="10">
        <f t="shared" si="130"/>
        <v>42529</v>
      </c>
      <c r="E860">
        <f t="shared" si="131"/>
        <v>8.2191780821917804E-2</v>
      </c>
      <c r="F860">
        <f t="shared" si="132"/>
        <v>1016.9025166149677</v>
      </c>
      <c r="G860">
        <f t="shared" si="133"/>
        <v>1016.9</v>
      </c>
      <c r="H860">
        <f t="shared" si="134"/>
        <v>-136.69999999999993</v>
      </c>
      <c r="I860">
        <f t="shared" si="135"/>
        <v>-13.442816402792795</v>
      </c>
      <c r="J860">
        <f t="shared" si="136"/>
        <v>-13.4</v>
      </c>
      <c r="K860" t="str">
        <f t="shared" si="137"/>
        <v>Yes</v>
      </c>
      <c r="L860">
        <f t="shared" si="138"/>
        <v>131.69999999999993</v>
      </c>
      <c r="M860" t="str">
        <f t="shared" si="139"/>
        <v>Yes</v>
      </c>
    </row>
    <row r="861" spans="1:13" ht="15.75" customHeight="1" x14ac:dyDescent="0.3">
      <c r="A861" s="3">
        <v>42500</v>
      </c>
      <c r="B861" s="4">
        <v>867.4</v>
      </c>
      <c r="C861" s="4">
        <v>1005</v>
      </c>
      <c r="D861" s="10">
        <f t="shared" si="130"/>
        <v>42530</v>
      </c>
      <c r="E861">
        <f t="shared" si="131"/>
        <v>8.2191780821917804E-2</v>
      </c>
      <c r="F861">
        <f t="shared" si="132"/>
        <v>1009.968405176443</v>
      </c>
      <c r="G861">
        <f t="shared" si="133"/>
        <v>1010</v>
      </c>
      <c r="H861">
        <f t="shared" si="134"/>
        <v>-142.60000000000002</v>
      </c>
      <c r="I861">
        <f t="shared" si="135"/>
        <v>-14.118811881188121</v>
      </c>
      <c r="J861">
        <f t="shared" si="136"/>
        <v>-14.1</v>
      </c>
      <c r="K861" t="str">
        <f t="shared" si="137"/>
        <v>Yes</v>
      </c>
      <c r="L861">
        <f t="shared" si="138"/>
        <v>137.60000000000002</v>
      </c>
      <c r="M861" t="str">
        <f t="shared" si="139"/>
        <v>Yes</v>
      </c>
    </row>
    <row r="862" spans="1:13" ht="15.75" customHeight="1" x14ac:dyDescent="0.3">
      <c r="A862" s="3">
        <v>42501</v>
      </c>
      <c r="B862" s="4">
        <v>873.2</v>
      </c>
      <c r="C862" s="4">
        <v>1006.2</v>
      </c>
      <c r="D862" s="10">
        <f t="shared" si="130"/>
        <v>42531</v>
      </c>
      <c r="E862">
        <f t="shared" si="131"/>
        <v>8.2191780821917804E-2</v>
      </c>
      <c r="F862">
        <f t="shared" si="132"/>
        <v>1011.1743376005343</v>
      </c>
      <c r="G862">
        <f t="shared" si="133"/>
        <v>1011.2</v>
      </c>
      <c r="H862">
        <f t="shared" si="134"/>
        <v>-138</v>
      </c>
      <c r="I862">
        <f t="shared" si="135"/>
        <v>-13.647151898734178</v>
      </c>
      <c r="J862">
        <f t="shared" si="136"/>
        <v>-13.6</v>
      </c>
      <c r="K862" t="str">
        <f t="shared" si="137"/>
        <v>Yes</v>
      </c>
      <c r="L862">
        <f t="shared" si="138"/>
        <v>133</v>
      </c>
      <c r="M862" t="str">
        <f t="shared" si="139"/>
        <v>Yes</v>
      </c>
    </row>
    <row r="863" spans="1:13" ht="15.75" customHeight="1" x14ac:dyDescent="0.3">
      <c r="A863" s="3">
        <v>42502</v>
      </c>
      <c r="B863" s="4">
        <v>862.6</v>
      </c>
      <c r="C863" s="4">
        <v>1002.3</v>
      </c>
      <c r="D863" s="10">
        <f t="shared" si="130"/>
        <v>42532</v>
      </c>
      <c r="E863">
        <f t="shared" si="131"/>
        <v>8.2191780821917804E-2</v>
      </c>
      <c r="F863">
        <f t="shared" si="132"/>
        <v>1007.2550572222375</v>
      </c>
      <c r="G863">
        <f t="shared" si="133"/>
        <v>1007.3</v>
      </c>
      <c r="H863">
        <f t="shared" si="134"/>
        <v>-144.69999999999993</v>
      </c>
      <c r="I863">
        <f t="shared" si="135"/>
        <v>-14.36513451801846</v>
      </c>
      <c r="J863">
        <f t="shared" si="136"/>
        <v>-14.4</v>
      </c>
      <c r="K863" t="str">
        <f t="shared" si="137"/>
        <v>Yes</v>
      </c>
      <c r="L863">
        <f t="shared" si="138"/>
        <v>139.69999999999993</v>
      </c>
      <c r="M863" t="str">
        <f t="shared" si="139"/>
        <v>Yes</v>
      </c>
    </row>
    <row r="864" spans="1:13" ht="15.75" customHeight="1" x14ac:dyDescent="0.3">
      <c r="A864" s="3">
        <v>42503</v>
      </c>
      <c r="B864" s="4">
        <v>866</v>
      </c>
      <c r="C864" s="4">
        <v>999.2</v>
      </c>
      <c r="D864" s="10">
        <f t="shared" si="130"/>
        <v>42533</v>
      </c>
      <c r="E864">
        <f t="shared" si="131"/>
        <v>8.2191780821917804E-2</v>
      </c>
      <c r="F864">
        <f t="shared" si="132"/>
        <v>1004.1397317933352</v>
      </c>
      <c r="G864">
        <f t="shared" si="133"/>
        <v>1004.1</v>
      </c>
      <c r="H864">
        <f t="shared" si="134"/>
        <v>-138.10000000000002</v>
      </c>
      <c r="I864">
        <f t="shared" si="135"/>
        <v>-13.753610198187433</v>
      </c>
      <c r="J864">
        <f t="shared" si="136"/>
        <v>-13.8</v>
      </c>
      <c r="K864" t="str">
        <f t="shared" si="137"/>
        <v>Yes</v>
      </c>
      <c r="L864">
        <f t="shared" si="138"/>
        <v>133.20000000000005</v>
      </c>
      <c r="M864" t="str">
        <f t="shared" si="139"/>
        <v>Yes</v>
      </c>
    </row>
    <row r="865" spans="1:13" ht="15.75" customHeight="1" x14ac:dyDescent="0.3">
      <c r="A865" s="3">
        <v>42504</v>
      </c>
      <c r="B865" s="4">
        <v>866</v>
      </c>
      <c r="C865" s="4">
        <v>999.2</v>
      </c>
      <c r="D865" s="10">
        <f t="shared" si="130"/>
        <v>42534</v>
      </c>
      <c r="E865">
        <f t="shared" si="131"/>
        <v>8.2191780821917804E-2</v>
      </c>
      <c r="F865">
        <f t="shared" si="132"/>
        <v>1004.1397317933352</v>
      </c>
      <c r="G865">
        <f t="shared" si="133"/>
        <v>1004.1</v>
      </c>
      <c r="H865">
        <f t="shared" si="134"/>
        <v>-138.10000000000002</v>
      </c>
      <c r="I865">
        <f t="shared" si="135"/>
        <v>-13.753610198187433</v>
      </c>
      <c r="J865">
        <f t="shared" si="136"/>
        <v>-13.8</v>
      </c>
      <c r="K865" t="str">
        <f t="shared" si="137"/>
        <v>Yes</v>
      </c>
      <c r="L865">
        <f t="shared" si="138"/>
        <v>133.20000000000005</v>
      </c>
      <c r="M865" t="str">
        <f t="shared" si="139"/>
        <v>Yes</v>
      </c>
    </row>
    <row r="866" spans="1:13" ht="15.75" customHeight="1" x14ac:dyDescent="0.3">
      <c r="A866" s="3">
        <v>42505</v>
      </c>
      <c r="B866" s="4">
        <v>866</v>
      </c>
      <c r="C866" s="4">
        <v>999.2</v>
      </c>
      <c r="D866" s="10">
        <f t="shared" si="130"/>
        <v>42535</v>
      </c>
      <c r="E866">
        <f t="shared" si="131"/>
        <v>8.2191780821917804E-2</v>
      </c>
      <c r="F866">
        <f t="shared" si="132"/>
        <v>1004.1397317933352</v>
      </c>
      <c r="G866">
        <f t="shared" si="133"/>
        <v>1004.1</v>
      </c>
      <c r="H866">
        <f t="shared" si="134"/>
        <v>-138.10000000000002</v>
      </c>
      <c r="I866">
        <f t="shared" si="135"/>
        <v>-13.753610198187433</v>
      </c>
      <c r="J866">
        <f t="shared" si="136"/>
        <v>-13.8</v>
      </c>
      <c r="K866" t="str">
        <f t="shared" si="137"/>
        <v>Yes</v>
      </c>
      <c r="L866">
        <f t="shared" si="138"/>
        <v>133.20000000000005</v>
      </c>
      <c r="M866" t="str">
        <f t="shared" si="139"/>
        <v>Yes</v>
      </c>
    </row>
    <row r="867" spans="1:13" ht="15.75" customHeight="1" x14ac:dyDescent="0.3">
      <c r="A867" s="3">
        <v>42506</v>
      </c>
      <c r="B867" s="4">
        <v>871.3</v>
      </c>
      <c r="C867" s="4">
        <v>1004.4</v>
      </c>
      <c r="D867" s="10">
        <f t="shared" si="130"/>
        <v>42536</v>
      </c>
      <c r="E867">
        <f t="shared" si="131"/>
        <v>8.2191780821917804E-2</v>
      </c>
      <c r="F867">
        <f t="shared" si="132"/>
        <v>1009.3654389643973</v>
      </c>
      <c r="G867">
        <f t="shared" si="133"/>
        <v>1009.4</v>
      </c>
      <c r="H867">
        <f t="shared" si="134"/>
        <v>-138.10000000000002</v>
      </c>
      <c r="I867">
        <f t="shared" si="135"/>
        <v>-13.681394888052312</v>
      </c>
      <c r="J867">
        <f t="shared" si="136"/>
        <v>-13.7</v>
      </c>
      <c r="K867" t="str">
        <f t="shared" si="137"/>
        <v>Yes</v>
      </c>
      <c r="L867">
        <f t="shared" si="138"/>
        <v>133.10000000000002</v>
      </c>
      <c r="M867" t="str">
        <f t="shared" si="139"/>
        <v>Yes</v>
      </c>
    </row>
    <row r="868" spans="1:13" ht="15.75" customHeight="1" x14ac:dyDescent="0.3">
      <c r="A868" s="3">
        <v>42507</v>
      </c>
      <c r="B868" s="4">
        <v>869.7</v>
      </c>
      <c r="C868" s="4">
        <v>1004.5</v>
      </c>
      <c r="D868" s="10">
        <f t="shared" si="130"/>
        <v>42537</v>
      </c>
      <c r="E868">
        <f t="shared" si="131"/>
        <v>8.2191780821917804E-2</v>
      </c>
      <c r="F868">
        <f t="shared" si="132"/>
        <v>1009.4659333330716</v>
      </c>
      <c r="G868">
        <f t="shared" si="133"/>
        <v>1009.5</v>
      </c>
      <c r="H868">
        <f t="shared" si="134"/>
        <v>-139.79999999999995</v>
      </c>
      <c r="I868">
        <f t="shared" si="135"/>
        <v>-13.848439821693903</v>
      </c>
      <c r="J868">
        <f t="shared" si="136"/>
        <v>-13.8</v>
      </c>
      <c r="K868" t="str">
        <f t="shared" si="137"/>
        <v>Yes</v>
      </c>
      <c r="L868">
        <f t="shared" si="138"/>
        <v>134.79999999999995</v>
      </c>
      <c r="M868" t="str">
        <f t="shared" si="139"/>
        <v>Yes</v>
      </c>
    </row>
    <row r="869" spans="1:13" ht="15.75" customHeight="1" x14ac:dyDescent="0.3">
      <c r="A869" s="3">
        <v>42508</v>
      </c>
      <c r="B869" s="4">
        <v>892.6</v>
      </c>
      <c r="C869" s="4">
        <v>1015.5</v>
      </c>
      <c r="D869" s="10">
        <f t="shared" si="130"/>
        <v>42538</v>
      </c>
      <c r="E869">
        <f t="shared" si="131"/>
        <v>8.2191780821917804E-2</v>
      </c>
      <c r="F869">
        <f t="shared" si="132"/>
        <v>1020.5203138872416</v>
      </c>
      <c r="G869">
        <f t="shared" si="133"/>
        <v>1020.5</v>
      </c>
      <c r="H869">
        <f t="shared" si="134"/>
        <v>-127.89999999999998</v>
      </c>
      <c r="I869">
        <f t="shared" si="135"/>
        <v>-12.53307202351788</v>
      </c>
      <c r="J869">
        <f t="shared" si="136"/>
        <v>-12.5</v>
      </c>
      <c r="K869" t="str">
        <f t="shared" si="137"/>
        <v>Yes</v>
      </c>
      <c r="L869">
        <f t="shared" si="138"/>
        <v>122.89999999999998</v>
      </c>
      <c r="M869" t="str">
        <f t="shared" si="139"/>
        <v>Yes</v>
      </c>
    </row>
    <row r="870" spans="1:13" ht="15.75" customHeight="1" x14ac:dyDescent="0.3">
      <c r="A870" s="3">
        <v>42509</v>
      </c>
      <c r="B870" s="4">
        <v>890.4</v>
      </c>
      <c r="C870" s="4">
        <v>1018.6</v>
      </c>
      <c r="D870" s="10">
        <f t="shared" si="130"/>
        <v>42539</v>
      </c>
      <c r="E870">
        <f t="shared" si="131"/>
        <v>8.2191780821917804E-2</v>
      </c>
      <c r="F870">
        <f t="shared" si="132"/>
        <v>1023.6356393161441</v>
      </c>
      <c r="G870">
        <f t="shared" si="133"/>
        <v>1023.6</v>
      </c>
      <c r="H870">
        <f t="shared" si="134"/>
        <v>-133.20000000000005</v>
      </c>
      <c r="I870">
        <f t="shared" si="135"/>
        <v>-13.012895662368118</v>
      </c>
      <c r="J870">
        <f t="shared" si="136"/>
        <v>-13</v>
      </c>
      <c r="K870" t="str">
        <f t="shared" si="137"/>
        <v>Yes</v>
      </c>
      <c r="L870">
        <f t="shared" si="138"/>
        <v>128.20000000000005</v>
      </c>
      <c r="M870" t="str">
        <f t="shared" si="139"/>
        <v>Yes</v>
      </c>
    </row>
    <row r="871" spans="1:13" ht="15.75" customHeight="1" x14ac:dyDescent="0.3">
      <c r="A871" s="3">
        <v>42510</v>
      </c>
      <c r="B871" s="4">
        <v>872.1</v>
      </c>
      <c r="C871" s="4">
        <v>1013.9</v>
      </c>
      <c r="D871" s="10">
        <f t="shared" si="130"/>
        <v>42540</v>
      </c>
      <c r="E871">
        <f t="shared" si="131"/>
        <v>8.2191780821917804E-2</v>
      </c>
      <c r="F871">
        <f t="shared" si="132"/>
        <v>1018.9124039884532</v>
      </c>
      <c r="G871">
        <f t="shared" si="133"/>
        <v>1018.9</v>
      </c>
      <c r="H871">
        <f t="shared" si="134"/>
        <v>-146.79999999999995</v>
      </c>
      <c r="I871">
        <f t="shared" si="135"/>
        <v>-14.407694572578267</v>
      </c>
      <c r="J871">
        <f t="shared" si="136"/>
        <v>-14.4</v>
      </c>
      <c r="K871" t="str">
        <f t="shared" si="137"/>
        <v>Yes</v>
      </c>
      <c r="L871">
        <f t="shared" si="138"/>
        <v>141.79999999999995</v>
      </c>
      <c r="M871" t="str">
        <f t="shared" si="139"/>
        <v>Yes</v>
      </c>
    </row>
    <row r="872" spans="1:13" ht="15.75" customHeight="1" x14ac:dyDescent="0.3">
      <c r="A872" s="3">
        <v>42511</v>
      </c>
      <c r="B872" s="4">
        <v>872.1</v>
      </c>
      <c r="C872" s="4">
        <v>1013.9</v>
      </c>
      <c r="D872" s="10">
        <f t="shared" si="130"/>
        <v>42541</v>
      </c>
      <c r="E872">
        <f t="shared" si="131"/>
        <v>8.2191780821917804E-2</v>
      </c>
      <c r="F872">
        <f t="shared" si="132"/>
        <v>1018.9124039884532</v>
      </c>
      <c r="G872">
        <f t="shared" si="133"/>
        <v>1018.9</v>
      </c>
      <c r="H872">
        <f t="shared" si="134"/>
        <v>-146.79999999999995</v>
      </c>
      <c r="I872">
        <f t="shared" si="135"/>
        <v>-14.407694572578267</v>
      </c>
      <c r="J872">
        <f t="shared" si="136"/>
        <v>-14.4</v>
      </c>
      <c r="K872" t="str">
        <f t="shared" si="137"/>
        <v>Yes</v>
      </c>
      <c r="L872">
        <f t="shared" si="138"/>
        <v>141.79999999999995</v>
      </c>
      <c r="M872" t="str">
        <f t="shared" si="139"/>
        <v>Yes</v>
      </c>
    </row>
    <row r="873" spans="1:13" ht="15.75" customHeight="1" x14ac:dyDescent="0.3">
      <c r="A873" s="3">
        <v>42512</v>
      </c>
      <c r="B873" s="4">
        <v>872.1</v>
      </c>
      <c r="C873" s="4">
        <v>1013.9</v>
      </c>
      <c r="D873" s="10">
        <f t="shared" si="130"/>
        <v>42542</v>
      </c>
      <c r="E873">
        <f t="shared" si="131"/>
        <v>8.2191780821917804E-2</v>
      </c>
      <c r="F873">
        <f t="shared" si="132"/>
        <v>1018.9124039884532</v>
      </c>
      <c r="G873">
        <f t="shared" si="133"/>
        <v>1018.9</v>
      </c>
      <c r="H873">
        <f t="shared" si="134"/>
        <v>-146.79999999999995</v>
      </c>
      <c r="I873">
        <f t="shared" si="135"/>
        <v>-14.407694572578267</v>
      </c>
      <c r="J873">
        <f t="shared" si="136"/>
        <v>-14.4</v>
      </c>
      <c r="K873" t="str">
        <f t="shared" si="137"/>
        <v>Yes</v>
      </c>
      <c r="L873">
        <f t="shared" si="138"/>
        <v>141.79999999999995</v>
      </c>
      <c r="M873" t="str">
        <f t="shared" si="139"/>
        <v>Yes</v>
      </c>
    </row>
    <row r="874" spans="1:13" ht="15.75" customHeight="1" x14ac:dyDescent="0.3">
      <c r="A874" s="3">
        <v>42513</v>
      </c>
      <c r="B874" s="4">
        <v>873</v>
      </c>
      <c r="C874" s="4">
        <v>1005.3</v>
      </c>
      <c r="D874" s="10">
        <f t="shared" si="130"/>
        <v>42543</v>
      </c>
      <c r="E874">
        <f t="shared" si="131"/>
        <v>8.2191780821917804E-2</v>
      </c>
      <c r="F874">
        <f t="shared" si="132"/>
        <v>1010.2698882824657</v>
      </c>
      <c r="G874">
        <f t="shared" si="133"/>
        <v>1010.3</v>
      </c>
      <c r="H874">
        <f t="shared" si="134"/>
        <v>-137.29999999999995</v>
      </c>
      <c r="I874">
        <f t="shared" si="135"/>
        <v>-13.590022765515188</v>
      </c>
      <c r="J874">
        <f t="shared" si="136"/>
        <v>-13.6</v>
      </c>
      <c r="K874" t="str">
        <f t="shared" si="137"/>
        <v>Yes</v>
      </c>
      <c r="L874">
        <f t="shared" si="138"/>
        <v>132.29999999999995</v>
      </c>
      <c r="M874" t="str">
        <f t="shared" si="139"/>
        <v>Yes</v>
      </c>
    </row>
    <row r="875" spans="1:13" ht="15.75" customHeight="1" x14ac:dyDescent="0.3">
      <c r="A875" s="3">
        <v>42514</v>
      </c>
      <c r="B875" s="4">
        <v>870.8</v>
      </c>
      <c r="C875" s="4">
        <v>1012.4</v>
      </c>
      <c r="D875" s="10">
        <f t="shared" si="130"/>
        <v>42544</v>
      </c>
      <c r="E875">
        <f t="shared" si="131"/>
        <v>8.2191780821917804E-2</v>
      </c>
      <c r="F875">
        <f t="shared" si="132"/>
        <v>1017.4049884583391</v>
      </c>
      <c r="G875">
        <f t="shared" si="133"/>
        <v>1017.4</v>
      </c>
      <c r="H875">
        <f t="shared" si="134"/>
        <v>-146.60000000000002</v>
      </c>
      <c r="I875">
        <f t="shared" si="135"/>
        <v>-14.409278553174762</v>
      </c>
      <c r="J875">
        <f t="shared" si="136"/>
        <v>-14.4</v>
      </c>
      <c r="K875" t="str">
        <f t="shared" si="137"/>
        <v>Yes</v>
      </c>
      <c r="L875">
        <f t="shared" si="138"/>
        <v>141.60000000000002</v>
      </c>
      <c r="M875" t="str">
        <f t="shared" si="139"/>
        <v>Yes</v>
      </c>
    </row>
    <row r="876" spans="1:13" ht="15.75" customHeight="1" x14ac:dyDescent="0.3">
      <c r="A876" s="3">
        <v>42515</v>
      </c>
      <c r="B876" s="4">
        <v>869.1</v>
      </c>
      <c r="C876" s="4">
        <v>1013.9</v>
      </c>
      <c r="D876" s="10">
        <f t="shared" si="130"/>
        <v>42545</v>
      </c>
      <c r="E876">
        <f t="shared" si="131"/>
        <v>8.2191780821917804E-2</v>
      </c>
      <c r="F876">
        <f t="shared" si="132"/>
        <v>1018.9124039884532</v>
      </c>
      <c r="G876">
        <f t="shared" si="133"/>
        <v>1018.9</v>
      </c>
      <c r="H876">
        <f t="shared" si="134"/>
        <v>-149.79999999999995</v>
      </c>
      <c r="I876">
        <f t="shared" si="135"/>
        <v>-14.702129747767195</v>
      </c>
      <c r="J876">
        <f t="shared" si="136"/>
        <v>-14.7</v>
      </c>
      <c r="K876" t="str">
        <f t="shared" si="137"/>
        <v>Yes</v>
      </c>
      <c r="L876">
        <f t="shared" si="138"/>
        <v>144.79999999999995</v>
      </c>
      <c r="M876" t="str">
        <f t="shared" si="139"/>
        <v>Yes</v>
      </c>
    </row>
    <row r="877" spans="1:13" ht="15.75" customHeight="1" x14ac:dyDescent="0.3">
      <c r="A877" s="3">
        <v>42516</v>
      </c>
      <c r="B877" s="4">
        <v>863.1</v>
      </c>
      <c r="C877" s="4">
        <v>1008.4</v>
      </c>
      <c r="D877" s="10">
        <f t="shared" si="130"/>
        <v>42546</v>
      </c>
      <c r="E877">
        <f t="shared" si="131"/>
        <v>8.2191780821917804E-2</v>
      </c>
      <c r="F877">
        <f t="shared" si="132"/>
        <v>1013.3852137113681</v>
      </c>
      <c r="G877">
        <f t="shared" si="133"/>
        <v>1013.4</v>
      </c>
      <c r="H877">
        <f t="shared" si="134"/>
        <v>-150.29999999999995</v>
      </c>
      <c r="I877">
        <f t="shared" si="135"/>
        <v>-14.831261101243335</v>
      </c>
      <c r="J877">
        <f t="shared" si="136"/>
        <v>-14.8</v>
      </c>
      <c r="K877" t="str">
        <f t="shared" si="137"/>
        <v>Yes</v>
      </c>
      <c r="L877">
        <f t="shared" si="138"/>
        <v>145.29999999999995</v>
      </c>
      <c r="M877" t="str">
        <f t="shared" si="139"/>
        <v>Yes</v>
      </c>
    </row>
    <row r="878" spans="1:13" ht="15.75" customHeight="1" x14ac:dyDescent="0.3">
      <c r="A878" s="3">
        <v>42517</v>
      </c>
      <c r="B878" s="4">
        <v>853.8</v>
      </c>
      <c r="C878" s="4">
        <v>1000.9</v>
      </c>
      <c r="D878" s="10">
        <f t="shared" si="130"/>
        <v>42547</v>
      </c>
      <c r="E878">
        <f t="shared" si="131"/>
        <v>8.2191780821917804E-2</v>
      </c>
      <c r="F878">
        <f t="shared" si="132"/>
        <v>1005.8481360607977</v>
      </c>
      <c r="G878">
        <f t="shared" si="133"/>
        <v>1005.8</v>
      </c>
      <c r="H878">
        <f t="shared" si="134"/>
        <v>-152</v>
      </c>
      <c r="I878">
        <f t="shared" si="135"/>
        <v>-15.112348379399485</v>
      </c>
      <c r="J878">
        <f t="shared" si="136"/>
        <v>-15.1</v>
      </c>
      <c r="K878" t="str">
        <f t="shared" si="137"/>
        <v>Yes</v>
      </c>
      <c r="L878">
        <f t="shared" si="138"/>
        <v>147.10000000000002</v>
      </c>
      <c r="M878" t="str">
        <f t="shared" si="139"/>
        <v>Yes</v>
      </c>
    </row>
    <row r="879" spans="1:13" ht="15.75" customHeight="1" x14ac:dyDescent="0.3">
      <c r="A879" s="3">
        <v>42518</v>
      </c>
      <c r="B879" s="4">
        <v>853.8</v>
      </c>
      <c r="C879" s="4">
        <v>1000.9</v>
      </c>
      <c r="D879" s="10">
        <f t="shared" si="130"/>
        <v>42548</v>
      </c>
      <c r="E879">
        <f t="shared" si="131"/>
        <v>8.2191780821917804E-2</v>
      </c>
      <c r="F879">
        <f t="shared" si="132"/>
        <v>1005.8481360607977</v>
      </c>
      <c r="G879">
        <f t="shared" si="133"/>
        <v>1005.8</v>
      </c>
      <c r="H879">
        <f t="shared" si="134"/>
        <v>-152</v>
      </c>
      <c r="I879">
        <f t="shared" si="135"/>
        <v>-15.112348379399485</v>
      </c>
      <c r="J879">
        <f t="shared" si="136"/>
        <v>-15.1</v>
      </c>
      <c r="K879" t="str">
        <f t="shared" si="137"/>
        <v>Yes</v>
      </c>
      <c r="L879">
        <f t="shared" si="138"/>
        <v>147.10000000000002</v>
      </c>
      <c r="M879" t="str">
        <f t="shared" si="139"/>
        <v>Yes</v>
      </c>
    </row>
    <row r="880" spans="1:13" ht="15.75" customHeight="1" x14ac:dyDescent="0.3">
      <c r="A880" s="3">
        <v>42519</v>
      </c>
      <c r="B880" s="4">
        <v>853.8</v>
      </c>
      <c r="C880" s="4">
        <v>1000.9</v>
      </c>
      <c r="D880" s="10">
        <f t="shared" si="130"/>
        <v>42549</v>
      </c>
      <c r="E880">
        <f t="shared" si="131"/>
        <v>8.2191780821917804E-2</v>
      </c>
      <c r="F880">
        <f t="shared" si="132"/>
        <v>1005.8481360607977</v>
      </c>
      <c r="G880">
        <f t="shared" si="133"/>
        <v>1005.8</v>
      </c>
      <c r="H880">
        <f t="shared" si="134"/>
        <v>-152</v>
      </c>
      <c r="I880">
        <f t="shared" si="135"/>
        <v>-15.112348379399485</v>
      </c>
      <c r="J880">
        <f t="shared" si="136"/>
        <v>-15.1</v>
      </c>
      <c r="K880" t="str">
        <f t="shared" si="137"/>
        <v>Yes</v>
      </c>
      <c r="L880">
        <f t="shared" si="138"/>
        <v>147.10000000000002</v>
      </c>
      <c r="M880" t="str">
        <f t="shared" si="139"/>
        <v>Yes</v>
      </c>
    </row>
    <row r="881" spans="1:13" ht="15.75" customHeight="1" x14ac:dyDescent="0.3">
      <c r="A881" s="3">
        <v>42520</v>
      </c>
      <c r="B881" s="4">
        <v>867.1</v>
      </c>
      <c r="C881" s="4">
        <v>1000.8</v>
      </c>
      <c r="D881" s="10">
        <f t="shared" si="130"/>
        <v>42550</v>
      </c>
      <c r="E881">
        <f t="shared" si="131"/>
        <v>8.2191780821917804E-2</v>
      </c>
      <c r="F881">
        <f t="shared" si="132"/>
        <v>1005.7476416921234</v>
      </c>
      <c r="G881">
        <f t="shared" si="133"/>
        <v>1005.7</v>
      </c>
      <c r="H881">
        <f t="shared" si="134"/>
        <v>-138.60000000000002</v>
      </c>
      <c r="I881">
        <f t="shared" si="135"/>
        <v>-13.781445759172717</v>
      </c>
      <c r="J881">
        <f t="shared" si="136"/>
        <v>-13.8</v>
      </c>
      <c r="K881" t="str">
        <f t="shared" si="137"/>
        <v>Yes</v>
      </c>
      <c r="L881">
        <f t="shared" si="138"/>
        <v>133.69999999999993</v>
      </c>
      <c r="M881" t="str">
        <f t="shared" si="139"/>
        <v>Yes</v>
      </c>
    </row>
    <row r="882" spans="1:13" ht="15.75" customHeight="1" x14ac:dyDescent="0.3">
      <c r="A882" s="3">
        <v>42521</v>
      </c>
      <c r="B882" s="4">
        <v>871.9</v>
      </c>
      <c r="C882" s="4">
        <v>1009.6</v>
      </c>
      <c r="D882" s="10">
        <f t="shared" si="130"/>
        <v>42551</v>
      </c>
      <c r="E882">
        <f t="shared" si="131"/>
        <v>8.2191780821917804E-2</v>
      </c>
      <c r="F882">
        <f t="shared" si="132"/>
        <v>1014.5911461354594</v>
      </c>
      <c r="G882">
        <f t="shared" si="133"/>
        <v>1014.6</v>
      </c>
      <c r="H882">
        <f t="shared" si="134"/>
        <v>-142.70000000000005</v>
      </c>
      <c r="I882">
        <f t="shared" si="135"/>
        <v>-14.064656022077671</v>
      </c>
      <c r="J882">
        <f t="shared" si="136"/>
        <v>-14.1</v>
      </c>
      <c r="K882" t="str">
        <f t="shared" si="137"/>
        <v>Yes</v>
      </c>
      <c r="L882">
        <f t="shared" si="138"/>
        <v>137.70000000000005</v>
      </c>
      <c r="M882" t="str">
        <f t="shared" si="139"/>
        <v>Yes</v>
      </c>
    </row>
    <row r="883" spans="1:13" ht="15.75" customHeight="1" x14ac:dyDescent="0.3">
      <c r="A883" s="3">
        <v>42522</v>
      </c>
      <c r="B883" s="4">
        <v>870.5</v>
      </c>
      <c r="C883" s="4">
        <v>1002.6</v>
      </c>
      <c r="D883" s="10">
        <f t="shared" si="130"/>
        <v>42552</v>
      </c>
      <c r="E883">
        <f t="shared" si="131"/>
        <v>8.2191780821917804E-2</v>
      </c>
      <c r="F883">
        <f t="shared" si="132"/>
        <v>1007.5565403282604</v>
      </c>
      <c r="G883">
        <f t="shared" si="133"/>
        <v>1007.6</v>
      </c>
      <c r="H883">
        <f t="shared" si="134"/>
        <v>-137.10000000000002</v>
      </c>
      <c r="I883">
        <f t="shared" si="135"/>
        <v>-13.606589916633588</v>
      </c>
      <c r="J883">
        <f t="shared" si="136"/>
        <v>-13.6</v>
      </c>
      <c r="K883" t="str">
        <f t="shared" si="137"/>
        <v>Yes</v>
      </c>
      <c r="L883">
        <f t="shared" si="138"/>
        <v>132.10000000000002</v>
      </c>
      <c r="M883" t="str">
        <f t="shared" si="139"/>
        <v>Yes</v>
      </c>
    </row>
    <row r="884" spans="1:13" ht="15.75" customHeight="1" x14ac:dyDescent="0.3">
      <c r="A884" s="3">
        <v>42523</v>
      </c>
      <c r="B884" s="4">
        <v>877.5</v>
      </c>
      <c r="C884" s="4">
        <v>1001.8</v>
      </c>
      <c r="D884" s="10">
        <f t="shared" si="130"/>
        <v>42553</v>
      </c>
      <c r="E884">
        <f t="shared" si="131"/>
        <v>8.2191780821917804E-2</v>
      </c>
      <c r="F884">
        <f t="shared" si="132"/>
        <v>1006.7525853788661</v>
      </c>
      <c r="G884">
        <f t="shared" si="133"/>
        <v>1006.8</v>
      </c>
      <c r="H884">
        <f t="shared" si="134"/>
        <v>-129.29999999999995</v>
      </c>
      <c r="I884">
        <f t="shared" si="135"/>
        <v>-12.842669845053631</v>
      </c>
      <c r="J884">
        <f t="shared" si="136"/>
        <v>-12.8</v>
      </c>
      <c r="K884" t="str">
        <f t="shared" si="137"/>
        <v>Yes</v>
      </c>
      <c r="L884">
        <f t="shared" si="138"/>
        <v>124.29999999999995</v>
      </c>
      <c r="M884" t="str">
        <f t="shared" si="139"/>
        <v>Yes</v>
      </c>
    </row>
    <row r="885" spans="1:13" ht="15.75" customHeight="1" x14ac:dyDescent="0.3">
      <c r="A885" s="3">
        <v>42524</v>
      </c>
      <c r="B885" s="4">
        <v>875.1</v>
      </c>
      <c r="C885" s="4">
        <v>1010.6</v>
      </c>
      <c r="D885" s="10">
        <f t="shared" si="130"/>
        <v>42554</v>
      </c>
      <c r="E885">
        <f t="shared" si="131"/>
        <v>8.2191780821917804E-2</v>
      </c>
      <c r="F885">
        <f t="shared" si="132"/>
        <v>1015.5960898222022</v>
      </c>
      <c r="G885">
        <f t="shared" si="133"/>
        <v>1015.6</v>
      </c>
      <c r="H885">
        <f t="shared" si="134"/>
        <v>-140.5</v>
      </c>
      <c r="I885">
        <f t="shared" si="135"/>
        <v>-13.834186687672311</v>
      </c>
      <c r="J885">
        <f t="shared" si="136"/>
        <v>-13.8</v>
      </c>
      <c r="K885" t="str">
        <f t="shared" si="137"/>
        <v>Yes</v>
      </c>
      <c r="L885">
        <f t="shared" si="138"/>
        <v>135.5</v>
      </c>
      <c r="M885" t="str">
        <f t="shared" si="139"/>
        <v>Yes</v>
      </c>
    </row>
    <row r="886" spans="1:13" ht="15.75" customHeight="1" x14ac:dyDescent="0.3">
      <c r="A886" s="3">
        <v>42525</v>
      </c>
      <c r="B886" s="4">
        <v>875.1</v>
      </c>
      <c r="C886" s="4">
        <v>1010.6</v>
      </c>
      <c r="D886" s="10">
        <f t="shared" si="130"/>
        <v>42555</v>
      </c>
      <c r="E886">
        <f t="shared" si="131"/>
        <v>8.2191780821917804E-2</v>
      </c>
      <c r="F886">
        <f t="shared" si="132"/>
        <v>1015.5960898222022</v>
      </c>
      <c r="G886">
        <f t="shared" si="133"/>
        <v>1015.6</v>
      </c>
      <c r="H886">
        <f t="shared" si="134"/>
        <v>-140.5</v>
      </c>
      <c r="I886">
        <f t="shared" si="135"/>
        <v>-13.834186687672311</v>
      </c>
      <c r="J886">
        <f t="shared" si="136"/>
        <v>-13.8</v>
      </c>
      <c r="K886" t="str">
        <f t="shared" si="137"/>
        <v>Yes</v>
      </c>
      <c r="L886">
        <f t="shared" si="138"/>
        <v>135.5</v>
      </c>
      <c r="M886" t="str">
        <f t="shared" si="139"/>
        <v>Yes</v>
      </c>
    </row>
    <row r="887" spans="1:13" ht="15.75" customHeight="1" x14ac:dyDescent="0.3">
      <c r="A887" s="3">
        <v>42526</v>
      </c>
      <c r="B887" s="4">
        <v>875.1</v>
      </c>
      <c r="C887" s="4">
        <v>1010.6</v>
      </c>
      <c r="D887" s="10">
        <f t="shared" si="130"/>
        <v>42556</v>
      </c>
      <c r="E887">
        <f t="shared" si="131"/>
        <v>8.2191780821917804E-2</v>
      </c>
      <c r="F887">
        <f t="shared" si="132"/>
        <v>1015.5960898222022</v>
      </c>
      <c r="G887">
        <f t="shared" si="133"/>
        <v>1015.6</v>
      </c>
      <c r="H887">
        <f t="shared" si="134"/>
        <v>-140.5</v>
      </c>
      <c r="I887">
        <f t="shared" si="135"/>
        <v>-13.834186687672311</v>
      </c>
      <c r="J887">
        <f t="shared" si="136"/>
        <v>-13.8</v>
      </c>
      <c r="K887" t="str">
        <f t="shared" si="137"/>
        <v>Yes</v>
      </c>
      <c r="L887">
        <f t="shared" si="138"/>
        <v>135.5</v>
      </c>
      <c r="M887" t="str">
        <f t="shared" si="139"/>
        <v>Yes</v>
      </c>
    </row>
    <row r="888" spans="1:13" ht="15.75" customHeight="1" x14ac:dyDescent="0.3">
      <c r="A888" s="3">
        <v>42527</v>
      </c>
      <c r="B888" s="4">
        <v>857.8</v>
      </c>
      <c r="C888" s="4">
        <v>982.2</v>
      </c>
      <c r="D888" s="10">
        <f t="shared" si="130"/>
        <v>42557</v>
      </c>
      <c r="E888">
        <f t="shared" si="131"/>
        <v>8.2191780821917804E-2</v>
      </c>
      <c r="F888">
        <f t="shared" si="132"/>
        <v>987.05568911870876</v>
      </c>
      <c r="G888">
        <f t="shared" si="133"/>
        <v>987.1</v>
      </c>
      <c r="H888">
        <f t="shared" si="134"/>
        <v>-129.30000000000007</v>
      </c>
      <c r="I888">
        <f t="shared" si="135"/>
        <v>-13.098976800729417</v>
      </c>
      <c r="J888">
        <f t="shared" si="136"/>
        <v>-13.1</v>
      </c>
      <c r="K888" t="str">
        <f t="shared" si="137"/>
        <v>Yes</v>
      </c>
      <c r="L888">
        <f t="shared" si="138"/>
        <v>124.40000000000009</v>
      </c>
      <c r="M888" t="str">
        <f t="shared" si="139"/>
        <v>Yes</v>
      </c>
    </row>
    <row r="889" spans="1:13" ht="15.75" customHeight="1" x14ac:dyDescent="0.3">
      <c r="A889" s="3">
        <v>42528</v>
      </c>
      <c r="B889" s="4">
        <v>848.2</v>
      </c>
      <c r="C889" s="4">
        <v>964.8</v>
      </c>
      <c r="D889" s="10">
        <f t="shared" si="130"/>
        <v>42558</v>
      </c>
      <c r="E889">
        <f t="shared" si="131"/>
        <v>8.2191780821917804E-2</v>
      </c>
      <c r="F889">
        <f t="shared" si="132"/>
        <v>969.56966896938513</v>
      </c>
      <c r="G889">
        <f t="shared" si="133"/>
        <v>969.6</v>
      </c>
      <c r="H889">
        <f t="shared" si="134"/>
        <v>-121.39999999999998</v>
      </c>
      <c r="I889">
        <f t="shared" si="135"/>
        <v>-12.520627062706268</v>
      </c>
      <c r="J889">
        <f t="shared" si="136"/>
        <v>-12.5</v>
      </c>
      <c r="K889" t="str">
        <f t="shared" si="137"/>
        <v>Yes</v>
      </c>
      <c r="L889">
        <f t="shared" si="138"/>
        <v>116.59999999999991</v>
      </c>
      <c r="M889" t="str">
        <f t="shared" si="139"/>
        <v>Yes</v>
      </c>
    </row>
    <row r="890" spans="1:13" ht="15.75" customHeight="1" x14ac:dyDescent="0.3">
      <c r="A890" s="3">
        <v>42529</v>
      </c>
      <c r="B890" s="4">
        <v>851</v>
      </c>
      <c r="C890" s="4">
        <v>962.5</v>
      </c>
      <c r="D890" s="10">
        <f t="shared" si="130"/>
        <v>42559</v>
      </c>
      <c r="E890">
        <f t="shared" si="131"/>
        <v>8.2191780821917804E-2</v>
      </c>
      <c r="F890">
        <f t="shared" si="132"/>
        <v>967.25829848987689</v>
      </c>
      <c r="G890">
        <f t="shared" si="133"/>
        <v>967.3</v>
      </c>
      <c r="H890">
        <f t="shared" si="134"/>
        <v>-116.29999999999995</v>
      </c>
      <c r="I890">
        <f t="shared" si="135"/>
        <v>-12.023157241807088</v>
      </c>
      <c r="J890">
        <f t="shared" si="136"/>
        <v>-12</v>
      </c>
      <c r="K890" t="str">
        <f t="shared" si="137"/>
        <v>Yes</v>
      </c>
      <c r="L890">
        <f t="shared" si="138"/>
        <v>111.5</v>
      </c>
      <c r="M890" t="str">
        <f t="shared" si="139"/>
        <v>Yes</v>
      </c>
    </row>
    <row r="891" spans="1:13" ht="15.75" customHeight="1" x14ac:dyDescent="0.3">
      <c r="A891" s="3">
        <v>42530</v>
      </c>
      <c r="B891" s="4">
        <v>849.9</v>
      </c>
      <c r="C891" s="4">
        <v>958.9</v>
      </c>
      <c r="D891" s="10">
        <f t="shared" si="130"/>
        <v>42560</v>
      </c>
      <c r="E891">
        <f t="shared" si="131"/>
        <v>8.2191780821917804E-2</v>
      </c>
      <c r="F891">
        <f t="shared" si="132"/>
        <v>963.64050121760306</v>
      </c>
      <c r="G891">
        <f t="shared" si="133"/>
        <v>963.6</v>
      </c>
      <c r="H891">
        <f t="shared" si="134"/>
        <v>-113.70000000000005</v>
      </c>
      <c r="I891">
        <f t="shared" si="135"/>
        <v>-11.799501867995023</v>
      </c>
      <c r="J891">
        <f t="shared" si="136"/>
        <v>-11.8</v>
      </c>
      <c r="K891" t="str">
        <f t="shared" si="137"/>
        <v>Yes</v>
      </c>
      <c r="L891">
        <f t="shared" si="138"/>
        <v>109</v>
      </c>
      <c r="M891" t="str">
        <f t="shared" si="139"/>
        <v>Yes</v>
      </c>
    </row>
    <row r="892" spans="1:13" ht="15.75" customHeight="1" x14ac:dyDescent="0.3">
      <c r="A892" s="3">
        <v>42531</v>
      </c>
      <c r="B892" s="4">
        <v>848.1</v>
      </c>
      <c r="C892" s="4">
        <v>945.6</v>
      </c>
      <c r="D892" s="10">
        <f t="shared" si="130"/>
        <v>42561</v>
      </c>
      <c r="E892">
        <f t="shared" si="131"/>
        <v>8.2191780821917804E-2</v>
      </c>
      <c r="F892">
        <f t="shared" si="132"/>
        <v>950.27475018392477</v>
      </c>
      <c r="G892">
        <f t="shared" si="133"/>
        <v>950.3</v>
      </c>
      <c r="H892">
        <f t="shared" si="134"/>
        <v>-102.19999999999993</v>
      </c>
      <c r="I892">
        <f t="shared" si="135"/>
        <v>-10.754498579395975</v>
      </c>
      <c r="J892">
        <f t="shared" si="136"/>
        <v>-10.8</v>
      </c>
      <c r="K892" t="str">
        <f t="shared" si="137"/>
        <v>Yes</v>
      </c>
      <c r="L892">
        <f t="shared" si="138"/>
        <v>97.5</v>
      </c>
      <c r="M892" t="str">
        <f t="shared" si="139"/>
        <v>Yes</v>
      </c>
    </row>
    <row r="893" spans="1:13" ht="15.75" customHeight="1" x14ac:dyDescent="0.3">
      <c r="A893" s="3">
        <v>42532</v>
      </c>
      <c r="B893" s="4">
        <v>848.1</v>
      </c>
      <c r="C893" s="4">
        <v>945.6</v>
      </c>
      <c r="D893" s="10">
        <f t="shared" si="130"/>
        <v>42562</v>
      </c>
      <c r="E893">
        <f t="shared" si="131"/>
        <v>8.2191780821917804E-2</v>
      </c>
      <c r="F893">
        <f t="shared" si="132"/>
        <v>950.27475018392477</v>
      </c>
      <c r="G893">
        <f t="shared" si="133"/>
        <v>950.3</v>
      </c>
      <c r="H893">
        <f t="shared" si="134"/>
        <v>-102.19999999999993</v>
      </c>
      <c r="I893">
        <f t="shared" si="135"/>
        <v>-10.754498579395975</v>
      </c>
      <c r="J893">
        <f t="shared" si="136"/>
        <v>-10.8</v>
      </c>
      <c r="K893" t="str">
        <f t="shared" si="137"/>
        <v>Yes</v>
      </c>
      <c r="L893">
        <f t="shared" si="138"/>
        <v>97.5</v>
      </c>
      <c r="M893" t="str">
        <f t="shared" si="139"/>
        <v>Yes</v>
      </c>
    </row>
    <row r="894" spans="1:13" ht="15.75" customHeight="1" x14ac:dyDescent="0.3">
      <c r="A894" s="3">
        <v>42533</v>
      </c>
      <c r="B894" s="4">
        <v>848.1</v>
      </c>
      <c r="C894" s="4">
        <v>945.6</v>
      </c>
      <c r="D894" s="10">
        <f t="shared" si="130"/>
        <v>42563</v>
      </c>
      <c r="E894">
        <f t="shared" si="131"/>
        <v>8.2191780821917804E-2</v>
      </c>
      <c r="F894">
        <f t="shared" si="132"/>
        <v>950.27475018392477</v>
      </c>
      <c r="G894">
        <f t="shared" si="133"/>
        <v>950.3</v>
      </c>
      <c r="H894">
        <f t="shared" si="134"/>
        <v>-102.19999999999993</v>
      </c>
      <c r="I894">
        <f t="shared" si="135"/>
        <v>-10.754498579395975</v>
      </c>
      <c r="J894">
        <f t="shared" si="136"/>
        <v>-10.8</v>
      </c>
      <c r="K894" t="str">
        <f t="shared" si="137"/>
        <v>Yes</v>
      </c>
      <c r="L894">
        <f t="shared" si="138"/>
        <v>97.5</v>
      </c>
      <c r="M894" t="str">
        <f t="shared" si="139"/>
        <v>Yes</v>
      </c>
    </row>
    <row r="895" spans="1:13" ht="15.75" customHeight="1" x14ac:dyDescent="0.3">
      <c r="A895" s="3">
        <v>42534</v>
      </c>
      <c r="B895" s="4">
        <v>833.3</v>
      </c>
      <c r="C895" s="4">
        <v>929.6</v>
      </c>
      <c r="D895" s="10">
        <f t="shared" si="130"/>
        <v>42564</v>
      </c>
      <c r="E895">
        <f t="shared" si="131"/>
        <v>8.2191780821917804E-2</v>
      </c>
      <c r="F895">
        <f t="shared" si="132"/>
        <v>934.19565119604113</v>
      </c>
      <c r="G895">
        <f t="shared" si="133"/>
        <v>934.2</v>
      </c>
      <c r="H895">
        <f t="shared" si="134"/>
        <v>-100.90000000000009</v>
      </c>
      <c r="I895">
        <f t="shared" si="135"/>
        <v>-10.800685078141735</v>
      </c>
      <c r="J895">
        <f t="shared" si="136"/>
        <v>-10.8</v>
      </c>
      <c r="K895" t="str">
        <f t="shared" si="137"/>
        <v>Yes</v>
      </c>
      <c r="L895">
        <f t="shared" si="138"/>
        <v>96.300000000000068</v>
      </c>
      <c r="M895" t="str">
        <f t="shared" si="139"/>
        <v>Yes</v>
      </c>
    </row>
    <row r="896" spans="1:13" ht="15.75" customHeight="1" x14ac:dyDescent="0.3">
      <c r="A896" s="3">
        <v>42535</v>
      </c>
      <c r="B896" s="4">
        <v>837.5</v>
      </c>
      <c r="C896" s="4">
        <v>924.2</v>
      </c>
      <c r="D896" s="10">
        <f t="shared" si="130"/>
        <v>42565</v>
      </c>
      <c r="E896">
        <f t="shared" si="131"/>
        <v>8.2191780821917804E-2</v>
      </c>
      <c r="F896">
        <f t="shared" si="132"/>
        <v>928.76895528763043</v>
      </c>
      <c r="G896">
        <f t="shared" si="133"/>
        <v>928.8</v>
      </c>
      <c r="H896">
        <f t="shared" si="134"/>
        <v>-91.299999999999955</v>
      </c>
      <c r="I896">
        <f t="shared" si="135"/>
        <v>-9.8298880275624416</v>
      </c>
      <c r="J896">
        <f t="shared" si="136"/>
        <v>-9.8000000000000007</v>
      </c>
      <c r="K896" t="str">
        <f t="shared" si="137"/>
        <v>Yes</v>
      </c>
      <c r="L896">
        <f t="shared" si="138"/>
        <v>86.700000000000045</v>
      </c>
      <c r="M896" t="str">
        <f t="shared" si="139"/>
        <v>Yes</v>
      </c>
    </row>
    <row r="897" spans="1:13" ht="15.75" customHeight="1" x14ac:dyDescent="0.3">
      <c r="A897" s="3">
        <v>42536</v>
      </c>
      <c r="B897" s="4">
        <v>849.6</v>
      </c>
      <c r="C897" s="4">
        <v>936.9</v>
      </c>
      <c r="D897" s="10">
        <f t="shared" si="130"/>
        <v>42566</v>
      </c>
      <c r="E897">
        <f t="shared" si="131"/>
        <v>8.2191780821917804E-2</v>
      </c>
      <c r="F897">
        <f t="shared" si="132"/>
        <v>941.53174010926307</v>
      </c>
      <c r="G897">
        <f t="shared" si="133"/>
        <v>941.5</v>
      </c>
      <c r="H897">
        <f t="shared" si="134"/>
        <v>-91.899999999999977</v>
      </c>
      <c r="I897">
        <f t="shared" si="135"/>
        <v>-9.7610196494954842</v>
      </c>
      <c r="J897">
        <f t="shared" si="136"/>
        <v>-9.8000000000000007</v>
      </c>
      <c r="K897" t="str">
        <f t="shared" si="137"/>
        <v>Yes</v>
      </c>
      <c r="L897">
        <f t="shared" si="138"/>
        <v>87.299999999999955</v>
      </c>
      <c r="M897" t="str">
        <f t="shared" si="139"/>
        <v>Yes</v>
      </c>
    </row>
    <row r="898" spans="1:13" ht="15.75" customHeight="1" x14ac:dyDescent="0.3">
      <c r="A898" s="3">
        <v>42537</v>
      </c>
      <c r="B898" s="4">
        <v>829</v>
      </c>
      <c r="C898" s="4">
        <v>924.8</v>
      </c>
      <c r="D898" s="10">
        <f t="shared" si="130"/>
        <v>42567</v>
      </c>
      <c r="E898">
        <f t="shared" si="131"/>
        <v>8.2191780821917804E-2</v>
      </c>
      <c r="F898">
        <f t="shared" si="132"/>
        <v>929.37192149967598</v>
      </c>
      <c r="G898">
        <f t="shared" si="133"/>
        <v>929.4</v>
      </c>
      <c r="H898">
        <f t="shared" si="134"/>
        <v>-100.39999999999998</v>
      </c>
      <c r="I898">
        <f t="shared" si="135"/>
        <v>-10.802668388207444</v>
      </c>
      <c r="J898">
        <f t="shared" si="136"/>
        <v>-10.8</v>
      </c>
      <c r="K898" t="str">
        <f t="shared" si="137"/>
        <v>Yes</v>
      </c>
      <c r="L898">
        <f t="shared" si="138"/>
        <v>95.799999999999955</v>
      </c>
      <c r="M898" t="str">
        <f t="shared" si="139"/>
        <v>Yes</v>
      </c>
    </row>
    <row r="899" spans="1:13" ht="15.75" customHeight="1" x14ac:dyDescent="0.3">
      <c r="A899" s="3">
        <v>42538</v>
      </c>
      <c r="B899" s="4">
        <v>843.1</v>
      </c>
      <c r="C899" s="4">
        <v>927.7</v>
      </c>
      <c r="D899" s="10">
        <f t="shared" ref="D899:D962" si="140">A899+30</f>
        <v>42568</v>
      </c>
      <c r="E899">
        <f t="shared" ref="E899:E962" si="141">DATEDIF(A899, D899, "d") / 365</f>
        <v>8.2191780821917804E-2</v>
      </c>
      <c r="F899">
        <f t="shared" ref="F899:F962" si="142">C899*EXP((0.05+0.02-0.01)*E899)</f>
        <v>932.28625819122999</v>
      </c>
      <c r="G899">
        <f t="shared" ref="G899:G962" si="143">ROUND(F899,1)</f>
        <v>932.3</v>
      </c>
      <c r="H899">
        <f t="shared" ref="H899:H962" si="144">B899-G899</f>
        <v>-89.199999999999932</v>
      </c>
      <c r="I899">
        <f t="shared" ref="I899:I962" si="145">(B899-G899)/G899 *100</f>
        <v>-9.5677357073903178</v>
      </c>
      <c r="J899">
        <f t="shared" ref="J899:J962" si="146">ROUND(I899,1)</f>
        <v>-9.6</v>
      </c>
      <c r="K899" t="str">
        <f t="shared" ref="K899:K962" si="147">IF(B899&lt;G899,"Yes","No")</f>
        <v>Yes</v>
      </c>
      <c r="L899">
        <f t="shared" ref="L899:L962" si="148">C899-B899</f>
        <v>84.600000000000023</v>
      </c>
      <c r="M899" t="str">
        <f t="shared" ref="M899:M962" si="149">IF(B899&lt;C899,"Yes","No")</f>
        <v>Yes</v>
      </c>
    </row>
    <row r="900" spans="1:13" ht="15.75" customHeight="1" x14ac:dyDescent="0.3">
      <c r="A900" s="3">
        <v>42539</v>
      </c>
      <c r="B900" s="4">
        <v>843.1</v>
      </c>
      <c r="C900" s="4">
        <v>927.7</v>
      </c>
      <c r="D900" s="10">
        <f t="shared" si="140"/>
        <v>42569</v>
      </c>
      <c r="E900">
        <f t="shared" si="141"/>
        <v>8.2191780821917804E-2</v>
      </c>
      <c r="F900">
        <f t="shared" si="142"/>
        <v>932.28625819122999</v>
      </c>
      <c r="G900">
        <f t="shared" si="143"/>
        <v>932.3</v>
      </c>
      <c r="H900">
        <f t="shared" si="144"/>
        <v>-89.199999999999932</v>
      </c>
      <c r="I900">
        <f t="shared" si="145"/>
        <v>-9.5677357073903178</v>
      </c>
      <c r="J900">
        <f t="shared" si="146"/>
        <v>-9.6</v>
      </c>
      <c r="K900" t="str">
        <f t="shared" si="147"/>
        <v>Yes</v>
      </c>
      <c r="L900">
        <f t="shared" si="148"/>
        <v>84.600000000000023</v>
      </c>
      <c r="M900" t="str">
        <f t="shared" si="149"/>
        <v>Yes</v>
      </c>
    </row>
    <row r="901" spans="1:13" ht="15.75" customHeight="1" x14ac:dyDescent="0.3">
      <c r="A901" s="3">
        <v>42540</v>
      </c>
      <c r="B901" s="4">
        <v>843.1</v>
      </c>
      <c r="C901" s="4">
        <v>927.7</v>
      </c>
      <c r="D901" s="10">
        <f t="shared" si="140"/>
        <v>42570</v>
      </c>
      <c r="E901">
        <f t="shared" si="141"/>
        <v>8.2191780821917804E-2</v>
      </c>
      <c r="F901">
        <f t="shared" si="142"/>
        <v>932.28625819122999</v>
      </c>
      <c r="G901">
        <f t="shared" si="143"/>
        <v>932.3</v>
      </c>
      <c r="H901">
        <f t="shared" si="144"/>
        <v>-89.199999999999932</v>
      </c>
      <c r="I901">
        <f t="shared" si="145"/>
        <v>-9.5677357073903178</v>
      </c>
      <c r="J901">
        <f t="shared" si="146"/>
        <v>-9.6</v>
      </c>
      <c r="K901" t="str">
        <f t="shared" si="147"/>
        <v>Yes</v>
      </c>
      <c r="L901">
        <f t="shared" si="148"/>
        <v>84.600000000000023</v>
      </c>
      <c r="M901" t="str">
        <f t="shared" si="149"/>
        <v>Yes</v>
      </c>
    </row>
    <row r="902" spans="1:13" ht="15.75" customHeight="1" x14ac:dyDescent="0.3">
      <c r="A902" s="3">
        <v>42541</v>
      </c>
      <c r="B902" s="4">
        <v>850.4</v>
      </c>
      <c r="C902" s="4">
        <v>933.2</v>
      </c>
      <c r="D902" s="10">
        <f t="shared" si="140"/>
        <v>42571</v>
      </c>
      <c r="E902">
        <f t="shared" si="141"/>
        <v>8.2191780821917804E-2</v>
      </c>
      <c r="F902">
        <f t="shared" si="142"/>
        <v>937.81344846831496</v>
      </c>
      <c r="G902">
        <f t="shared" si="143"/>
        <v>937.8</v>
      </c>
      <c r="H902">
        <f t="shared" si="144"/>
        <v>-87.399999999999977</v>
      </c>
      <c r="I902">
        <f t="shared" si="145"/>
        <v>-9.3196843676690104</v>
      </c>
      <c r="J902">
        <f t="shared" si="146"/>
        <v>-9.3000000000000007</v>
      </c>
      <c r="K902" t="str">
        <f t="shared" si="147"/>
        <v>Yes</v>
      </c>
      <c r="L902">
        <f t="shared" si="148"/>
        <v>82.800000000000068</v>
      </c>
      <c r="M902" t="str">
        <f t="shared" si="149"/>
        <v>Yes</v>
      </c>
    </row>
    <row r="903" spans="1:13" ht="15.75" customHeight="1" x14ac:dyDescent="0.3">
      <c r="A903" s="3">
        <v>42542</v>
      </c>
      <c r="B903" s="4">
        <v>851.5</v>
      </c>
      <c r="C903" s="4">
        <v>934.8</v>
      </c>
      <c r="D903" s="10">
        <f t="shared" si="140"/>
        <v>42572</v>
      </c>
      <c r="E903">
        <f t="shared" si="141"/>
        <v>8.2191780821917804E-2</v>
      </c>
      <c r="F903">
        <f t="shared" si="142"/>
        <v>939.42135836710327</v>
      </c>
      <c r="G903">
        <f t="shared" si="143"/>
        <v>939.4</v>
      </c>
      <c r="H903">
        <f t="shared" si="144"/>
        <v>-87.899999999999977</v>
      </c>
      <c r="I903">
        <f t="shared" si="145"/>
        <v>-9.3570364062167322</v>
      </c>
      <c r="J903">
        <f t="shared" si="146"/>
        <v>-9.4</v>
      </c>
      <c r="K903" t="str">
        <f t="shared" si="147"/>
        <v>Yes</v>
      </c>
      <c r="L903">
        <f t="shared" si="148"/>
        <v>83.299999999999955</v>
      </c>
      <c r="M903" t="str">
        <f t="shared" si="149"/>
        <v>Yes</v>
      </c>
    </row>
    <row r="904" spans="1:13" ht="15.75" customHeight="1" x14ac:dyDescent="0.3">
      <c r="A904" s="3">
        <v>42543</v>
      </c>
      <c r="B904" s="4">
        <v>839.5</v>
      </c>
      <c r="C904" s="4">
        <v>931.8</v>
      </c>
      <c r="D904" s="10">
        <f t="shared" si="140"/>
        <v>42573</v>
      </c>
      <c r="E904">
        <f t="shared" si="141"/>
        <v>8.2191780821917804E-2</v>
      </c>
      <c r="F904">
        <f t="shared" si="142"/>
        <v>936.40652730687509</v>
      </c>
      <c r="G904">
        <f t="shared" si="143"/>
        <v>936.4</v>
      </c>
      <c r="H904">
        <f t="shared" si="144"/>
        <v>-96.899999999999977</v>
      </c>
      <c r="I904">
        <f t="shared" si="145"/>
        <v>-10.348141819735154</v>
      </c>
      <c r="J904">
        <f t="shared" si="146"/>
        <v>-10.3</v>
      </c>
      <c r="K904" t="str">
        <f t="shared" si="147"/>
        <v>Yes</v>
      </c>
      <c r="L904">
        <f t="shared" si="148"/>
        <v>92.299999999999955</v>
      </c>
      <c r="M904" t="str">
        <f t="shared" si="149"/>
        <v>Yes</v>
      </c>
    </row>
    <row r="905" spans="1:13" ht="15.75" customHeight="1" x14ac:dyDescent="0.3">
      <c r="A905" s="3">
        <v>42544</v>
      </c>
      <c r="B905" s="4">
        <v>836.6</v>
      </c>
      <c r="C905" s="4">
        <v>925.7</v>
      </c>
      <c r="D905" s="10">
        <f t="shared" si="140"/>
        <v>42574</v>
      </c>
      <c r="E905">
        <f t="shared" si="141"/>
        <v>8.2191780821917804E-2</v>
      </c>
      <c r="F905">
        <f t="shared" si="142"/>
        <v>930.27637081774458</v>
      </c>
      <c r="G905">
        <f t="shared" si="143"/>
        <v>930.3</v>
      </c>
      <c r="H905">
        <f t="shared" si="144"/>
        <v>-93.699999999999932</v>
      </c>
      <c r="I905">
        <f t="shared" si="145"/>
        <v>-10.072019778566046</v>
      </c>
      <c r="J905">
        <f t="shared" si="146"/>
        <v>-10.1</v>
      </c>
      <c r="K905" t="str">
        <f t="shared" si="147"/>
        <v>Yes</v>
      </c>
      <c r="L905">
        <f t="shared" si="148"/>
        <v>89.100000000000023</v>
      </c>
      <c r="M905" t="str">
        <f t="shared" si="149"/>
        <v>Yes</v>
      </c>
    </row>
    <row r="906" spans="1:13" ht="15.75" customHeight="1" x14ac:dyDescent="0.3">
      <c r="A906" s="3">
        <v>42545</v>
      </c>
      <c r="B906" s="4">
        <v>839.5</v>
      </c>
      <c r="C906" s="4">
        <v>928.8</v>
      </c>
      <c r="D906" s="10">
        <f t="shared" si="140"/>
        <v>42575</v>
      </c>
      <c r="E906">
        <f t="shared" si="141"/>
        <v>8.2191780821917804E-2</v>
      </c>
      <c r="F906">
        <f t="shared" si="142"/>
        <v>933.39169624664692</v>
      </c>
      <c r="G906">
        <f t="shared" si="143"/>
        <v>933.4</v>
      </c>
      <c r="H906">
        <f t="shared" si="144"/>
        <v>-93.899999999999977</v>
      </c>
      <c r="I906">
        <f t="shared" si="145"/>
        <v>-10.059995714591812</v>
      </c>
      <c r="J906">
        <f t="shared" si="146"/>
        <v>-10.1</v>
      </c>
      <c r="K906" t="str">
        <f t="shared" si="147"/>
        <v>Yes</v>
      </c>
      <c r="L906">
        <f t="shared" si="148"/>
        <v>89.299999999999955</v>
      </c>
      <c r="M906" t="str">
        <f t="shared" si="149"/>
        <v>Yes</v>
      </c>
    </row>
    <row r="907" spans="1:13" ht="15.75" customHeight="1" x14ac:dyDescent="0.3">
      <c r="A907" s="3">
        <v>42546</v>
      </c>
      <c r="B907" s="4">
        <v>839.5</v>
      </c>
      <c r="C907" s="4">
        <v>928.8</v>
      </c>
      <c r="D907" s="10">
        <f t="shared" si="140"/>
        <v>42576</v>
      </c>
      <c r="E907">
        <f t="shared" si="141"/>
        <v>8.2191780821917804E-2</v>
      </c>
      <c r="F907">
        <f t="shared" si="142"/>
        <v>933.39169624664692</v>
      </c>
      <c r="G907">
        <f t="shared" si="143"/>
        <v>933.4</v>
      </c>
      <c r="H907">
        <f t="shared" si="144"/>
        <v>-93.899999999999977</v>
      </c>
      <c r="I907">
        <f t="shared" si="145"/>
        <v>-10.059995714591812</v>
      </c>
      <c r="J907">
        <f t="shared" si="146"/>
        <v>-10.1</v>
      </c>
      <c r="K907" t="str">
        <f t="shared" si="147"/>
        <v>Yes</v>
      </c>
      <c r="L907">
        <f t="shared" si="148"/>
        <v>89.299999999999955</v>
      </c>
      <c r="M907" t="str">
        <f t="shared" si="149"/>
        <v>Yes</v>
      </c>
    </row>
    <row r="908" spans="1:13" ht="15.75" customHeight="1" x14ac:dyDescent="0.3">
      <c r="A908" s="3">
        <v>42547</v>
      </c>
      <c r="B908" s="4">
        <v>839.5</v>
      </c>
      <c r="C908" s="4">
        <v>928.8</v>
      </c>
      <c r="D908" s="10">
        <f t="shared" si="140"/>
        <v>42577</v>
      </c>
      <c r="E908">
        <f t="shared" si="141"/>
        <v>8.2191780821917804E-2</v>
      </c>
      <c r="F908">
        <f t="shared" si="142"/>
        <v>933.39169624664692</v>
      </c>
      <c r="G908">
        <f t="shared" si="143"/>
        <v>933.4</v>
      </c>
      <c r="H908">
        <f t="shared" si="144"/>
        <v>-93.899999999999977</v>
      </c>
      <c r="I908">
        <f t="shared" si="145"/>
        <v>-10.059995714591812</v>
      </c>
      <c r="J908">
        <f t="shared" si="146"/>
        <v>-10.1</v>
      </c>
      <c r="K908" t="str">
        <f t="shared" si="147"/>
        <v>Yes</v>
      </c>
      <c r="L908">
        <f t="shared" si="148"/>
        <v>89.299999999999955</v>
      </c>
      <c r="M908" t="str">
        <f t="shared" si="149"/>
        <v>Yes</v>
      </c>
    </row>
    <row r="909" spans="1:13" ht="15.75" customHeight="1" x14ac:dyDescent="0.3">
      <c r="A909" s="3">
        <v>42548</v>
      </c>
      <c r="B909" s="4">
        <v>820.5</v>
      </c>
      <c r="C909" s="4">
        <v>915</v>
      </c>
      <c r="D909" s="10">
        <f t="shared" si="140"/>
        <v>42578</v>
      </c>
      <c r="E909">
        <f t="shared" si="141"/>
        <v>8.2191780821917804E-2</v>
      </c>
      <c r="F909">
        <f t="shared" si="142"/>
        <v>919.52347336959724</v>
      </c>
      <c r="G909">
        <f t="shared" si="143"/>
        <v>919.5</v>
      </c>
      <c r="H909">
        <f t="shared" si="144"/>
        <v>-99</v>
      </c>
      <c r="I909">
        <f t="shared" si="145"/>
        <v>-10.766721044045676</v>
      </c>
      <c r="J909">
        <f t="shared" si="146"/>
        <v>-10.8</v>
      </c>
      <c r="K909" t="str">
        <f t="shared" si="147"/>
        <v>Yes</v>
      </c>
      <c r="L909">
        <f t="shared" si="148"/>
        <v>94.5</v>
      </c>
      <c r="M909" t="str">
        <f t="shared" si="149"/>
        <v>Yes</v>
      </c>
    </row>
    <row r="910" spans="1:13" ht="15.75" customHeight="1" x14ac:dyDescent="0.3">
      <c r="A910" s="3">
        <v>42549</v>
      </c>
      <c r="B910" s="4">
        <v>821.3</v>
      </c>
      <c r="C910" s="4">
        <v>911.4</v>
      </c>
      <c r="D910" s="10">
        <f t="shared" si="140"/>
        <v>42579</v>
      </c>
      <c r="E910">
        <f t="shared" si="141"/>
        <v>8.2191780821917804E-2</v>
      </c>
      <c r="F910">
        <f t="shared" si="142"/>
        <v>915.90567609732341</v>
      </c>
      <c r="G910">
        <f t="shared" si="143"/>
        <v>915.9</v>
      </c>
      <c r="H910">
        <f t="shared" si="144"/>
        <v>-94.600000000000023</v>
      </c>
      <c r="I910">
        <f t="shared" si="145"/>
        <v>-10.328638497652586</v>
      </c>
      <c r="J910">
        <f t="shared" si="146"/>
        <v>-10.3</v>
      </c>
      <c r="K910" t="str">
        <f t="shared" si="147"/>
        <v>Yes</v>
      </c>
      <c r="L910">
        <f t="shared" si="148"/>
        <v>90.100000000000023</v>
      </c>
      <c r="M910" t="str">
        <f t="shared" si="149"/>
        <v>Yes</v>
      </c>
    </row>
    <row r="911" spans="1:13" ht="15.75" customHeight="1" x14ac:dyDescent="0.3">
      <c r="A911" s="3">
        <v>42550</v>
      </c>
      <c r="B911" s="4">
        <v>824.6</v>
      </c>
      <c r="C911" s="4">
        <v>905.4</v>
      </c>
      <c r="D911" s="10">
        <f t="shared" si="140"/>
        <v>42580</v>
      </c>
      <c r="E911">
        <f t="shared" si="141"/>
        <v>8.2191780821917804E-2</v>
      </c>
      <c r="F911">
        <f t="shared" si="142"/>
        <v>909.87601397686706</v>
      </c>
      <c r="G911">
        <f t="shared" si="143"/>
        <v>909.9</v>
      </c>
      <c r="H911">
        <f t="shared" si="144"/>
        <v>-85.299999999999955</v>
      </c>
      <c r="I911">
        <f t="shared" si="145"/>
        <v>-9.3746565556654531</v>
      </c>
      <c r="J911">
        <f t="shared" si="146"/>
        <v>-9.4</v>
      </c>
      <c r="K911" t="str">
        <f t="shared" si="147"/>
        <v>Yes</v>
      </c>
      <c r="L911">
        <f t="shared" si="148"/>
        <v>80.799999999999955</v>
      </c>
      <c r="M911" t="str">
        <f t="shared" si="149"/>
        <v>Yes</v>
      </c>
    </row>
    <row r="912" spans="1:13" ht="15.75" customHeight="1" x14ac:dyDescent="0.3">
      <c r="A912" s="3">
        <v>42551</v>
      </c>
      <c r="B912" s="4">
        <v>822.1</v>
      </c>
      <c r="C912" s="4">
        <v>908.8</v>
      </c>
      <c r="D912" s="10">
        <f t="shared" si="140"/>
        <v>42581</v>
      </c>
      <c r="E912">
        <f t="shared" si="141"/>
        <v>8.2191780821917804E-2</v>
      </c>
      <c r="F912">
        <f t="shared" si="142"/>
        <v>913.29282251179234</v>
      </c>
      <c r="G912">
        <f t="shared" si="143"/>
        <v>913.3</v>
      </c>
      <c r="H912">
        <f t="shared" si="144"/>
        <v>-91.199999999999932</v>
      </c>
      <c r="I912">
        <f t="shared" si="145"/>
        <v>-9.9857659038650972</v>
      </c>
      <c r="J912">
        <f t="shared" si="146"/>
        <v>-10</v>
      </c>
      <c r="K912" t="str">
        <f t="shared" si="147"/>
        <v>Yes</v>
      </c>
      <c r="L912">
        <f t="shared" si="148"/>
        <v>86.699999999999932</v>
      </c>
      <c r="M912" t="str">
        <f t="shared" si="149"/>
        <v>Yes</v>
      </c>
    </row>
    <row r="913" spans="1:13" ht="15.75" customHeight="1" x14ac:dyDescent="0.3">
      <c r="A913" s="3">
        <v>42552</v>
      </c>
      <c r="B913" s="4">
        <v>835.6</v>
      </c>
      <c r="C913" s="4">
        <v>920.5</v>
      </c>
      <c r="D913" s="10">
        <f t="shared" si="140"/>
        <v>42582</v>
      </c>
      <c r="E913">
        <f t="shared" si="141"/>
        <v>8.2191780821917804E-2</v>
      </c>
      <c r="F913">
        <f t="shared" si="142"/>
        <v>925.05066364668232</v>
      </c>
      <c r="G913">
        <f t="shared" si="143"/>
        <v>925.1</v>
      </c>
      <c r="H913">
        <f t="shared" si="144"/>
        <v>-89.5</v>
      </c>
      <c r="I913">
        <f t="shared" si="145"/>
        <v>-9.6746297697546204</v>
      </c>
      <c r="J913">
        <f t="shared" si="146"/>
        <v>-9.6999999999999993</v>
      </c>
      <c r="K913" t="str">
        <f t="shared" si="147"/>
        <v>Yes</v>
      </c>
      <c r="L913">
        <f t="shared" si="148"/>
        <v>84.899999999999977</v>
      </c>
      <c r="M913" t="str">
        <f t="shared" si="149"/>
        <v>Yes</v>
      </c>
    </row>
    <row r="914" spans="1:13" ht="15.75" customHeight="1" x14ac:dyDescent="0.3">
      <c r="A914" s="3">
        <v>42553</v>
      </c>
      <c r="B914" s="4">
        <v>835.6</v>
      </c>
      <c r="C914" s="4">
        <v>920.5</v>
      </c>
      <c r="D914" s="10">
        <f t="shared" si="140"/>
        <v>42583</v>
      </c>
      <c r="E914">
        <f t="shared" si="141"/>
        <v>8.2191780821917804E-2</v>
      </c>
      <c r="F914">
        <f t="shared" si="142"/>
        <v>925.05066364668232</v>
      </c>
      <c r="G914">
        <f t="shared" si="143"/>
        <v>925.1</v>
      </c>
      <c r="H914">
        <f t="shared" si="144"/>
        <v>-89.5</v>
      </c>
      <c r="I914">
        <f t="shared" si="145"/>
        <v>-9.6746297697546204</v>
      </c>
      <c r="J914">
        <f t="shared" si="146"/>
        <v>-9.6999999999999993</v>
      </c>
      <c r="K914" t="str">
        <f t="shared" si="147"/>
        <v>Yes</v>
      </c>
      <c r="L914">
        <f t="shared" si="148"/>
        <v>84.899999999999977</v>
      </c>
      <c r="M914" t="str">
        <f t="shared" si="149"/>
        <v>Yes</v>
      </c>
    </row>
    <row r="915" spans="1:13" ht="15.75" customHeight="1" x14ac:dyDescent="0.3">
      <c r="A915" s="3">
        <v>42554</v>
      </c>
      <c r="B915" s="4">
        <v>835.6</v>
      </c>
      <c r="C915" s="4">
        <v>920.5</v>
      </c>
      <c r="D915" s="10">
        <f t="shared" si="140"/>
        <v>42584</v>
      </c>
      <c r="E915">
        <f t="shared" si="141"/>
        <v>8.2191780821917804E-2</v>
      </c>
      <c r="F915">
        <f t="shared" si="142"/>
        <v>925.05066364668232</v>
      </c>
      <c r="G915">
        <f t="shared" si="143"/>
        <v>925.1</v>
      </c>
      <c r="H915">
        <f t="shared" si="144"/>
        <v>-89.5</v>
      </c>
      <c r="I915">
        <f t="shared" si="145"/>
        <v>-9.6746297697546204</v>
      </c>
      <c r="J915">
        <f t="shared" si="146"/>
        <v>-9.6999999999999993</v>
      </c>
      <c r="K915" t="str">
        <f t="shared" si="147"/>
        <v>Yes</v>
      </c>
      <c r="L915">
        <f t="shared" si="148"/>
        <v>84.899999999999977</v>
      </c>
      <c r="M915" t="str">
        <f t="shared" si="149"/>
        <v>Yes</v>
      </c>
    </row>
    <row r="916" spans="1:13" ht="15.75" customHeight="1" x14ac:dyDescent="0.3">
      <c r="A916" s="3">
        <v>42555</v>
      </c>
      <c r="B916" s="4">
        <v>832.5</v>
      </c>
      <c r="C916" s="4">
        <v>919</v>
      </c>
      <c r="D916" s="10">
        <f t="shared" si="140"/>
        <v>42585</v>
      </c>
      <c r="E916">
        <f t="shared" si="141"/>
        <v>8.2191780821917804E-2</v>
      </c>
      <c r="F916">
        <f t="shared" si="142"/>
        <v>923.54324811656818</v>
      </c>
      <c r="G916">
        <f t="shared" si="143"/>
        <v>923.5</v>
      </c>
      <c r="H916">
        <f t="shared" si="144"/>
        <v>-91</v>
      </c>
      <c r="I916">
        <f t="shared" si="145"/>
        <v>-9.8538170005414187</v>
      </c>
      <c r="J916">
        <f t="shared" si="146"/>
        <v>-9.9</v>
      </c>
      <c r="K916" t="str">
        <f t="shared" si="147"/>
        <v>Yes</v>
      </c>
      <c r="L916">
        <f t="shared" si="148"/>
        <v>86.5</v>
      </c>
      <c r="M916" t="str">
        <f t="shared" si="149"/>
        <v>Yes</v>
      </c>
    </row>
    <row r="917" spans="1:13" ht="15.75" customHeight="1" x14ac:dyDescent="0.3">
      <c r="A917" s="3">
        <v>42556</v>
      </c>
      <c r="B917" s="4">
        <v>835.2</v>
      </c>
      <c r="C917" s="4">
        <v>917.9</v>
      </c>
      <c r="D917" s="10">
        <f t="shared" si="140"/>
        <v>42586</v>
      </c>
      <c r="E917">
        <f t="shared" si="141"/>
        <v>8.2191780821917804E-2</v>
      </c>
      <c r="F917">
        <f t="shared" si="142"/>
        <v>922.43781006115114</v>
      </c>
      <c r="G917">
        <f t="shared" si="143"/>
        <v>922.4</v>
      </c>
      <c r="H917">
        <f t="shared" si="144"/>
        <v>-87.199999999999932</v>
      </c>
      <c r="I917">
        <f t="shared" si="145"/>
        <v>-9.4535993061578427</v>
      </c>
      <c r="J917">
        <f t="shared" si="146"/>
        <v>-9.5</v>
      </c>
      <c r="K917" t="str">
        <f t="shared" si="147"/>
        <v>Yes</v>
      </c>
      <c r="L917">
        <f t="shared" si="148"/>
        <v>82.699999999999932</v>
      </c>
      <c r="M917" t="str">
        <f t="shared" si="149"/>
        <v>Yes</v>
      </c>
    </row>
    <row r="918" spans="1:13" ht="15.75" customHeight="1" x14ac:dyDescent="0.3">
      <c r="A918" s="3">
        <v>42557</v>
      </c>
      <c r="B918" s="4">
        <v>835.2</v>
      </c>
      <c r="C918" s="4">
        <v>917.9</v>
      </c>
      <c r="D918" s="10">
        <f t="shared" si="140"/>
        <v>42587</v>
      </c>
      <c r="E918">
        <f t="shared" si="141"/>
        <v>8.2191780821917804E-2</v>
      </c>
      <c r="F918">
        <f t="shared" si="142"/>
        <v>922.43781006115114</v>
      </c>
      <c r="G918">
        <f t="shared" si="143"/>
        <v>922.4</v>
      </c>
      <c r="H918">
        <f t="shared" si="144"/>
        <v>-87.199999999999932</v>
      </c>
      <c r="I918">
        <f t="shared" si="145"/>
        <v>-9.4535993061578427</v>
      </c>
      <c r="J918">
        <f t="shared" si="146"/>
        <v>-9.5</v>
      </c>
      <c r="K918" t="str">
        <f t="shared" si="147"/>
        <v>Yes</v>
      </c>
      <c r="L918">
        <f t="shared" si="148"/>
        <v>82.699999999999932</v>
      </c>
      <c r="M918" t="str">
        <f t="shared" si="149"/>
        <v>Yes</v>
      </c>
    </row>
    <row r="919" spans="1:13" ht="15.75" customHeight="1" x14ac:dyDescent="0.3">
      <c r="A919" s="3">
        <v>42558</v>
      </c>
      <c r="B919" s="4">
        <v>833.2</v>
      </c>
      <c r="C919" s="4">
        <v>923.5</v>
      </c>
      <c r="D919" s="10">
        <f t="shared" si="140"/>
        <v>42588</v>
      </c>
      <c r="E919">
        <f t="shared" si="141"/>
        <v>8.2191780821917804E-2</v>
      </c>
      <c r="F919">
        <f t="shared" si="142"/>
        <v>928.0654947069105</v>
      </c>
      <c r="G919">
        <f t="shared" si="143"/>
        <v>928.1</v>
      </c>
      <c r="H919">
        <f t="shared" si="144"/>
        <v>-94.899999999999977</v>
      </c>
      <c r="I919">
        <f t="shared" si="145"/>
        <v>-10.225191250942784</v>
      </c>
      <c r="J919">
        <f t="shared" si="146"/>
        <v>-10.199999999999999</v>
      </c>
      <c r="K919" t="str">
        <f t="shared" si="147"/>
        <v>Yes</v>
      </c>
      <c r="L919">
        <f t="shared" si="148"/>
        <v>90.299999999999955</v>
      </c>
      <c r="M919" t="str">
        <f t="shared" si="149"/>
        <v>Yes</v>
      </c>
    </row>
    <row r="920" spans="1:13" ht="15.75" customHeight="1" x14ac:dyDescent="0.3">
      <c r="A920" s="3">
        <v>42559</v>
      </c>
      <c r="B920" s="4">
        <v>844.7</v>
      </c>
      <c r="C920" s="4">
        <v>926.6</v>
      </c>
      <c r="D920" s="10">
        <f t="shared" si="140"/>
        <v>42589</v>
      </c>
      <c r="E920">
        <f t="shared" si="141"/>
        <v>8.2191780821917804E-2</v>
      </c>
      <c r="F920">
        <f t="shared" si="142"/>
        <v>931.18082013581295</v>
      </c>
      <c r="G920">
        <f t="shared" si="143"/>
        <v>931.2</v>
      </c>
      <c r="H920">
        <f t="shared" si="144"/>
        <v>-86.5</v>
      </c>
      <c r="I920">
        <f t="shared" si="145"/>
        <v>-9.2890893470790363</v>
      </c>
      <c r="J920">
        <f t="shared" si="146"/>
        <v>-9.3000000000000007</v>
      </c>
      <c r="K920" t="str">
        <f t="shared" si="147"/>
        <v>Yes</v>
      </c>
      <c r="L920">
        <f t="shared" si="148"/>
        <v>81.899999999999977</v>
      </c>
      <c r="M920" t="str">
        <f t="shared" si="149"/>
        <v>Yes</v>
      </c>
    </row>
    <row r="921" spans="1:13" ht="15.75" customHeight="1" x14ac:dyDescent="0.3">
      <c r="A921" s="3">
        <v>42560</v>
      </c>
      <c r="B921" s="4">
        <v>844.7</v>
      </c>
      <c r="C921" s="4">
        <v>926.6</v>
      </c>
      <c r="D921" s="10">
        <f t="shared" si="140"/>
        <v>42590</v>
      </c>
      <c r="E921">
        <f t="shared" si="141"/>
        <v>8.2191780821917804E-2</v>
      </c>
      <c r="F921">
        <f t="shared" si="142"/>
        <v>931.18082013581295</v>
      </c>
      <c r="G921">
        <f t="shared" si="143"/>
        <v>931.2</v>
      </c>
      <c r="H921">
        <f t="shared" si="144"/>
        <v>-86.5</v>
      </c>
      <c r="I921">
        <f t="shared" si="145"/>
        <v>-9.2890893470790363</v>
      </c>
      <c r="J921">
        <f t="shared" si="146"/>
        <v>-9.3000000000000007</v>
      </c>
      <c r="K921" t="str">
        <f t="shared" si="147"/>
        <v>Yes</v>
      </c>
      <c r="L921">
        <f t="shared" si="148"/>
        <v>81.899999999999977</v>
      </c>
      <c r="M921" t="str">
        <f t="shared" si="149"/>
        <v>Yes</v>
      </c>
    </row>
    <row r="922" spans="1:13" ht="15.75" customHeight="1" x14ac:dyDescent="0.3">
      <c r="A922" s="3">
        <v>42561</v>
      </c>
      <c r="B922" s="4">
        <v>844.7</v>
      </c>
      <c r="C922" s="4">
        <v>926.6</v>
      </c>
      <c r="D922" s="10">
        <f t="shared" si="140"/>
        <v>42591</v>
      </c>
      <c r="E922">
        <f t="shared" si="141"/>
        <v>8.2191780821917804E-2</v>
      </c>
      <c r="F922">
        <f t="shared" si="142"/>
        <v>931.18082013581295</v>
      </c>
      <c r="G922">
        <f t="shared" si="143"/>
        <v>931.2</v>
      </c>
      <c r="H922">
        <f t="shared" si="144"/>
        <v>-86.5</v>
      </c>
      <c r="I922">
        <f t="shared" si="145"/>
        <v>-9.2890893470790363</v>
      </c>
      <c r="J922">
        <f t="shared" si="146"/>
        <v>-9.3000000000000007</v>
      </c>
      <c r="K922" t="str">
        <f t="shared" si="147"/>
        <v>Yes</v>
      </c>
      <c r="L922">
        <f t="shared" si="148"/>
        <v>81.899999999999977</v>
      </c>
      <c r="M922" t="str">
        <f t="shared" si="149"/>
        <v>Yes</v>
      </c>
    </row>
    <row r="923" spans="1:13" ht="15.75" customHeight="1" x14ac:dyDescent="0.3">
      <c r="A923" s="3">
        <v>42562</v>
      </c>
      <c r="B923" s="4">
        <v>844.2</v>
      </c>
      <c r="C923" s="4">
        <v>941.1</v>
      </c>
      <c r="D923" s="10">
        <f t="shared" si="140"/>
        <v>42592</v>
      </c>
      <c r="E923">
        <f t="shared" si="141"/>
        <v>8.2191780821917804E-2</v>
      </c>
      <c r="F923">
        <f t="shared" si="142"/>
        <v>945.75250359358256</v>
      </c>
      <c r="G923">
        <f t="shared" si="143"/>
        <v>945.8</v>
      </c>
      <c r="H923">
        <f t="shared" si="144"/>
        <v>-101.59999999999991</v>
      </c>
      <c r="I923">
        <f t="shared" si="145"/>
        <v>-10.742228801015004</v>
      </c>
      <c r="J923">
        <f t="shared" si="146"/>
        <v>-10.7</v>
      </c>
      <c r="K923" t="str">
        <f t="shared" si="147"/>
        <v>Yes</v>
      </c>
      <c r="L923">
        <f t="shared" si="148"/>
        <v>96.899999999999977</v>
      </c>
      <c r="M923" t="str">
        <f t="shared" si="149"/>
        <v>Yes</v>
      </c>
    </row>
    <row r="924" spans="1:13" ht="15.75" customHeight="1" x14ac:dyDescent="0.3">
      <c r="A924" s="3">
        <v>42563</v>
      </c>
      <c r="B924" s="4">
        <v>857.3</v>
      </c>
      <c r="C924" s="4">
        <v>957.3</v>
      </c>
      <c r="D924" s="10">
        <f t="shared" si="140"/>
        <v>42593</v>
      </c>
      <c r="E924">
        <f t="shared" si="141"/>
        <v>8.2191780821917804E-2</v>
      </c>
      <c r="F924">
        <f t="shared" si="142"/>
        <v>962.03259131881464</v>
      </c>
      <c r="G924">
        <f t="shared" si="143"/>
        <v>962</v>
      </c>
      <c r="H924">
        <f t="shared" si="144"/>
        <v>-104.70000000000005</v>
      </c>
      <c r="I924">
        <f t="shared" si="145"/>
        <v>-10.883575883575888</v>
      </c>
      <c r="J924">
        <f t="shared" si="146"/>
        <v>-10.9</v>
      </c>
      <c r="K924" t="str">
        <f t="shared" si="147"/>
        <v>Yes</v>
      </c>
      <c r="L924">
        <f t="shared" si="148"/>
        <v>100</v>
      </c>
      <c r="M924" t="str">
        <f t="shared" si="149"/>
        <v>Yes</v>
      </c>
    </row>
    <row r="925" spans="1:13" ht="15.75" customHeight="1" x14ac:dyDescent="0.3">
      <c r="A925" s="3">
        <v>42564</v>
      </c>
      <c r="B925" s="4">
        <v>868.3</v>
      </c>
      <c r="C925" s="4">
        <v>968.8</v>
      </c>
      <c r="D925" s="10">
        <f t="shared" si="140"/>
        <v>42594</v>
      </c>
      <c r="E925">
        <f t="shared" si="141"/>
        <v>8.2191780821917804E-2</v>
      </c>
      <c r="F925">
        <f t="shared" si="142"/>
        <v>973.58944371635607</v>
      </c>
      <c r="G925">
        <f t="shared" si="143"/>
        <v>973.6</v>
      </c>
      <c r="H925">
        <f t="shared" si="144"/>
        <v>-105.30000000000007</v>
      </c>
      <c r="I925">
        <f t="shared" si="145"/>
        <v>-10.81552999178308</v>
      </c>
      <c r="J925">
        <f t="shared" si="146"/>
        <v>-10.8</v>
      </c>
      <c r="K925" t="str">
        <f t="shared" si="147"/>
        <v>Yes</v>
      </c>
      <c r="L925">
        <f t="shared" si="148"/>
        <v>100.5</v>
      </c>
      <c r="M925" t="str">
        <f t="shared" si="149"/>
        <v>Yes</v>
      </c>
    </row>
    <row r="926" spans="1:13" ht="15.75" customHeight="1" x14ac:dyDescent="0.3">
      <c r="A926" s="3">
        <v>42565</v>
      </c>
      <c r="B926" s="4">
        <v>858.9</v>
      </c>
      <c r="C926" s="4">
        <v>970.2</v>
      </c>
      <c r="D926" s="10">
        <f t="shared" si="140"/>
        <v>42595</v>
      </c>
      <c r="E926">
        <f t="shared" si="141"/>
        <v>8.2191780821917804E-2</v>
      </c>
      <c r="F926">
        <f t="shared" si="142"/>
        <v>974.99636487779594</v>
      </c>
      <c r="G926">
        <f t="shared" si="143"/>
        <v>975</v>
      </c>
      <c r="H926">
        <f t="shared" si="144"/>
        <v>-116.10000000000002</v>
      </c>
      <c r="I926">
        <f t="shared" si="145"/>
        <v>-11.90769230769231</v>
      </c>
      <c r="J926">
        <f t="shared" si="146"/>
        <v>-11.9</v>
      </c>
      <c r="K926" t="str">
        <f t="shared" si="147"/>
        <v>Yes</v>
      </c>
      <c r="L926">
        <f t="shared" si="148"/>
        <v>111.30000000000007</v>
      </c>
      <c r="M926" t="str">
        <f t="shared" si="149"/>
        <v>Yes</v>
      </c>
    </row>
    <row r="927" spans="1:13" ht="15.75" customHeight="1" x14ac:dyDescent="0.3">
      <c r="A927" s="3">
        <v>42566</v>
      </c>
      <c r="B927" s="4">
        <v>877.4</v>
      </c>
      <c r="C927" s="4">
        <v>993.7</v>
      </c>
      <c r="D927" s="10">
        <f t="shared" si="140"/>
        <v>42596</v>
      </c>
      <c r="E927">
        <f t="shared" si="141"/>
        <v>8.2191780821917804E-2</v>
      </c>
      <c r="F927">
        <f t="shared" si="142"/>
        <v>998.61254151625008</v>
      </c>
      <c r="G927">
        <f t="shared" si="143"/>
        <v>998.6</v>
      </c>
      <c r="H927">
        <f t="shared" si="144"/>
        <v>-121.20000000000005</v>
      </c>
      <c r="I927">
        <f t="shared" si="145"/>
        <v>-12.136991788503909</v>
      </c>
      <c r="J927">
        <f t="shared" si="146"/>
        <v>-12.1</v>
      </c>
      <c r="K927" t="str">
        <f t="shared" si="147"/>
        <v>Yes</v>
      </c>
      <c r="L927">
        <f t="shared" si="148"/>
        <v>116.30000000000007</v>
      </c>
      <c r="M927" t="str">
        <f t="shared" si="149"/>
        <v>Yes</v>
      </c>
    </row>
    <row r="928" spans="1:13" ht="15.75" customHeight="1" x14ac:dyDescent="0.3">
      <c r="A928" s="3">
        <v>42567</v>
      </c>
      <c r="B928" s="4">
        <v>877.4</v>
      </c>
      <c r="C928" s="4">
        <v>993.7</v>
      </c>
      <c r="D928" s="10">
        <f t="shared" si="140"/>
        <v>42597</v>
      </c>
      <c r="E928">
        <f t="shared" si="141"/>
        <v>8.2191780821917804E-2</v>
      </c>
      <c r="F928">
        <f t="shared" si="142"/>
        <v>998.61254151625008</v>
      </c>
      <c r="G928">
        <f t="shared" si="143"/>
        <v>998.6</v>
      </c>
      <c r="H928">
        <f t="shared" si="144"/>
        <v>-121.20000000000005</v>
      </c>
      <c r="I928">
        <f t="shared" si="145"/>
        <v>-12.136991788503909</v>
      </c>
      <c r="J928">
        <f t="shared" si="146"/>
        <v>-12.1</v>
      </c>
      <c r="K928" t="str">
        <f t="shared" si="147"/>
        <v>Yes</v>
      </c>
      <c r="L928">
        <f t="shared" si="148"/>
        <v>116.30000000000007</v>
      </c>
      <c r="M928" t="str">
        <f t="shared" si="149"/>
        <v>Yes</v>
      </c>
    </row>
    <row r="929" spans="1:13" ht="15.75" customHeight="1" x14ac:dyDescent="0.3">
      <c r="A929" s="3">
        <v>42568</v>
      </c>
      <c r="B929" s="4">
        <v>877.4</v>
      </c>
      <c r="C929" s="4">
        <v>993.7</v>
      </c>
      <c r="D929" s="10">
        <f t="shared" si="140"/>
        <v>42598</v>
      </c>
      <c r="E929">
        <f t="shared" si="141"/>
        <v>8.2191780821917804E-2</v>
      </c>
      <c r="F929">
        <f t="shared" si="142"/>
        <v>998.61254151625008</v>
      </c>
      <c r="G929">
        <f t="shared" si="143"/>
        <v>998.6</v>
      </c>
      <c r="H929">
        <f t="shared" si="144"/>
        <v>-121.20000000000005</v>
      </c>
      <c r="I929">
        <f t="shared" si="145"/>
        <v>-12.136991788503909</v>
      </c>
      <c r="J929">
        <f t="shared" si="146"/>
        <v>-12.1</v>
      </c>
      <c r="K929" t="str">
        <f t="shared" si="147"/>
        <v>Yes</v>
      </c>
      <c r="L929">
        <f t="shared" si="148"/>
        <v>116.30000000000007</v>
      </c>
      <c r="M929" t="str">
        <f t="shared" si="149"/>
        <v>Yes</v>
      </c>
    </row>
    <row r="930" spans="1:13" ht="15.75" customHeight="1" x14ac:dyDescent="0.3">
      <c r="A930" s="3">
        <v>42569</v>
      </c>
      <c r="B930" s="4">
        <v>911.3</v>
      </c>
      <c r="C930" s="4">
        <v>1029.3</v>
      </c>
      <c r="D930" s="10">
        <f t="shared" si="140"/>
        <v>42599</v>
      </c>
      <c r="E930">
        <f t="shared" si="141"/>
        <v>8.2191780821917804E-2</v>
      </c>
      <c r="F930">
        <f t="shared" si="142"/>
        <v>1034.3885367642913</v>
      </c>
      <c r="G930">
        <f t="shared" si="143"/>
        <v>1034.4000000000001</v>
      </c>
      <c r="H930">
        <f t="shared" si="144"/>
        <v>-123.10000000000014</v>
      </c>
      <c r="I930">
        <f t="shared" si="145"/>
        <v>-11.900618716163972</v>
      </c>
      <c r="J930">
        <f t="shared" si="146"/>
        <v>-11.9</v>
      </c>
      <c r="K930" t="str">
        <f t="shared" si="147"/>
        <v>Yes</v>
      </c>
      <c r="L930">
        <f t="shared" si="148"/>
        <v>118</v>
      </c>
      <c r="M930" t="str">
        <f t="shared" si="149"/>
        <v>Yes</v>
      </c>
    </row>
    <row r="931" spans="1:13" ht="15.75" customHeight="1" x14ac:dyDescent="0.3">
      <c r="A931" s="3">
        <v>42570</v>
      </c>
      <c r="B931" s="4">
        <v>933.8</v>
      </c>
      <c r="C931" s="4">
        <v>1044.4000000000001</v>
      </c>
      <c r="D931" s="10">
        <f t="shared" si="140"/>
        <v>42600</v>
      </c>
      <c r="E931">
        <f t="shared" si="141"/>
        <v>8.2191780821917804E-2</v>
      </c>
      <c r="F931">
        <f t="shared" si="142"/>
        <v>1049.5631864341065</v>
      </c>
      <c r="G931">
        <f t="shared" si="143"/>
        <v>1049.5999999999999</v>
      </c>
      <c r="H931">
        <f t="shared" si="144"/>
        <v>-115.79999999999995</v>
      </c>
      <c r="I931">
        <f t="shared" si="145"/>
        <v>-11.032774390243899</v>
      </c>
      <c r="J931">
        <f t="shared" si="146"/>
        <v>-11</v>
      </c>
      <c r="K931" t="str">
        <f t="shared" si="147"/>
        <v>Yes</v>
      </c>
      <c r="L931">
        <f t="shared" si="148"/>
        <v>110.60000000000014</v>
      </c>
      <c r="M931" t="str">
        <f t="shared" si="149"/>
        <v>Yes</v>
      </c>
    </row>
    <row r="932" spans="1:13" ht="15.75" customHeight="1" x14ac:dyDescent="0.3">
      <c r="A932" s="3">
        <v>42571</v>
      </c>
      <c r="B932" s="4">
        <v>913.8</v>
      </c>
      <c r="C932" s="4">
        <v>1048.8</v>
      </c>
      <c r="D932" s="10">
        <f t="shared" si="140"/>
        <v>42601</v>
      </c>
      <c r="E932">
        <f t="shared" si="141"/>
        <v>8.2191780821917804E-2</v>
      </c>
      <c r="F932">
        <f t="shared" si="142"/>
        <v>1053.9849386557744</v>
      </c>
      <c r="G932">
        <f t="shared" si="143"/>
        <v>1054</v>
      </c>
      <c r="H932">
        <f t="shared" si="144"/>
        <v>-140.20000000000005</v>
      </c>
      <c r="I932">
        <f t="shared" si="145"/>
        <v>-13.301707779886151</v>
      </c>
      <c r="J932">
        <f t="shared" si="146"/>
        <v>-13.3</v>
      </c>
      <c r="K932" t="str">
        <f t="shared" si="147"/>
        <v>Yes</v>
      </c>
      <c r="L932">
        <f t="shared" si="148"/>
        <v>135</v>
      </c>
      <c r="M932" t="str">
        <f t="shared" si="149"/>
        <v>Yes</v>
      </c>
    </row>
    <row r="933" spans="1:13" ht="15.75" customHeight="1" x14ac:dyDescent="0.3">
      <c r="A933" s="3">
        <v>42572</v>
      </c>
      <c r="B933" s="4">
        <v>931.8</v>
      </c>
      <c r="C933" s="4">
        <v>1050.9000000000001</v>
      </c>
      <c r="D933" s="10">
        <f t="shared" si="140"/>
        <v>42602</v>
      </c>
      <c r="E933">
        <f t="shared" si="141"/>
        <v>8.2191780821917804E-2</v>
      </c>
      <c r="F933">
        <f t="shared" si="142"/>
        <v>1056.0953203979343</v>
      </c>
      <c r="G933">
        <f t="shared" si="143"/>
        <v>1056.0999999999999</v>
      </c>
      <c r="H933">
        <f t="shared" si="144"/>
        <v>-124.29999999999995</v>
      </c>
      <c r="I933">
        <f t="shared" si="145"/>
        <v>-11.769718776630999</v>
      </c>
      <c r="J933">
        <f t="shared" si="146"/>
        <v>-11.8</v>
      </c>
      <c r="K933" t="str">
        <f t="shared" si="147"/>
        <v>Yes</v>
      </c>
      <c r="L933">
        <f t="shared" si="148"/>
        <v>119.10000000000014</v>
      </c>
      <c r="M933" t="str">
        <f t="shared" si="149"/>
        <v>Yes</v>
      </c>
    </row>
    <row r="934" spans="1:13" ht="15.75" customHeight="1" x14ac:dyDescent="0.3">
      <c r="A934" s="3">
        <v>42573</v>
      </c>
      <c r="B934" s="4">
        <v>957</v>
      </c>
      <c r="C934" s="4">
        <v>1075.5</v>
      </c>
      <c r="D934" s="10">
        <f t="shared" si="140"/>
        <v>42603</v>
      </c>
      <c r="E934">
        <f t="shared" si="141"/>
        <v>8.2191780821917804E-2</v>
      </c>
      <c r="F934">
        <f t="shared" si="142"/>
        <v>1080.8169350918054</v>
      </c>
      <c r="G934">
        <f t="shared" si="143"/>
        <v>1080.8</v>
      </c>
      <c r="H934">
        <f t="shared" si="144"/>
        <v>-123.79999999999995</v>
      </c>
      <c r="I934">
        <f t="shared" si="145"/>
        <v>-11.454478164322721</v>
      </c>
      <c r="J934">
        <f t="shared" si="146"/>
        <v>-11.5</v>
      </c>
      <c r="K934" t="str">
        <f t="shared" si="147"/>
        <v>Yes</v>
      </c>
      <c r="L934">
        <f t="shared" si="148"/>
        <v>118.5</v>
      </c>
      <c r="M934" t="str">
        <f t="shared" si="149"/>
        <v>Yes</v>
      </c>
    </row>
    <row r="935" spans="1:13" ht="15.75" customHeight="1" x14ac:dyDescent="0.3">
      <c r="A935" s="3">
        <v>42574</v>
      </c>
      <c r="B935" s="4">
        <v>957</v>
      </c>
      <c r="C935" s="4">
        <v>1075.5</v>
      </c>
      <c r="D935" s="10">
        <f t="shared" si="140"/>
        <v>42604</v>
      </c>
      <c r="E935">
        <f t="shared" si="141"/>
        <v>8.2191780821917804E-2</v>
      </c>
      <c r="F935">
        <f t="shared" si="142"/>
        <v>1080.8169350918054</v>
      </c>
      <c r="G935">
        <f t="shared" si="143"/>
        <v>1080.8</v>
      </c>
      <c r="H935">
        <f t="shared" si="144"/>
        <v>-123.79999999999995</v>
      </c>
      <c r="I935">
        <f t="shared" si="145"/>
        <v>-11.454478164322721</v>
      </c>
      <c r="J935">
        <f t="shared" si="146"/>
        <v>-11.5</v>
      </c>
      <c r="K935" t="str">
        <f t="shared" si="147"/>
        <v>Yes</v>
      </c>
      <c r="L935">
        <f t="shared" si="148"/>
        <v>118.5</v>
      </c>
      <c r="M935" t="str">
        <f t="shared" si="149"/>
        <v>Yes</v>
      </c>
    </row>
    <row r="936" spans="1:13" ht="15.75" customHeight="1" x14ac:dyDescent="0.3">
      <c r="A936" s="3">
        <v>42575</v>
      </c>
      <c r="B936" s="4">
        <v>957</v>
      </c>
      <c r="C936" s="4">
        <v>1075.5</v>
      </c>
      <c r="D936" s="10">
        <f t="shared" si="140"/>
        <v>42605</v>
      </c>
      <c r="E936">
        <f t="shared" si="141"/>
        <v>8.2191780821917804E-2</v>
      </c>
      <c r="F936">
        <f t="shared" si="142"/>
        <v>1080.8169350918054</v>
      </c>
      <c r="G936">
        <f t="shared" si="143"/>
        <v>1080.8</v>
      </c>
      <c r="H936">
        <f t="shared" si="144"/>
        <v>-123.79999999999995</v>
      </c>
      <c r="I936">
        <f t="shared" si="145"/>
        <v>-11.454478164322721</v>
      </c>
      <c r="J936">
        <f t="shared" si="146"/>
        <v>-11.5</v>
      </c>
      <c r="K936" t="str">
        <f t="shared" si="147"/>
        <v>Yes</v>
      </c>
      <c r="L936">
        <f t="shared" si="148"/>
        <v>118.5</v>
      </c>
      <c r="M936" t="str">
        <f t="shared" si="149"/>
        <v>Yes</v>
      </c>
    </row>
    <row r="937" spans="1:13" ht="15.75" customHeight="1" x14ac:dyDescent="0.3">
      <c r="A937" s="3">
        <v>42576</v>
      </c>
      <c r="B937" s="4">
        <v>962.5</v>
      </c>
      <c r="C937" s="4">
        <v>1102.3</v>
      </c>
      <c r="D937" s="10">
        <f t="shared" si="140"/>
        <v>42606</v>
      </c>
      <c r="E937">
        <f t="shared" si="141"/>
        <v>8.2191780821917804E-2</v>
      </c>
      <c r="F937">
        <f t="shared" si="142"/>
        <v>1107.7494258965105</v>
      </c>
      <c r="G937">
        <f t="shared" si="143"/>
        <v>1107.7</v>
      </c>
      <c r="H937">
        <f t="shared" si="144"/>
        <v>-145.20000000000005</v>
      </c>
      <c r="I937">
        <f t="shared" si="145"/>
        <v>-13.108242303872894</v>
      </c>
      <c r="J937">
        <f t="shared" si="146"/>
        <v>-13.1</v>
      </c>
      <c r="K937" t="str">
        <f t="shared" si="147"/>
        <v>Yes</v>
      </c>
      <c r="L937">
        <f t="shared" si="148"/>
        <v>139.79999999999995</v>
      </c>
      <c r="M937" t="str">
        <f t="shared" si="149"/>
        <v>Yes</v>
      </c>
    </row>
    <row r="938" spans="1:13" ht="15.75" customHeight="1" x14ac:dyDescent="0.3">
      <c r="A938" s="3">
        <v>42577</v>
      </c>
      <c r="B938" s="4">
        <v>949.3</v>
      </c>
      <c r="C938" s="4">
        <v>1079.5</v>
      </c>
      <c r="D938" s="10">
        <f t="shared" si="140"/>
        <v>42607</v>
      </c>
      <c r="E938">
        <f t="shared" si="141"/>
        <v>8.2191780821917804E-2</v>
      </c>
      <c r="F938">
        <f t="shared" si="142"/>
        <v>1084.8367098387762</v>
      </c>
      <c r="G938">
        <f t="shared" si="143"/>
        <v>1084.8</v>
      </c>
      <c r="H938">
        <f t="shared" si="144"/>
        <v>-135.5</v>
      </c>
      <c r="I938">
        <f t="shared" si="145"/>
        <v>-12.490781710914455</v>
      </c>
      <c r="J938">
        <f t="shared" si="146"/>
        <v>-12.5</v>
      </c>
      <c r="K938" t="str">
        <f t="shared" si="147"/>
        <v>Yes</v>
      </c>
      <c r="L938">
        <f t="shared" si="148"/>
        <v>130.20000000000005</v>
      </c>
      <c r="M938" t="str">
        <f t="shared" si="149"/>
        <v>Yes</v>
      </c>
    </row>
    <row r="939" spans="1:13" ht="15.75" customHeight="1" x14ac:dyDescent="0.3">
      <c r="A939" s="3">
        <v>42578</v>
      </c>
      <c r="B939" s="4">
        <v>925.9</v>
      </c>
      <c r="C939" s="4">
        <v>1071.0999999999999</v>
      </c>
      <c r="D939" s="10">
        <f t="shared" si="140"/>
        <v>42608</v>
      </c>
      <c r="E939">
        <f t="shared" si="141"/>
        <v>8.2191780821917804E-2</v>
      </c>
      <c r="F939">
        <f t="shared" si="142"/>
        <v>1076.3951828701372</v>
      </c>
      <c r="G939">
        <f t="shared" si="143"/>
        <v>1076.4000000000001</v>
      </c>
      <c r="H939">
        <f t="shared" si="144"/>
        <v>-150.50000000000011</v>
      </c>
      <c r="I939">
        <f t="shared" si="145"/>
        <v>-13.98179115570421</v>
      </c>
      <c r="J939">
        <f t="shared" si="146"/>
        <v>-14</v>
      </c>
      <c r="K939" t="str">
        <f t="shared" si="147"/>
        <v>Yes</v>
      </c>
      <c r="L939">
        <f t="shared" si="148"/>
        <v>145.19999999999993</v>
      </c>
      <c r="M939" t="str">
        <f t="shared" si="149"/>
        <v>Yes</v>
      </c>
    </row>
    <row r="940" spans="1:13" ht="15.75" customHeight="1" x14ac:dyDescent="0.3">
      <c r="A940" s="3">
        <v>42579</v>
      </c>
      <c r="B940" s="4">
        <v>911.5</v>
      </c>
      <c r="C940" s="4">
        <v>1060.7</v>
      </c>
      <c r="D940" s="10">
        <f t="shared" si="140"/>
        <v>42609</v>
      </c>
      <c r="E940">
        <f t="shared" si="141"/>
        <v>8.2191780821917804E-2</v>
      </c>
      <c r="F940">
        <f t="shared" si="142"/>
        <v>1065.9437685280129</v>
      </c>
      <c r="G940">
        <f t="shared" si="143"/>
        <v>1065.9000000000001</v>
      </c>
      <c r="H940">
        <f t="shared" si="144"/>
        <v>-154.40000000000009</v>
      </c>
      <c r="I940">
        <f t="shared" si="145"/>
        <v>-14.485411389436164</v>
      </c>
      <c r="J940">
        <f t="shared" si="146"/>
        <v>-14.5</v>
      </c>
      <c r="K940" t="str">
        <f t="shared" si="147"/>
        <v>Yes</v>
      </c>
      <c r="L940">
        <f t="shared" si="148"/>
        <v>149.20000000000005</v>
      </c>
      <c r="M940" t="str">
        <f t="shared" si="149"/>
        <v>Yes</v>
      </c>
    </row>
    <row r="941" spans="1:13" ht="15.75" customHeight="1" x14ac:dyDescent="0.3">
      <c r="A941" s="3">
        <v>42580</v>
      </c>
      <c r="B941" s="4">
        <v>892.3</v>
      </c>
      <c r="C941" s="4">
        <v>1040.0999999999999</v>
      </c>
      <c r="D941" s="10">
        <f t="shared" si="140"/>
        <v>42610</v>
      </c>
      <c r="E941">
        <f t="shared" si="141"/>
        <v>8.2191780821917804E-2</v>
      </c>
      <c r="F941">
        <f t="shared" si="142"/>
        <v>1045.2419285811127</v>
      </c>
      <c r="G941">
        <f t="shared" si="143"/>
        <v>1045.2</v>
      </c>
      <c r="H941">
        <f t="shared" si="144"/>
        <v>-152.90000000000009</v>
      </c>
      <c r="I941">
        <f t="shared" si="145"/>
        <v>-14.628779181017995</v>
      </c>
      <c r="J941">
        <f t="shared" si="146"/>
        <v>-14.6</v>
      </c>
      <c r="K941" t="str">
        <f t="shared" si="147"/>
        <v>Yes</v>
      </c>
      <c r="L941">
        <f t="shared" si="148"/>
        <v>147.79999999999995</v>
      </c>
      <c r="M941" t="str">
        <f t="shared" si="149"/>
        <v>Yes</v>
      </c>
    </row>
    <row r="942" spans="1:13" ht="15.75" customHeight="1" x14ac:dyDescent="0.3">
      <c r="A942" s="3">
        <v>42581</v>
      </c>
      <c r="B942" s="4">
        <v>892.3</v>
      </c>
      <c r="C942" s="4">
        <v>1040.0999999999999</v>
      </c>
      <c r="D942" s="10">
        <f t="shared" si="140"/>
        <v>42611</v>
      </c>
      <c r="E942">
        <f t="shared" si="141"/>
        <v>8.2191780821917804E-2</v>
      </c>
      <c r="F942">
        <f t="shared" si="142"/>
        <v>1045.2419285811127</v>
      </c>
      <c r="G942">
        <f t="shared" si="143"/>
        <v>1045.2</v>
      </c>
      <c r="H942">
        <f t="shared" si="144"/>
        <v>-152.90000000000009</v>
      </c>
      <c r="I942">
        <f t="shared" si="145"/>
        <v>-14.628779181017995</v>
      </c>
      <c r="J942">
        <f t="shared" si="146"/>
        <v>-14.6</v>
      </c>
      <c r="K942" t="str">
        <f t="shared" si="147"/>
        <v>Yes</v>
      </c>
      <c r="L942">
        <f t="shared" si="148"/>
        <v>147.79999999999995</v>
      </c>
      <c r="M942" t="str">
        <f t="shared" si="149"/>
        <v>Yes</v>
      </c>
    </row>
    <row r="943" spans="1:13" ht="15.75" customHeight="1" x14ac:dyDescent="0.3">
      <c r="A943" s="3">
        <v>42582</v>
      </c>
      <c r="B943" s="4">
        <v>892.3</v>
      </c>
      <c r="C943" s="4">
        <v>1040.0999999999999</v>
      </c>
      <c r="D943" s="10">
        <f t="shared" si="140"/>
        <v>42612</v>
      </c>
      <c r="E943">
        <f t="shared" si="141"/>
        <v>8.2191780821917804E-2</v>
      </c>
      <c r="F943">
        <f t="shared" si="142"/>
        <v>1045.2419285811127</v>
      </c>
      <c r="G943">
        <f t="shared" si="143"/>
        <v>1045.2</v>
      </c>
      <c r="H943">
        <f t="shared" si="144"/>
        <v>-152.90000000000009</v>
      </c>
      <c r="I943">
        <f t="shared" si="145"/>
        <v>-14.628779181017995</v>
      </c>
      <c r="J943">
        <f t="shared" si="146"/>
        <v>-14.6</v>
      </c>
      <c r="K943" t="str">
        <f t="shared" si="147"/>
        <v>Yes</v>
      </c>
      <c r="L943">
        <f t="shared" si="148"/>
        <v>147.79999999999995</v>
      </c>
      <c r="M943" t="str">
        <f t="shared" si="149"/>
        <v>Yes</v>
      </c>
    </row>
    <row r="944" spans="1:13" ht="15.75" customHeight="1" x14ac:dyDescent="0.3">
      <c r="A944" s="3">
        <v>42583</v>
      </c>
      <c r="B944" s="4">
        <v>933</v>
      </c>
      <c r="C944" s="4">
        <v>1069.4000000000001</v>
      </c>
      <c r="D944" s="10">
        <f t="shared" si="140"/>
        <v>42613</v>
      </c>
      <c r="E944">
        <f t="shared" si="141"/>
        <v>8.2191780821917804E-2</v>
      </c>
      <c r="F944">
        <f t="shared" si="142"/>
        <v>1074.6867786026748</v>
      </c>
      <c r="G944">
        <f t="shared" si="143"/>
        <v>1074.7</v>
      </c>
      <c r="H944">
        <f t="shared" si="144"/>
        <v>-141.70000000000005</v>
      </c>
      <c r="I944">
        <f t="shared" si="145"/>
        <v>-13.18507490462455</v>
      </c>
      <c r="J944">
        <f t="shared" si="146"/>
        <v>-13.2</v>
      </c>
      <c r="K944" t="str">
        <f t="shared" si="147"/>
        <v>Yes</v>
      </c>
      <c r="L944">
        <f t="shared" si="148"/>
        <v>136.40000000000009</v>
      </c>
      <c r="M944" t="str">
        <f t="shared" si="149"/>
        <v>Yes</v>
      </c>
    </row>
    <row r="945" spans="1:13" ht="15.75" customHeight="1" x14ac:dyDescent="0.3">
      <c r="A945" s="3">
        <v>42584</v>
      </c>
      <c r="B945" s="4">
        <v>937.7</v>
      </c>
      <c r="C945" s="4">
        <v>1076</v>
      </c>
      <c r="D945" s="10">
        <f t="shared" si="140"/>
        <v>42614</v>
      </c>
      <c r="E945">
        <f t="shared" si="141"/>
        <v>8.2191780821917804E-2</v>
      </c>
      <c r="F945">
        <f t="shared" si="142"/>
        <v>1081.3194069351766</v>
      </c>
      <c r="G945">
        <f t="shared" si="143"/>
        <v>1081.3</v>
      </c>
      <c r="H945">
        <f t="shared" si="144"/>
        <v>-143.59999999999991</v>
      </c>
      <c r="I945">
        <f t="shared" si="145"/>
        <v>-13.280310737075734</v>
      </c>
      <c r="J945">
        <f t="shared" si="146"/>
        <v>-13.3</v>
      </c>
      <c r="K945" t="str">
        <f t="shared" si="147"/>
        <v>Yes</v>
      </c>
      <c r="L945">
        <f t="shared" si="148"/>
        <v>138.29999999999995</v>
      </c>
      <c r="M945" t="str">
        <f t="shared" si="149"/>
        <v>Yes</v>
      </c>
    </row>
    <row r="946" spans="1:13" ht="15.75" customHeight="1" x14ac:dyDescent="0.3">
      <c r="A946" s="3">
        <v>42585</v>
      </c>
      <c r="B946" s="4">
        <v>939.2</v>
      </c>
      <c r="C946" s="4">
        <v>1067</v>
      </c>
      <c r="D946" s="10">
        <f t="shared" si="140"/>
        <v>42615</v>
      </c>
      <c r="E946">
        <f t="shared" si="141"/>
        <v>8.2191780821917804E-2</v>
      </c>
      <c r="F946">
        <f t="shared" si="142"/>
        <v>1072.2749137544922</v>
      </c>
      <c r="G946">
        <f t="shared" si="143"/>
        <v>1072.3</v>
      </c>
      <c r="H946">
        <f t="shared" si="144"/>
        <v>-133.09999999999991</v>
      </c>
      <c r="I946">
        <f t="shared" si="145"/>
        <v>-12.412571108831475</v>
      </c>
      <c r="J946">
        <f t="shared" si="146"/>
        <v>-12.4</v>
      </c>
      <c r="K946" t="str">
        <f t="shared" si="147"/>
        <v>Yes</v>
      </c>
      <c r="L946">
        <f t="shared" si="148"/>
        <v>127.79999999999995</v>
      </c>
      <c r="M946" t="str">
        <f t="shared" si="149"/>
        <v>Yes</v>
      </c>
    </row>
    <row r="947" spans="1:13" ht="15.75" customHeight="1" x14ac:dyDescent="0.3">
      <c r="A947" s="3">
        <v>42586</v>
      </c>
      <c r="B947" s="4">
        <v>929.1</v>
      </c>
      <c r="C947" s="4">
        <v>1071.5</v>
      </c>
      <c r="D947" s="10">
        <f t="shared" si="140"/>
        <v>42616</v>
      </c>
      <c r="E947">
        <f t="shared" si="141"/>
        <v>8.2191780821917804E-2</v>
      </c>
      <c r="F947">
        <f t="shared" si="142"/>
        <v>1076.7971603448343</v>
      </c>
      <c r="G947">
        <f t="shared" si="143"/>
        <v>1076.8</v>
      </c>
      <c r="H947">
        <f t="shared" si="144"/>
        <v>-147.69999999999993</v>
      </c>
      <c r="I947">
        <f t="shared" si="145"/>
        <v>-13.71656760772659</v>
      </c>
      <c r="J947">
        <f t="shared" si="146"/>
        <v>-13.7</v>
      </c>
      <c r="K947" t="str">
        <f t="shared" si="147"/>
        <v>Yes</v>
      </c>
      <c r="L947">
        <f t="shared" si="148"/>
        <v>142.39999999999998</v>
      </c>
      <c r="M947" t="str">
        <f t="shared" si="149"/>
        <v>Yes</v>
      </c>
    </row>
    <row r="948" spans="1:13" ht="15.75" customHeight="1" x14ac:dyDescent="0.3">
      <c r="A948" s="3">
        <v>42587</v>
      </c>
      <c r="B948" s="4">
        <v>927.3</v>
      </c>
      <c r="C948" s="4">
        <v>1067.8</v>
      </c>
      <c r="D948" s="10">
        <f t="shared" si="140"/>
        <v>42617</v>
      </c>
      <c r="E948">
        <f t="shared" si="141"/>
        <v>8.2191780821917804E-2</v>
      </c>
      <c r="F948">
        <f t="shared" si="142"/>
        <v>1073.0788687038862</v>
      </c>
      <c r="G948">
        <f t="shared" si="143"/>
        <v>1073.0999999999999</v>
      </c>
      <c r="H948">
        <f t="shared" si="144"/>
        <v>-145.79999999999995</v>
      </c>
      <c r="I948">
        <f t="shared" si="145"/>
        <v>-13.586804584847634</v>
      </c>
      <c r="J948">
        <f t="shared" si="146"/>
        <v>-13.6</v>
      </c>
      <c r="K948" t="str">
        <f t="shared" si="147"/>
        <v>Yes</v>
      </c>
      <c r="L948">
        <f t="shared" si="148"/>
        <v>140.5</v>
      </c>
      <c r="M948" t="str">
        <f t="shared" si="149"/>
        <v>Yes</v>
      </c>
    </row>
    <row r="949" spans="1:13" ht="15.75" customHeight="1" x14ac:dyDescent="0.3">
      <c r="A949" s="3">
        <v>42588</v>
      </c>
      <c r="B949" s="4">
        <v>927.3</v>
      </c>
      <c r="C949" s="4">
        <v>1067.8</v>
      </c>
      <c r="D949" s="10">
        <f t="shared" si="140"/>
        <v>42618</v>
      </c>
      <c r="E949">
        <f t="shared" si="141"/>
        <v>8.2191780821917804E-2</v>
      </c>
      <c r="F949">
        <f t="shared" si="142"/>
        <v>1073.0788687038862</v>
      </c>
      <c r="G949">
        <f t="shared" si="143"/>
        <v>1073.0999999999999</v>
      </c>
      <c r="H949">
        <f t="shared" si="144"/>
        <v>-145.79999999999995</v>
      </c>
      <c r="I949">
        <f t="shared" si="145"/>
        <v>-13.586804584847634</v>
      </c>
      <c r="J949">
        <f t="shared" si="146"/>
        <v>-13.6</v>
      </c>
      <c r="K949" t="str">
        <f t="shared" si="147"/>
        <v>Yes</v>
      </c>
      <c r="L949">
        <f t="shared" si="148"/>
        <v>140.5</v>
      </c>
      <c r="M949" t="str">
        <f t="shared" si="149"/>
        <v>Yes</v>
      </c>
    </row>
    <row r="950" spans="1:13" ht="15.75" customHeight="1" x14ac:dyDescent="0.3">
      <c r="A950" s="3">
        <v>42589</v>
      </c>
      <c r="B950" s="4">
        <v>927.3</v>
      </c>
      <c r="C950" s="4">
        <v>1067.8</v>
      </c>
      <c r="D950" s="10">
        <f t="shared" si="140"/>
        <v>42619</v>
      </c>
      <c r="E950">
        <f t="shared" si="141"/>
        <v>8.2191780821917804E-2</v>
      </c>
      <c r="F950">
        <f t="shared" si="142"/>
        <v>1073.0788687038862</v>
      </c>
      <c r="G950">
        <f t="shared" si="143"/>
        <v>1073.0999999999999</v>
      </c>
      <c r="H950">
        <f t="shared" si="144"/>
        <v>-145.79999999999995</v>
      </c>
      <c r="I950">
        <f t="shared" si="145"/>
        <v>-13.586804584847634</v>
      </c>
      <c r="J950">
        <f t="shared" si="146"/>
        <v>-13.6</v>
      </c>
      <c r="K950" t="str">
        <f t="shared" si="147"/>
        <v>Yes</v>
      </c>
      <c r="L950">
        <f t="shared" si="148"/>
        <v>140.5</v>
      </c>
      <c r="M950" t="str">
        <f t="shared" si="149"/>
        <v>Yes</v>
      </c>
    </row>
    <row r="951" spans="1:13" ht="15.75" customHeight="1" x14ac:dyDescent="0.3">
      <c r="A951" s="3">
        <v>42590</v>
      </c>
      <c r="B951" s="4">
        <v>900.1</v>
      </c>
      <c r="C951" s="4">
        <v>1043.9000000000001</v>
      </c>
      <c r="D951" s="10">
        <f t="shared" si="140"/>
        <v>42620</v>
      </c>
      <c r="E951">
        <f t="shared" si="141"/>
        <v>8.2191780821917804E-2</v>
      </c>
      <c r="F951">
        <f t="shared" si="142"/>
        <v>1049.0607145907352</v>
      </c>
      <c r="G951">
        <f t="shared" si="143"/>
        <v>1049.0999999999999</v>
      </c>
      <c r="H951">
        <f t="shared" si="144"/>
        <v>-148.99999999999989</v>
      </c>
      <c r="I951">
        <f t="shared" si="145"/>
        <v>-14.202649890382224</v>
      </c>
      <c r="J951">
        <f t="shared" si="146"/>
        <v>-14.2</v>
      </c>
      <c r="K951" t="str">
        <f t="shared" si="147"/>
        <v>Yes</v>
      </c>
      <c r="L951">
        <f t="shared" si="148"/>
        <v>143.80000000000007</v>
      </c>
      <c r="M951" t="str">
        <f t="shared" si="149"/>
        <v>Yes</v>
      </c>
    </row>
    <row r="952" spans="1:13" ht="15.75" customHeight="1" x14ac:dyDescent="0.3">
      <c r="A952" s="3">
        <v>42591</v>
      </c>
      <c r="B952" s="4">
        <v>905.3</v>
      </c>
      <c r="C952" s="4">
        <v>1036.5</v>
      </c>
      <c r="D952" s="10">
        <f t="shared" si="140"/>
        <v>42621</v>
      </c>
      <c r="E952">
        <f t="shared" si="141"/>
        <v>8.2191780821917804E-2</v>
      </c>
      <c r="F952">
        <f t="shared" si="142"/>
        <v>1041.624131308839</v>
      </c>
      <c r="G952">
        <f t="shared" si="143"/>
        <v>1041.5999999999999</v>
      </c>
      <c r="H952">
        <f t="shared" si="144"/>
        <v>-136.29999999999995</v>
      </c>
      <c r="I952">
        <f t="shared" si="145"/>
        <v>-13.085637480798768</v>
      </c>
      <c r="J952">
        <f t="shared" si="146"/>
        <v>-13.1</v>
      </c>
      <c r="K952" t="str">
        <f t="shared" si="147"/>
        <v>Yes</v>
      </c>
      <c r="L952">
        <f t="shared" si="148"/>
        <v>131.20000000000005</v>
      </c>
      <c r="M952" t="str">
        <f t="shared" si="149"/>
        <v>Yes</v>
      </c>
    </row>
    <row r="953" spans="1:13" ht="15.75" customHeight="1" x14ac:dyDescent="0.3">
      <c r="A953" s="3">
        <v>42592</v>
      </c>
      <c r="B953" s="4">
        <v>914.6</v>
      </c>
      <c r="C953" s="4">
        <v>1053.3</v>
      </c>
      <c r="D953" s="10">
        <f t="shared" si="140"/>
        <v>42622</v>
      </c>
      <c r="E953">
        <f t="shared" si="141"/>
        <v>8.2191780821917804E-2</v>
      </c>
      <c r="F953">
        <f t="shared" si="142"/>
        <v>1058.5071852461167</v>
      </c>
      <c r="G953">
        <f t="shared" si="143"/>
        <v>1058.5</v>
      </c>
      <c r="H953">
        <f t="shared" si="144"/>
        <v>-143.89999999999998</v>
      </c>
      <c r="I953">
        <f t="shared" si="145"/>
        <v>-13.594709494567784</v>
      </c>
      <c r="J953">
        <f t="shared" si="146"/>
        <v>-13.6</v>
      </c>
      <c r="K953" t="str">
        <f t="shared" si="147"/>
        <v>Yes</v>
      </c>
      <c r="L953">
        <f t="shared" si="148"/>
        <v>138.69999999999993</v>
      </c>
      <c r="M953" t="str">
        <f t="shared" si="149"/>
        <v>Yes</v>
      </c>
    </row>
    <row r="954" spans="1:13" ht="15.75" customHeight="1" x14ac:dyDescent="0.3">
      <c r="A954" s="3">
        <v>42593</v>
      </c>
      <c r="B954" s="4">
        <v>905.5</v>
      </c>
      <c r="C954" s="4">
        <v>1043.9000000000001</v>
      </c>
      <c r="D954" s="10">
        <f t="shared" si="140"/>
        <v>42623</v>
      </c>
      <c r="E954">
        <f t="shared" si="141"/>
        <v>8.2191780821917804E-2</v>
      </c>
      <c r="F954">
        <f t="shared" si="142"/>
        <v>1049.0607145907352</v>
      </c>
      <c r="G954">
        <f t="shared" si="143"/>
        <v>1049.0999999999999</v>
      </c>
      <c r="H954">
        <f t="shared" si="144"/>
        <v>-143.59999999999991</v>
      </c>
      <c r="I954">
        <f t="shared" si="145"/>
        <v>-13.68792298160327</v>
      </c>
      <c r="J954">
        <f t="shared" si="146"/>
        <v>-13.7</v>
      </c>
      <c r="K954" t="str">
        <f t="shared" si="147"/>
        <v>Yes</v>
      </c>
      <c r="L954">
        <f t="shared" si="148"/>
        <v>138.40000000000009</v>
      </c>
      <c r="M954" t="str">
        <f t="shared" si="149"/>
        <v>Yes</v>
      </c>
    </row>
    <row r="955" spans="1:13" ht="15.75" customHeight="1" x14ac:dyDescent="0.3">
      <c r="A955" s="3">
        <v>42594</v>
      </c>
      <c r="B955" s="4">
        <v>906</v>
      </c>
      <c r="C955" s="4">
        <v>1047.8</v>
      </c>
      <c r="D955" s="10">
        <f t="shared" si="140"/>
        <v>42624</v>
      </c>
      <c r="E955">
        <f t="shared" si="141"/>
        <v>8.2191780821917804E-2</v>
      </c>
      <c r="F955">
        <f t="shared" si="142"/>
        <v>1052.9799949690316</v>
      </c>
      <c r="G955">
        <f t="shared" si="143"/>
        <v>1053</v>
      </c>
      <c r="H955">
        <f t="shared" si="144"/>
        <v>-147</v>
      </c>
      <c r="I955">
        <f t="shared" si="145"/>
        <v>-13.96011396011396</v>
      </c>
      <c r="J955">
        <f t="shared" si="146"/>
        <v>-14</v>
      </c>
      <c r="K955" t="str">
        <f t="shared" si="147"/>
        <v>Yes</v>
      </c>
      <c r="L955">
        <f t="shared" si="148"/>
        <v>141.79999999999995</v>
      </c>
      <c r="M955" t="str">
        <f t="shared" si="149"/>
        <v>Yes</v>
      </c>
    </row>
    <row r="956" spans="1:13" ht="15.75" customHeight="1" x14ac:dyDescent="0.3">
      <c r="A956" s="3">
        <v>42595</v>
      </c>
      <c r="B956" s="4">
        <v>906</v>
      </c>
      <c r="C956" s="4">
        <v>1047.8</v>
      </c>
      <c r="D956" s="10">
        <f t="shared" si="140"/>
        <v>42625</v>
      </c>
      <c r="E956">
        <f t="shared" si="141"/>
        <v>8.2191780821917804E-2</v>
      </c>
      <c r="F956">
        <f t="shared" si="142"/>
        <v>1052.9799949690316</v>
      </c>
      <c r="G956">
        <f t="shared" si="143"/>
        <v>1053</v>
      </c>
      <c r="H956">
        <f t="shared" si="144"/>
        <v>-147</v>
      </c>
      <c r="I956">
        <f t="shared" si="145"/>
        <v>-13.96011396011396</v>
      </c>
      <c r="J956">
        <f t="shared" si="146"/>
        <v>-14</v>
      </c>
      <c r="K956" t="str">
        <f t="shared" si="147"/>
        <v>Yes</v>
      </c>
      <c r="L956">
        <f t="shared" si="148"/>
        <v>141.79999999999995</v>
      </c>
      <c r="M956" t="str">
        <f t="shared" si="149"/>
        <v>Yes</v>
      </c>
    </row>
    <row r="957" spans="1:13" ht="15.75" customHeight="1" x14ac:dyDescent="0.3">
      <c r="A957" s="3">
        <v>42596</v>
      </c>
      <c r="B957" s="4">
        <v>906</v>
      </c>
      <c r="C957" s="4">
        <v>1047.8</v>
      </c>
      <c r="D957" s="10">
        <f t="shared" si="140"/>
        <v>42626</v>
      </c>
      <c r="E957">
        <f t="shared" si="141"/>
        <v>8.2191780821917804E-2</v>
      </c>
      <c r="F957">
        <f t="shared" si="142"/>
        <v>1052.9799949690316</v>
      </c>
      <c r="G957">
        <f t="shared" si="143"/>
        <v>1053</v>
      </c>
      <c r="H957">
        <f t="shared" si="144"/>
        <v>-147</v>
      </c>
      <c r="I957">
        <f t="shared" si="145"/>
        <v>-13.96011396011396</v>
      </c>
      <c r="J957">
        <f t="shared" si="146"/>
        <v>-14</v>
      </c>
      <c r="K957" t="str">
        <f t="shared" si="147"/>
        <v>Yes</v>
      </c>
      <c r="L957">
        <f t="shared" si="148"/>
        <v>141.79999999999995</v>
      </c>
      <c r="M957" t="str">
        <f t="shared" si="149"/>
        <v>Yes</v>
      </c>
    </row>
    <row r="958" spans="1:13" ht="15.75" customHeight="1" x14ac:dyDescent="0.3">
      <c r="A958" s="3">
        <v>42597</v>
      </c>
      <c r="B958" s="4">
        <v>906</v>
      </c>
      <c r="C958" s="4">
        <v>1047.8</v>
      </c>
      <c r="D958" s="10">
        <f t="shared" si="140"/>
        <v>42627</v>
      </c>
      <c r="E958">
        <f t="shared" si="141"/>
        <v>8.2191780821917804E-2</v>
      </c>
      <c r="F958">
        <f t="shared" si="142"/>
        <v>1052.9799949690316</v>
      </c>
      <c r="G958">
        <f t="shared" si="143"/>
        <v>1053</v>
      </c>
      <c r="H958">
        <f t="shared" si="144"/>
        <v>-147</v>
      </c>
      <c r="I958">
        <f t="shared" si="145"/>
        <v>-13.96011396011396</v>
      </c>
      <c r="J958">
        <f t="shared" si="146"/>
        <v>-14</v>
      </c>
      <c r="K958" t="str">
        <f t="shared" si="147"/>
        <v>Yes</v>
      </c>
      <c r="L958">
        <f t="shared" si="148"/>
        <v>141.79999999999995</v>
      </c>
      <c r="M958" t="str">
        <f t="shared" si="149"/>
        <v>Yes</v>
      </c>
    </row>
    <row r="959" spans="1:13" ht="15.75" customHeight="1" x14ac:dyDescent="0.3">
      <c r="A959" s="3">
        <v>42598</v>
      </c>
      <c r="B959" s="4">
        <v>897.3</v>
      </c>
      <c r="C959" s="4">
        <v>1041.9000000000001</v>
      </c>
      <c r="D959" s="10">
        <f t="shared" si="140"/>
        <v>42628</v>
      </c>
      <c r="E959">
        <f t="shared" si="141"/>
        <v>8.2191780821917804E-2</v>
      </c>
      <c r="F959">
        <f t="shared" si="142"/>
        <v>1047.0508272172497</v>
      </c>
      <c r="G959">
        <f t="shared" si="143"/>
        <v>1047.0999999999999</v>
      </c>
      <c r="H959">
        <f t="shared" si="144"/>
        <v>-149.79999999999995</v>
      </c>
      <c r="I959">
        <f t="shared" si="145"/>
        <v>-14.306178970489922</v>
      </c>
      <c r="J959">
        <f t="shared" si="146"/>
        <v>-14.3</v>
      </c>
      <c r="K959" t="str">
        <f t="shared" si="147"/>
        <v>Yes</v>
      </c>
      <c r="L959">
        <f t="shared" si="148"/>
        <v>144.60000000000014</v>
      </c>
      <c r="M959" t="str">
        <f t="shared" si="149"/>
        <v>Yes</v>
      </c>
    </row>
    <row r="960" spans="1:13" ht="15.75" customHeight="1" x14ac:dyDescent="0.3">
      <c r="A960" s="3">
        <v>42599</v>
      </c>
      <c r="B960" s="4">
        <v>892.6</v>
      </c>
      <c r="C960" s="4">
        <v>1040.7</v>
      </c>
      <c r="D960" s="10">
        <f t="shared" si="140"/>
        <v>42629</v>
      </c>
      <c r="E960">
        <f t="shared" si="141"/>
        <v>8.2191780821917804E-2</v>
      </c>
      <c r="F960">
        <f t="shared" si="142"/>
        <v>1045.8448947931583</v>
      </c>
      <c r="G960">
        <f t="shared" si="143"/>
        <v>1045.8</v>
      </c>
      <c r="H960">
        <f t="shared" si="144"/>
        <v>-153.19999999999993</v>
      </c>
      <c r="I960">
        <f t="shared" si="145"/>
        <v>-14.649072480397777</v>
      </c>
      <c r="J960">
        <f t="shared" si="146"/>
        <v>-14.6</v>
      </c>
      <c r="K960" t="str">
        <f t="shared" si="147"/>
        <v>Yes</v>
      </c>
      <c r="L960">
        <f t="shared" si="148"/>
        <v>148.10000000000002</v>
      </c>
      <c r="M960" t="str">
        <f t="shared" si="149"/>
        <v>Yes</v>
      </c>
    </row>
    <row r="961" spans="1:13" ht="15.75" customHeight="1" x14ac:dyDescent="0.3">
      <c r="A961" s="3">
        <v>42600</v>
      </c>
      <c r="B961" s="4">
        <v>888.1</v>
      </c>
      <c r="C961" s="4">
        <v>1040.7</v>
      </c>
      <c r="D961" s="10">
        <f t="shared" si="140"/>
        <v>42630</v>
      </c>
      <c r="E961">
        <f t="shared" si="141"/>
        <v>8.2191780821917804E-2</v>
      </c>
      <c r="F961">
        <f t="shared" si="142"/>
        <v>1045.8448947931583</v>
      </c>
      <c r="G961">
        <f t="shared" si="143"/>
        <v>1045.8</v>
      </c>
      <c r="H961">
        <f t="shared" si="144"/>
        <v>-157.69999999999993</v>
      </c>
      <c r="I961">
        <f t="shared" si="145"/>
        <v>-15.079365079365074</v>
      </c>
      <c r="J961">
        <f t="shared" si="146"/>
        <v>-15.1</v>
      </c>
      <c r="K961" t="str">
        <f t="shared" si="147"/>
        <v>Yes</v>
      </c>
      <c r="L961">
        <f t="shared" si="148"/>
        <v>152.60000000000002</v>
      </c>
      <c r="M961" t="str">
        <f t="shared" si="149"/>
        <v>Yes</v>
      </c>
    </row>
    <row r="962" spans="1:13" ht="15.75" customHeight="1" x14ac:dyDescent="0.3">
      <c r="A962" s="3">
        <v>42601</v>
      </c>
      <c r="B962" s="4">
        <v>886.1</v>
      </c>
      <c r="C962" s="4">
        <v>1033.5</v>
      </c>
      <c r="D962" s="10">
        <f t="shared" si="140"/>
        <v>42631</v>
      </c>
      <c r="E962">
        <f t="shared" si="141"/>
        <v>8.2191780821917804E-2</v>
      </c>
      <c r="F962">
        <f t="shared" si="142"/>
        <v>1038.6093002486107</v>
      </c>
      <c r="G962">
        <f t="shared" si="143"/>
        <v>1038.5999999999999</v>
      </c>
      <c r="H962">
        <f t="shared" si="144"/>
        <v>-152.49999999999989</v>
      </c>
      <c r="I962">
        <f t="shared" si="145"/>
        <v>-14.683227421528972</v>
      </c>
      <c r="J962">
        <f t="shared" si="146"/>
        <v>-14.7</v>
      </c>
      <c r="K962" t="str">
        <f t="shared" si="147"/>
        <v>Yes</v>
      </c>
      <c r="L962">
        <f t="shared" si="148"/>
        <v>147.39999999999998</v>
      </c>
      <c r="M962" t="str">
        <f t="shared" si="149"/>
        <v>Yes</v>
      </c>
    </row>
    <row r="963" spans="1:13" ht="15.75" customHeight="1" x14ac:dyDescent="0.3">
      <c r="A963" s="3">
        <v>42602</v>
      </c>
      <c r="B963" s="4">
        <v>886.1</v>
      </c>
      <c r="C963" s="4">
        <v>1033.5</v>
      </c>
      <c r="D963" s="10">
        <f t="shared" ref="D963:D1026" si="150">A963+30</f>
        <v>42632</v>
      </c>
      <c r="E963">
        <f t="shared" ref="E963:E1026" si="151">DATEDIF(A963, D963, "d") / 365</f>
        <v>8.2191780821917804E-2</v>
      </c>
      <c r="F963">
        <f t="shared" ref="F963:F1026" si="152">C963*EXP((0.05+0.02-0.01)*E963)</f>
        <v>1038.6093002486107</v>
      </c>
      <c r="G963">
        <f t="shared" ref="G963:G1026" si="153">ROUND(F963,1)</f>
        <v>1038.5999999999999</v>
      </c>
      <c r="H963">
        <f t="shared" ref="H963:H1026" si="154">B963-G963</f>
        <v>-152.49999999999989</v>
      </c>
      <c r="I963">
        <f t="shared" ref="I963:I1026" si="155">(B963-G963)/G963 *100</f>
        <v>-14.683227421528972</v>
      </c>
      <c r="J963">
        <f t="shared" ref="J963:J1026" si="156">ROUND(I963,1)</f>
        <v>-14.7</v>
      </c>
      <c r="K963" t="str">
        <f t="shared" ref="K963:K1026" si="157">IF(B963&lt;G963,"Yes","No")</f>
        <v>Yes</v>
      </c>
      <c r="L963">
        <f t="shared" ref="L963:L1026" si="158">C963-B963</f>
        <v>147.39999999999998</v>
      </c>
      <c r="M963" t="str">
        <f t="shared" ref="M963:M1026" si="159">IF(B963&lt;C963,"Yes","No")</f>
        <v>Yes</v>
      </c>
    </row>
    <row r="964" spans="1:13" ht="15.75" customHeight="1" x14ac:dyDescent="0.3">
      <c r="A964" s="3">
        <v>42603</v>
      </c>
      <c r="B964" s="4">
        <v>886.1</v>
      </c>
      <c r="C964" s="4">
        <v>1033.5</v>
      </c>
      <c r="D964" s="10">
        <f t="shared" si="150"/>
        <v>42633</v>
      </c>
      <c r="E964">
        <f t="shared" si="151"/>
        <v>8.2191780821917804E-2</v>
      </c>
      <c r="F964">
        <f t="shared" si="152"/>
        <v>1038.6093002486107</v>
      </c>
      <c r="G964">
        <f t="shared" si="153"/>
        <v>1038.5999999999999</v>
      </c>
      <c r="H964">
        <f t="shared" si="154"/>
        <v>-152.49999999999989</v>
      </c>
      <c r="I964">
        <f t="shared" si="155"/>
        <v>-14.683227421528972</v>
      </c>
      <c r="J964">
        <f t="shared" si="156"/>
        <v>-14.7</v>
      </c>
      <c r="K964" t="str">
        <f t="shared" si="157"/>
        <v>Yes</v>
      </c>
      <c r="L964">
        <f t="shared" si="158"/>
        <v>147.39999999999998</v>
      </c>
      <c r="M964" t="str">
        <f t="shared" si="159"/>
        <v>Yes</v>
      </c>
    </row>
    <row r="965" spans="1:13" ht="15.75" customHeight="1" x14ac:dyDescent="0.3">
      <c r="A965" s="3">
        <v>42604</v>
      </c>
      <c r="B965" s="4">
        <v>882.5</v>
      </c>
      <c r="C965" s="4">
        <v>1036.5</v>
      </c>
      <c r="D965" s="10">
        <f t="shared" si="150"/>
        <v>42634</v>
      </c>
      <c r="E965">
        <f t="shared" si="151"/>
        <v>8.2191780821917804E-2</v>
      </c>
      <c r="F965">
        <f t="shared" si="152"/>
        <v>1041.624131308839</v>
      </c>
      <c r="G965">
        <f t="shared" si="153"/>
        <v>1041.5999999999999</v>
      </c>
      <c r="H965">
        <f t="shared" si="154"/>
        <v>-159.09999999999991</v>
      </c>
      <c r="I965">
        <f t="shared" si="155"/>
        <v>-15.274577572964661</v>
      </c>
      <c r="J965">
        <f t="shared" si="156"/>
        <v>-15.3</v>
      </c>
      <c r="K965" t="str">
        <f t="shared" si="157"/>
        <v>Yes</v>
      </c>
      <c r="L965">
        <f t="shared" si="158"/>
        <v>154</v>
      </c>
      <c r="M965" t="str">
        <f t="shared" si="159"/>
        <v>Yes</v>
      </c>
    </row>
    <row r="966" spans="1:13" ht="15.75" customHeight="1" x14ac:dyDescent="0.3">
      <c r="A966" s="3">
        <v>42605</v>
      </c>
      <c r="B966" s="4">
        <v>903.3</v>
      </c>
      <c r="C966" s="4">
        <v>1045</v>
      </c>
      <c r="D966" s="10">
        <f t="shared" si="150"/>
        <v>42635</v>
      </c>
      <c r="E966">
        <f t="shared" si="151"/>
        <v>8.2191780821917804E-2</v>
      </c>
      <c r="F966">
        <f t="shared" si="152"/>
        <v>1050.1661526461521</v>
      </c>
      <c r="G966">
        <f t="shared" si="153"/>
        <v>1050.2</v>
      </c>
      <c r="H966">
        <f t="shared" si="154"/>
        <v>-146.90000000000009</v>
      </c>
      <c r="I966">
        <f t="shared" si="155"/>
        <v>-13.987811845362796</v>
      </c>
      <c r="J966">
        <f t="shared" si="156"/>
        <v>-14</v>
      </c>
      <c r="K966" t="str">
        <f t="shared" si="157"/>
        <v>Yes</v>
      </c>
      <c r="L966">
        <f t="shared" si="158"/>
        <v>141.70000000000005</v>
      </c>
      <c r="M966" t="str">
        <f t="shared" si="159"/>
        <v>Yes</v>
      </c>
    </row>
    <row r="967" spans="1:13" ht="15.75" customHeight="1" x14ac:dyDescent="0.3">
      <c r="A967" s="3">
        <v>42606</v>
      </c>
      <c r="B967" s="4">
        <v>900.8</v>
      </c>
      <c r="C967" s="4">
        <v>1048.2</v>
      </c>
      <c r="D967" s="10">
        <f t="shared" si="150"/>
        <v>42636</v>
      </c>
      <c r="E967">
        <f t="shared" si="151"/>
        <v>8.2191780821917804E-2</v>
      </c>
      <c r="F967">
        <f t="shared" si="152"/>
        <v>1053.381972443729</v>
      </c>
      <c r="G967">
        <f t="shared" si="153"/>
        <v>1053.4000000000001</v>
      </c>
      <c r="H967">
        <f t="shared" si="154"/>
        <v>-152.60000000000014</v>
      </c>
      <c r="I967">
        <f t="shared" si="155"/>
        <v>-14.486424909815845</v>
      </c>
      <c r="J967">
        <f t="shared" si="156"/>
        <v>-14.5</v>
      </c>
      <c r="K967" t="str">
        <f t="shared" si="157"/>
        <v>Yes</v>
      </c>
      <c r="L967">
        <f t="shared" si="158"/>
        <v>147.40000000000009</v>
      </c>
      <c r="M967" t="str">
        <f t="shared" si="159"/>
        <v>Yes</v>
      </c>
    </row>
    <row r="968" spans="1:13" ht="15.75" customHeight="1" x14ac:dyDescent="0.3">
      <c r="A968" s="3">
        <v>42607</v>
      </c>
      <c r="B968" s="4">
        <v>879.1</v>
      </c>
      <c r="C968" s="4">
        <v>1036.3</v>
      </c>
      <c r="D968" s="10">
        <f t="shared" si="150"/>
        <v>42637</v>
      </c>
      <c r="E968">
        <f t="shared" si="151"/>
        <v>8.2191780821917804E-2</v>
      </c>
      <c r="F968">
        <f t="shared" si="152"/>
        <v>1041.4231425714902</v>
      </c>
      <c r="G968">
        <f t="shared" si="153"/>
        <v>1041.4000000000001</v>
      </c>
      <c r="H968">
        <f t="shared" si="154"/>
        <v>-162.30000000000007</v>
      </c>
      <c r="I968">
        <f t="shared" si="155"/>
        <v>-15.584789706164784</v>
      </c>
      <c r="J968">
        <f t="shared" si="156"/>
        <v>-15.6</v>
      </c>
      <c r="K968" t="str">
        <f t="shared" si="157"/>
        <v>Yes</v>
      </c>
      <c r="L968">
        <f t="shared" si="158"/>
        <v>157.19999999999993</v>
      </c>
      <c r="M968" t="str">
        <f t="shared" si="159"/>
        <v>Yes</v>
      </c>
    </row>
    <row r="969" spans="1:13" ht="15.75" customHeight="1" x14ac:dyDescent="0.3">
      <c r="A969" s="3">
        <v>42608</v>
      </c>
      <c r="B969" s="4">
        <v>887.1</v>
      </c>
      <c r="C969" s="4">
        <v>1036.5999999999999</v>
      </c>
      <c r="D969" s="10">
        <f t="shared" si="150"/>
        <v>42638</v>
      </c>
      <c r="E969">
        <f t="shared" si="151"/>
        <v>8.2191780821917804E-2</v>
      </c>
      <c r="F969">
        <f t="shared" si="152"/>
        <v>1041.7246256775131</v>
      </c>
      <c r="G969">
        <f t="shared" si="153"/>
        <v>1041.7</v>
      </c>
      <c r="H969">
        <f t="shared" si="154"/>
        <v>-154.60000000000002</v>
      </c>
      <c r="I969">
        <f t="shared" si="155"/>
        <v>-14.841125083997314</v>
      </c>
      <c r="J969">
        <f t="shared" si="156"/>
        <v>-14.8</v>
      </c>
      <c r="K969" t="str">
        <f t="shared" si="157"/>
        <v>Yes</v>
      </c>
      <c r="L969">
        <f t="shared" si="158"/>
        <v>149.49999999999989</v>
      </c>
      <c r="M969" t="str">
        <f t="shared" si="159"/>
        <v>Yes</v>
      </c>
    </row>
    <row r="970" spans="1:13" ht="15.75" customHeight="1" x14ac:dyDescent="0.3">
      <c r="A970" s="3">
        <v>42609</v>
      </c>
      <c r="B970" s="4">
        <v>887.1</v>
      </c>
      <c r="C970" s="4">
        <v>1036.5999999999999</v>
      </c>
      <c r="D970" s="10">
        <f t="shared" si="150"/>
        <v>42639</v>
      </c>
      <c r="E970">
        <f t="shared" si="151"/>
        <v>8.2191780821917804E-2</v>
      </c>
      <c r="F970">
        <f t="shared" si="152"/>
        <v>1041.7246256775131</v>
      </c>
      <c r="G970">
        <f t="shared" si="153"/>
        <v>1041.7</v>
      </c>
      <c r="H970">
        <f t="shared" si="154"/>
        <v>-154.60000000000002</v>
      </c>
      <c r="I970">
        <f t="shared" si="155"/>
        <v>-14.841125083997314</v>
      </c>
      <c r="J970">
        <f t="shared" si="156"/>
        <v>-14.8</v>
      </c>
      <c r="K970" t="str">
        <f t="shared" si="157"/>
        <v>Yes</v>
      </c>
      <c r="L970">
        <f t="shared" si="158"/>
        <v>149.49999999999989</v>
      </c>
      <c r="M970" t="str">
        <f t="shared" si="159"/>
        <v>Yes</v>
      </c>
    </row>
    <row r="971" spans="1:13" ht="15.75" customHeight="1" x14ac:dyDescent="0.3">
      <c r="A971" s="3">
        <v>42610</v>
      </c>
      <c r="B971" s="4">
        <v>887.1</v>
      </c>
      <c r="C971" s="4">
        <v>1036.5999999999999</v>
      </c>
      <c r="D971" s="10">
        <f t="shared" si="150"/>
        <v>42640</v>
      </c>
      <c r="E971">
        <f t="shared" si="151"/>
        <v>8.2191780821917804E-2</v>
      </c>
      <c r="F971">
        <f t="shared" si="152"/>
        <v>1041.7246256775131</v>
      </c>
      <c r="G971">
        <f t="shared" si="153"/>
        <v>1041.7</v>
      </c>
      <c r="H971">
        <f t="shared" si="154"/>
        <v>-154.60000000000002</v>
      </c>
      <c r="I971">
        <f t="shared" si="155"/>
        <v>-14.841125083997314</v>
      </c>
      <c r="J971">
        <f t="shared" si="156"/>
        <v>-14.8</v>
      </c>
      <c r="K971" t="str">
        <f t="shared" si="157"/>
        <v>Yes</v>
      </c>
      <c r="L971">
        <f t="shared" si="158"/>
        <v>149.49999999999989</v>
      </c>
      <c r="M971" t="str">
        <f t="shared" si="159"/>
        <v>Yes</v>
      </c>
    </row>
    <row r="972" spans="1:13" ht="15.75" customHeight="1" x14ac:dyDescent="0.3">
      <c r="A972" s="3">
        <v>42611</v>
      </c>
      <c r="B972" s="4">
        <v>880.7</v>
      </c>
      <c r="C972" s="4">
        <v>1035.7</v>
      </c>
      <c r="D972" s="10">
        <f t="shared" si="150"/>
        <v>42641</v>
      </c>
      <c r="E972">
        <f t="shared" si="151"/>
        <v>8.2191780821917804E-2</v>
      </c>
      <c r="F972">
        <f t="shared" si="152"/>
        <v>1040.8201763594448</v>
      </c>
      <c r="G972">
        <f t="shared" si="153"/>
        <v>1040.8</v>
      </c>
      <c r="H972">
        <f t="shared" si="154"/>
        <v>-160.09999999999991</v>
      </c>
      <c r="I972">
        <f t="shared" si="155"/>
        <v>-15.382398155265173</v>
      </c>
      <c r="J972">
        <f t="shared" si="156"/>
        <v>-15.4</v>
      </c>
      <c r="K972" t="str">
        <f t="shared" si="157"/>
        <v>Yes</v>
      </c>
      <c r="L972">
        <f t="shared" si="158"/>
        <v>155</v>
      </c>
      <c r="M972" t="str">
        <f t="shared" si="159"/>
        <v>Yes</v>
      </c>
    </row>
    <row r="973" spans="1:13" ht="15.75" customHeight="1" x14ac:dyDescent="0.3">
      <c r="A973" s="3">
        <v>42612</v>
      </c>
      <c r="B973" s="4">
        <v>888</v>
      </c>
      <c r="C973" s="4">
        <v>1034.8</v>
      </c>
      <c r="D973" s="10">
        <f t="shared" si="150"/>
        <v>42642</v>
      </c>
      <c r="E973">
        <f t="shared" si="151"/>
        <v>8.2191780821917804E-2</v>
      </c>
      <c r="F973">
        <f t="shared" si="152"/>
        <v>1039.9157270413762</v>
      </c>
      <c r="G973">
        <f t="shared" si="153"/>
        <v>1039.9000000000001</v>
      </c>
      <c r="H973">
        <f t="shared" si="154"/>
        <v>-151.90000000000009</v>
      </c>
      <c r="I973">
        <f t="shared" si="155"/>
        <v>-14.607173766708344</v>
      </c>
      <c r="J973">
        <f t="shared" si="156"/>
        <v>-14.6</v>
      </c>
      <c r="K973" t="str">
        <f t="shared" si="157"/>
        <v>Yes</v>
      </c>
      <c r="L973">
        <f t="shared" si="158"/>
        <v>146.79999999999995</v>
      </c>
      <c r="M973" t="str">
        <f t="shared" si="159"/>
        <v>Yes</v>
      </c>
    </row>
    <row r="974" spans="1:13" ht="15.75" customHeight="1" x14ac:dyDescent="0.3">
      <c r="A974" s="3">
        <v>42613</v>
      </c>
      <c r="B974" s="4">
        <v>896.4</v>
      </c>
      <c r="C974" s="4">
        <v>1037.8</v>
      </c>
      <c r="D974" s="10">
        <f t="shared" si="150"/>
        <v>42643</v>
      </c>
      <c r="E974">
        <f t="shared" si="151"/>
        <v>8.2191780821917804E-2</v>
      </c>
      <c r="F974">
        <f t="shared" si="152"/>
        <v>1042.9305581016044</v>
      </c>
      <c r="G974">
        <f t="shared" si="153"/>
        <v>1042.9000000000001</v>
      </c>
      <c r="H974">
        <f t="shared" si="154"/>
        <v>-146.50000000000011</v>
      </c>
      <c r="I974">
        <f t="shared" si="155"/>
        <v>-14.047367916387007</v>
      </c>
      <c r="J974">
        <f t="shared" si="156"/>
        <v>-14</v>
      </c>
      <c r="K974" t="str">
        <f t="shared" si="157"/>
        <v>Yes</v>
      </c>
      <c r="L974">
        <f t="shared" si="158"/>
        <v>141.39999999999998</v>
      </c>
      <c r="M974" t="str">
        <f t="shared" si="159"/>
        <v>Yes</v>
      </c>
    </row>
    <row r="975" spans="1:13" ht="15.75" customHeight="1" x14ac:dyDescent="0.3">
      <c r="A975" s="3">
        <v>42614</v>
      </c>
      <c r="B975" s="4">
        <v>888.7</v>
      </c>
      <c r="C975" s="4">
        <v>1030.5999999999999</v>
      </c>
      <c r="D975" s="10">
        <f t="shared" si="150"/>
        <v>42644</v>
      </c>
      <c r="E975">
        <f t="shared" si="151"/>
        <v>8.2191780821917804E-2</v>
      </c>
      <c r="F975">
        <f t="shared" si="152"/>
        <v>1035.6949635570568</v>
      </c>
      <c r="G975">
        <f t="shared" si="153"/>
        <v>1035.7</v>
      </c>
      <c r="H975">
        <f t="shared" si="154"/>
        <v>-147</v>
      </c>
      <c r="I975">
        <f t="shared" si="155"/>
        <v>-14.193299217920247</v>
      </c>
      <c r="J975">
        <f t="shared" si="156"/>
        <v>-14.2</v>
      </c>
      <c r="K975" t="str">
        <f t="shared" si="157"/>
        <v>Yes</v>
      </c>
      <c r="L975">
        <f t="shared" si="158"/>
        <v>141.89999999999986</v>
      </c>
      <c r="M975" t="str">
        <f t="shared" si="159"/>
        <v>Yes</v>
      </c>
    </row>
    <row r="976" spans="1:13" ht="15.75" customHeight="1" x14ac:dyDescent="0.3">
      <c r="A976" s="3">
        <v>42615</v>
      </c>
      <c r="B976" s="4">
        <v>894.7</v>
      </c>
      <c r="C976" s="4">
        <v>1030.2</v>
      </c>
      <c r="D976" s="10">
        <f t="shared" si="150"/>
        <v>42645</v>
      </c>
      <c r="E976">
        <f t="shared" si="151"/>
        <v>8.2191780821917804E-2</v>
      </c>
      <c r="F976">
        <f t="shared" si="152"/>
        <v>1035.2929860823597</v>
      </c>
      <c r="G976">
        <f t="shared" si="153"/>
        <v>1035.3</v>
      </c>
      <c r="H976">
        <f t="shared" si="154"/>
        <v>-140.59999999999991</v>
      </c>
      <c r="I976">
        <f t="shared" si="155"/>
        <v>-13.580604655655357</v>
      </c>
      <c r="J976">
        <f t="shared" si="156"/>
        <v>-13.6</v>
      </c>
      <c r="K976" t="str">
        <f t="shared" si="157"/>
        <v>Yes</v>
      </c>
      <c r="L976">
        <f t="shared" si="158"/>
        <v>135.5</v>
      </c>
      <c r="M976" t="str">
        <f t="shared" si="159"/>
        <v>Yes</v>
      </c>
    </row>
    <row r="977" spans="1:13" ht="15.75" customHeight="1" x14ac:dyDescent="0.3">
      <c r="A977" s="3">
        <v>42616</v>
      </c>
      <c r="B977" s="4">
        <v>894.7</v>
      </c>
      <c r="C977" s="4">
        <v>1030.2</v>
      </c>
      <c r="D977" s="10">
        <f t="shared" si="150"/>
        <v>42646</v>
      </c>
      <c r="E977">
        <f t="shared" si="151"/>
        <v>8.2191780821917804E-2</v>
      </c>
      <c r="F977">
        <f t="shared" si="152"/>
        <v>1035.2929860823597</v>
      </c>
      <c r="G977">
        <f t="shared" si="153"/>
        <v>1035.3</v>
      </c>
      <c r="H977">
        <f t="shared" si="154"/>
        <v>-140.59999999999991</v>
      </c>
      <c r="I977">
        <f t="shared" si="155"/>
        <v>-13.580604655655357</v>
      </c>
      <c r="J977">
        <f t="shared" si="156"/>
        <v>-13.6</v>
      </c>
      <c r="K977" t="str">
        <f t="shared" si="157"/>
        <v>Yes</v>
      </c>
      <c r="L977">
        <f t="shared" si="158"/>
        <v>135.5</v>
      </c>
      <c r="M977" t="str">
        <f t="shared" si="159"/>
        <v>Yes</v>
      </c>
    </row>
    <row r="978" spans="1:13" ht="15.75" customHeight="1" x14ac:dyDescent="0.3">
      <c r="A978" s="3">
        <v>42617</v>
      </c>
      <c r="B978" s="4">
        <v>894.7</v>
      </c>
      <c r="C978" s="4">
        <v>1030.2</v>
      </c>
      <c r="D978" s="10">
        <f t="shared" si="150"/>
        <v>42647</v>
      </c>
      <c r="E978">
        <f t="shared" si="151"/>
        <v>8.2191780821917804E-2</v>
      </c>
      <c r="F978">
        <f t="shared" si="152"/>
        <v>1035.2929860823597</v>
      </c>
      <c r="G978">
        <f t="shared" si="153"/>
        <v>1035.3</v>
      </c>
      <c r="H978">
        <f t="shared" si="154"/>
        <v>-140.59999999999991</v>
      </c>
      <c r="I978">
        <f t="shared" si="155"/>
        <v>-13.580604655655357</v>
      </c>
      <c r="J978">
        <f t="shared" si="156"/>
        <v>-13.6</v>
      </c>
      <c r="K978" t="str">
        <f t="shared" si="157"/>
        <v>Yes</v>
      </c>
      <c r="L978">
        <f t="shared" si="158"/>
        <v>135.5</v>
      </c>
      <c r="M978" t="str">
        <f t="shared" si="159"/>
        <v>Yes</v>
      </c>
    </row>
    <row r="979" spans="1:13" ht="15.75" customHeight="1" x14ac:dyDescent="0.3">
      <c r="A979" s="3">
        <v>42618</v>
      </c>
      <c r="B979" s="4">
        <v>894.7</v>
      </c>
      <c r="C979" s="4">
        <v>1030.2</v>
      </c>
      <c r="D979" s="10">
        <f t="shared" si="150"/>
        <v>42648</v>
      </c>
      <c r="E979">
        <f t="shared" si="151"/>
        <v>8.2191780821917804E-2</v>
      </c>
      <c r="F979">
        <f t="shared" si="152"/>
        <v>1035.2929860823597</v>
      </c>
      <c r="G979">
        <f t="shared" si="153"/>
        <v>1035.3</v>
      </c>
      <c r="H979">
        <f t="shared" si="154"/>
        <v>-140.59999999999991</v>
      </c>
      <c r="I979">
        <f t="shared" si="155"/>
        <v>-13.580604655655357</v>
      </c>
      <c r="J979">
        <f t="shared" si="156"/>
        <v>-13.6</v>
      </c>
      <c r="K979" t="str">
        <f t="shared" si="157"/>
        <v>Yes</v>
      </c>
      <c r="L979">
        <f t="shared" si="158"/>
        <v>135.5</v>
      </c>
      <c r="M979" t="str">
        <f t="shared" si="159"/>
        <v>Yes</v>
      </c>
    </row>
    <row r="980" spans="1:13" ht="15.75" customHeight="1" x14ac:dyDescent="0.3">
      <c r="A980" s="3">
        <v>42619</v>
      </c>
      <c r="B980" s="4">
        <v>904.6</v>
      </c>
      <c r="C980" s="4">
        <v>1034.3</v>
      </c>
      <c r="D980" s="10">
        <f t="shared" si="150"/>
        <v>42649</v>
      </c>
      <c r="E980">
        <f t="shared" si="151"/>
        <v>8.2191780821917804E-2</v>
      </c>
      <c r="F980">
        <f t="shared" si="152"/>
        <v>1039.4132551980049</v>
      </c>
      <c r="G980">
        <f t="shared" si="153"/>
        <v>1039.4000000000001</v>
      </c>
      <c r="H980">
        <f t="shared" si="154"/>
        <v>-134.80000000000007</v>
      </c>
      <c r="I980">
        <f t="shared" si="155"/>
        <v>-12.969020588801236</v>
      </c>
      <c r="J980">
        <f t="shared" si="156"/>
        <v>-13</v>
      </c>
      <c r="K980" t="str">
        <f t="shared" si="157"/>
        <v>Yes</v>
      </c>
      <c r="L980">
        <f t="shared" si="158"/>
        <v>129.69999999999993</v>
      </c>
      <c r="M980" t="str">
        <f t="shared" si="159"/>
        <v>Yes</v>
      </c>
    </row>
    <row r="981" spans="1:13" ht="15.75" customHeight="1" x14ac:dyDescent="0.3">
      <c r="A981" s="3">
        <v>42620</v>
      </c>
      <c r="B981" s="4">
        <v>910.8</v>
      </c>
      <c r="C981" s="4">
        <v>1039.0999999999999</v>
      </c>
      <c r="D981" s="10">
        <f t="shared" si="150"/>
        <v>42650</v>
      </c>
      <c r="E981">
        <f t="shared" si="151"/>
        <v>8.2191780821917804E-2</v>
      </c>
      <c r="F981">
        <f t="shared" si="152"/>
        <v>1044.2369848943699</v>
      </c>
      <c r="G981">
        <f t="shared" si="153"/>
        <v>1044.2</v>
      </c>
      <c r="H981">
        <f t="shared" si="154"/>
        <v>-133.40000000000009</v>
      </c>
      <c r="I981">
        <f t="shared" si="155"/>
        <v>-12.775330396475779</v>
      </c>
      <c r="J981">
        <f t="shared" si="156"/>
        <v>-12.8</v>
      </c>
      <c r="K981" t="str">
        <f t="shared" si="157"/>
        <v>Yes</v>
      </c>
      <c r="L981">
        <f t="shared" si="158"/>
        <v>128.29999999999995</v>
      </c>
      <c r="M981" t="str">
        <f t="shared" si="159"/>
        <v>Yes</v>
      </c>
    </row>
    <row r="982" spans="1:13" ht="15.75" customHeight="1" x14ac:dyDescent="0.3">
      <c r="A982" s="3">
        <v>42621</v>
      </c>
      <c r="B982" s="4">
        <v>900.1</v>
      </c>
      <c r="C982" s="4">
        <v>1036.3</v>
      </c>
      <c r="D982" s="10">
        <f t="shared" si="150"/>
        <v>42651</v>
      </c>
      <c r="E982">
        <f t="shared" si="151"/>
        <v>8.2191780821917804E-2</v>
      </c>
      <c r="F982">
        <f t="shared" si="152"/>
        <v>1041.4231425714902</v>
      </c>
      <c r="G982">
        <f t="shared" si="153"/>
        <v>1041.4000000000001</v>
      </c>
      <c r="H982">
        <f t="shared" si="154"/>
        <v>-141.30000000000007</v>
      </c>
      <c r="I982">
        <f t="shared" si="155"/>
        <v>-13.568273478010376</v>
      </c>
      <c r="J982">
        <f t="shared" si="156"/>
        <v>-13.6</v>
      </c>
      <c r="K982" t="str">
        <f t="shared" si="157"/>
        <v>Yes</v>
      </c>
      <c r="L982">
        <f t="shared" si="158"/>
        <v>136.19999999999993</v>
      </c>
      <c r="M982" t="str">
        <f t="shared" si="159"/>
        <v>Yes</v>
      </c>
    </row>
    <row r="983" spans="1:13" ht="15.75" customHeight="1" x14ac:dyDescent="0.3">
      <c r="A983" s="3">
        <v>42622</v>
      </c>
      <c r="B983" s="4">
        <v>900.6</v>
      </c>
      <c r="C983" s="4">
        <v>1034.5999999999999</v>
      </c>
      <c r="D983" s="10">
        <f t="shared" si="150"/>
        <v>42652</v>
      </c>
      <c r="E983">
        <f t="shared" si="151"/>
        <v>8.2191780821917804E-2</v>
      </c>
      <c r="F983">
        <f t="shared" si="152"/>
        <v>1039.7147383040276</v>
      </c>
      <c r="G983">
        <f t="shared" si="153"/>
        <v>1039.7</v>
      </c>
      <c r="H983">
        <f t="shared" si="154"/>
        <v>-139.10000000000002</v>
      </c>
      <c r="I983">
        <f t="shared" si="155"/>
        <v>-13.378859286332597</v>
      </c>
      <c r="J983">
        <f t="shared" si="156"/>
        <v>-13.4</v>
      </c>
      <c r="K983" t="str">
        <f t="shared" si="157"/>
        <v>Yes</v>
      </c>
      <c r="L983">
        <f t="shared" si="158"/>
        <v>133.99999999999989</v>
      </c>
      <c r="M983" t="str">
        <f t="shared" si="159"/>
        <v>Yes</v>
      </c>
    </row>
    <row r="984" spans="1:13" ht="15.75" customHeight="1" x14ac:dyDescent="0.3">
      <c r="A984" s="3">
        <v>42623</v>
      </c>
      <c r="B984" s="4">
        <v>900.6</v>
      </c>
      <c r="C984" s="4">
        <v>1034.5999999999999</v>
      </c>
      <c r="D984" s="10">
        <f t="shared" si="150"/>
        <v>42653</v>
      </c>
      <c r="E984">
        <f t="shared" si="151"/>
        <v>8.2191780821917804E-2</v>
      </c>
      <c r="F984">
        <f t="shared" si="152"/>
        <v>1039.7147383040276</v>
      </c>
      <c r="G984">
        <f t="shared" si="153"/>
        <v>1039.7</v>
      </c>
      <c r="H984">
        <f t="shared" si="154"/>
        <v>-139.10000000000002</v>
      </c>
      <c r="I984">
        <f t="shared" si="155"/>
        <v>-13.378859286332597</v>
      </c>
      <c r="J984">
        <f t="shared" si="156"/>
        <v>-13.4</v>
      </c>
      <c r="K984" t="str">
        <f t="shared" si="157"/>
        <v>Yes</v>
      </c>
      <c r="L984">
        <f t="shared" si="158"/>
        <v>133.99999999999989</v>
      </c>
      <c r="M984" t="str">
        <f t="shared" si="159"/>
        <v>Yes</v>
      </c>
    </row>
    <row r="985" spans="1:13" ht="15.75" customHeight="1" x14ac:dyDescent="0.3">
      <c r="A985" s="3">
        <v>42624</v>
      </c>
      <c r="B985" s="4">
        <v>900.6</v>
      </c>
      <c r="C985" s="4">
        <v>1034.5999999999999</v>
      </c>
      <c r="D985" s="10">
        <f t="shared" si="150"/>
        <v>42654</v>
      </c>
      <c r="E985">
        <f t="shared" si="151"/>
        <v>8.2191780821917804E-2</v>
      </c>
      <c r="F985">
        <f t="shared" si="152"/>
        <v>1039.7147383040276</v>
      </c>
      <c r="G985">
        <f t="shared" si="153"/>
        <v>1039.7</v>
      </c>
      <c r="H985">
        <f t="shared" si="154"/>
        <v>-139.10000000000002</v>
      </c>
      <c r="I985">
        <f t="shared" si="155"/>
        <v>-13.378859286332597</v>
      </c>
      <c r="J985">
        <f t="shared" si="156"/>
        <v>-13.4</v>
      </c>
      <c r="K985" t="str">
        <f t="shared" si="157"/>
        <v>Yes</v>
      </c>
      <c r="L985">
        <f t="shared" si="158"/>
        <v>133.99999999999989</v>
      </c>
      <c r="M985" t="str">
        <f t="shared" si="159"/>
        <v>Yes</v>
      </c>
    </row>
    <row r="986" spans="1:13" ht="15.75" customHeight="1" x14ac:dyDescent="0.3">
      <c r="A986" s="3">
        <v>42625</v>
      </c>
      <c r="B986" s="4">
        <v>902.7</v>
      </c>
      <c r="C986" s="4">
        <v>1034.2</v>
      </c>
      <c r="D986" s="10">
        <f t="shared" si="150"/>
        <v>42655</v>
      </c>
      <c r="E986">
        <f t="shared" si="151"/>
        <v>8.2191780821917804E-2</v>
      </c>
      <c r="F986">
        <f t="shared" si="152"/>
        <v>1039.3127608293307</v>
      </c>
      <c r="G986">
        <f t="shared" si="153"/>
        <v>1039.3</v>
      </c>
      <c r="H986">
        <f t="shared" si="154"/>
        <v>-136.59999999999991</v>
      </c>
      <c r="I986">
        <f t="shared" si="155"/>
        <v>-13.143461945540258</v>
      </c>
      <c r="J986">
        <f t="shared" si="156"/>
        <v>-13.1</v>
      </c>
      <c r="K986" t="str">
        <f t="shared" si="157"/>
        <v>Yes</v>
      </c>
      <c r="L986">
        <f t="shared" si="158"/>
        <v>131.5</v>
      </c>
      <c r="M986" t="str">
        <f t="shared" si="159"/>
        <v>Yes</v>
      </c>
    </row>
    <row r="987" spans="1:13" ht="15.75" customHeight="1" x14ac:dyDescent="0.3">
      <c r="A987" s="3">
        <v>42626</v>
      </c>
      <c r="B987" s="4">
        <v>902.7</v>
      </c>
      <c r="C987" s="4">
        <v>1034.2</v>
      </c>
      <c r="D987" s="10">
        <f t="shared" si="150"/>
        <v>42656</v>
      </c>
      <c r="E987">
        <f t="shared" si="151"/>
        <v>8.2191780821917804E-2</v>
      </c>
      <c r="F987">
        <f t="shared" si="152"/>
        <v>1039.3127608293307</v>
      </c>
      <c r="G987">
        <f t="shared" si="153"/>
        <v>1039.3</v>
      </c>
      <c r="H987">
        <f t="shared" si="154"/>
        <v>-136.59999999999991</v>
      </c>
      <c r="I987">
        <f t="shared" si="155"/>
        <v>-13.143461945540258</v>
      </c>
      <c r="J987">
        <f t="shared" si="156"/>
        <v>-13.1</v>
      </c>
      <c r="K987" t="str">
        <f t="shared" si="157"/>
        <v>Yes</v>
      </c>
      <c r="L987">
        <f t="shared" si="158"/>
        <v>131.5</v>
      </c>
      <c r="M987" t="str">
        <f t="shared" si="159"/>
        <v>Yes</v>
      </c>
    </row>
    <row r="988" spans="1:13" ht="15.75" customHeight="1" x14ac:dyDescent="0.3">
      <c r="A988" s="3">
        <v>42627</v>
      </c>
      <c r="B988" s="4">
        <v>908.5</v>
      </c>
      <c r="C988" s="4">
        <v>1037.4000000000001</v>
      </c>
      <c r="D988" s="10">
        <f t="shared" si="150"/>
        <v>42657</v>
      </c>
      <c r="E988">
        <f t="shared" si="151"/>
        <v>8.2191780821917804E-2</v>
      </c>
      <c r="F988">
        <f t="shared" si="152"/>
        <v>1042.5285806269073</v>
      </c>
      <c r="G988">
        <f t="shared" si="153"/>
        <v>1042.5</v>
      </c>
      <c r="H988">
        <f t="shared" si="154"/>
        <v>-134</v>
      </c>
      <c r="I988">
        <f t="shared" si="155"/>
        <v>-12.853717026378897</v>
      </c>
      <c r="J988">
        <f t="shared" si="156"/>
        <v>-12.9</v>
      </c>
      <c r="K988" t="str">
        <f t="shared" si="157"/>
        <v>Yes</v>
      </c>
      <c r="L988">
        <f t="shared" si="158"/>
        <v>128.90000000000009</v>
      </c>
      <c r="M988" t="str">
        <f t="shared" si="159"/>
        <v>Yes</v>
      </c>
    </row>
    <row r="989" spans="1:13" ht="15.75" customHeight="1" x14ac:dyDescent="0.3">
      <c r="A989" s="3">
        <v>42628</v>
      </c>
      <c r="B989" s="4">
        <v>901</v>
      </c>
      <c r="C989" s="4">
        <v>1034.0999999999999</v>
      </c>
      <c r="D989" s="10">
        <f t="shared" si="150"/>
        <v>42658</v>
      </c>
      <c r="E989">
        <f t="shared" si="151"/>
        <v>8.2191780821917804E-2</v>
      </c>
      <c r="F989">
        <f t="shared" si="152"/>
        <v>1039.2122664606563</v>
      </c>
      <c r="G989">
        <f t="shared" si="153"/>
        <v>1039.2</v>
      </c>
      <c r="H989">
        <f t="shared" si="154"/>
        <v>-138.20000000000005</v>
      </c>
      <c r="I989">
        <f t="shared" si="155"/>
        <v>-13.298691301000773</v>
      </c>
      <c r="J989">
        <f t="shared" si="156"/>
        <v>-13.3</v>
      </c>
      <c r="K989" t="str">
        <f t="shared" si="157"/>
        <v>Yes</v>
      </c>
      <c r="L989">
        <f t="shared" si="158"/>
        <v>133.09999999999991</v>
      </c>
      <c r="M989" t="str">
        <f t="shared" si="159"/>
        <v>Yes</v>
      </c>
    </row>
    <row r="990" spans="1:13" ht="15.75" customHeight="1" x14ac:dyDescent="0.3">
      <c r="A990" s="3">
        <v>42629</v>
      </c>
      <c r="B990" s="4">
        <v>898.2</v>
      </c>
      <c r="C990" s="4">
        <v>1031.0999999999999</v>
      </c>
      <c r="D990" s="10">
        <f t="shared" si="150"/>
        <v>42659</v>
      </c>
      <c r="E990">
        <f t="shared" si="151"/>
        <v>8.2191780821917804E-2</v>
      </c>
      <c r="F990">
        <f t="shared" si="152"/>
        <v>1036.197435400428</v>
      </c>
      <c r="G990">
        <f t="shared" si="153"/>
        <v>1036.2</v>
      </c>
      <c r="H990">
        <f t="shared" si="154"/>
        <v>-138</v>
      </c>
      <c r="I990">
        <f t="shared" si="155"/>
        <v>-13.317892298784017</v>
      </c>
      <c r="J990">
        <f t="shared" si="156"/>
        <v>-13.3</v>
      </c>
      <c r="K990" t="str">
        <f t="shared" si="157"/>
        <v>Yes</v>
      </c>
      <c r="L990">
        <f t="shared" si="158"/>
        <v>132.89999999999986</v>
      </c>
      <c r="M990" t="str">
        <f t="shared" si="159"/>
        <v>Yes</v>
      </c>
    </row>
    <row r="991" spans="1:13" ht="15.75" customHeight="1" x14ac:dyDescent="0.3">
      <c r="A991" s="3">
        <v>42630</v>
      </c>
      <c r="B991" s="4">
        <v>898.2</v>
      </c>
      <c r="C991" s="4">
        <v>1031.0999999999999</v>
      </c>
      <c r="D991" s="10">
        <f t="shared" si="150"/>
        <v>42660</v>
      </c>
      <c r="E991">
        <f t="shared" si="151"/>
        <v>8.2191780821917804E-2</v>
      </c>
      <c r="F991">
        <f t="shared" si="152"/>
        <v>1036.197435400428</v>
      </c>
      <c r="G991">
        <f t="shared" si="153"/>
        <v>1036.2</v>
      </c>
      <c r="H991">
        <f t="shared" si="154"/>
        <v>-138</v>
      </c>
      <c r="I991">
        <f t="shared" si="155"/>
        <v>-13.317892298784017</v>
      </c>
      <c r="J991">
        <f t="shared" si="156"/>
        <v>-13.3</v>
      </c>
      <c r="K991" t="str">
        <f t="shared" si="157"/>
        <v>Yes</v>
      </c>
      <c r="L991">
        <f t="shared" si="158"/>
        <v>132.89999999999986</v>
      </c>
      <c r="M991" t="str">
        <f t="shared" si="159"/>
        <v>Yes</v>
      </c>
    </row>
    <row r="992" spans="1:13" ht="15.75" customHeight="1" x14ac:dyDescent="0.3">
      <c r="A992" s="3">
        <v>42631</v>
      </c>
      <c r="B992" s="4">
        <v>898.2</v>
      </c>
      <c r="C992" s="4">
        <v>1031.0999999999999</v>
      </c>
      <c r="D992" s="10">
        <f t="shared" si="150"/>
        <v>42661</v>
      </c>
      <c r="E992">
        <f t="shared" si="151"/>
        <v>8.2191780821917804E-2</v>
      </c>
      <c r="F992">
        <f t="shared" si="152"/>
        <v>1036.197435400428</v>
      </c>
      <c r="G992">
        <f t="shared" si="153"/>
        <v>1036.2</v>
      </c>
      <c r="H992">
        <f t="shared" si="154"/>
        <v>-138</v>
      </c>
      <c r="I992">
        <f t="shared" si="155"/>
        <v>-13.317892298784017</v>
      </c>
      <c r="J992">
        <f t="shared" si="156"/>
        <v>-13.3</v>
      </c>
      <c r="K992" t="str">
        <f t="shared" si="157"/>
        <v>Yes</v>
      </c>
      <c r="L992">
        <f t="shared" si="158"/>
        <v>132.89999999999986</v>
      </c>
      <c r="M992" t="str">
        <f t="shared" si="159"/>
        <v>Yes</v>
      </c>
    </row>
    <row r="993" spans="1:13" ht="15.75" customHeight="1" x14ac:dyDescent="0.3">
      <c r="A993" s="3">
        <v>42632</v>
      </c>
      <c r="B993" s="4">
        <v>890.6</v>
      </c>
      <c r="C993" s="4">
        <v>1025.8</v>
      </c>
      <c r="D993" s="10">
        <f t="shared" si="150"/>
        <v>42662</v>
      </c>
      <c r="E993">
        <f t="shared" si="151"/>
        <v>8.2191780821917804E-2</v>
      </c>
      <c r="F993">
        <f t="shared" si="152"/>
        <v>1030.8712338606917</v>
      </c>
      <c r="G993">
        <f t="shared" si="153"/>
        <v>1030.9000000000001</v>
      </c>
      <c r="H993">
        <f t="shared" si="154"/>
        <v>-140.30000000000007</v>
      </c>
      <c r="I993">
        <f t="shared" si="155"/>
        <v>-13.609467455621308</v>
      </c>
      <c r="J993">
        <f t="shared" si="156"/>
        <v>-13.6</v>
      </c>
      <c r="K993" t="str">
        <f t="shared" si="157"/>
        <v>Yes</v>
      </c>
      <c r="L993">
        <f t="shared" si="158"/>
        <v>135.19999999999993</v>
      </c>
      <c r="M993" t="str">
        <f t="shared" si="159"/>
        <v>Yes</v>
      </c>
    </row>
    <row r="994" spans="1:13" ht="15.75" customHeight="1" x14ac:dyDescent="0.3">
      <c r="A994" s="3">
        <v>42633</v>
      </c>
      <c r="B994" s="4">
        <v>883.4</v>
      </c>
      <c r="C994" s="4">
        <v>1021.5</v>
      </c>
      <c r="D994" s="10">
        <f t="shared" si="150"/>
        <v>42663</v>
      </c>
      <c r="E994">
        <f t="shared" si="151"/>
        <v>8.2191780821917804E-2</v>
      </c>
      <c r="F994">
        <f t="shared" si="152"/>
        <v>1026.549976007698</v>
      </c>
      <c r="G994">
        <f t="shared" si="153"/>
        <v>1026.5</v>
      </c>
      <c r="H994">
        <f t="shared" si="154"/>
        <v>-143.10000000000002</v>
      </c>
      <c r="I994">
        <f t="shared" si="155"/>
        <v>-13.940574768631272</v>
      </c>
      <c r="J994">
        <f t="shared" si="156"/>
        <v>-13.9</v>
      </c>
      <c r="K994" t="str">
        <f t="shared" si="157"/>
        <v>Yes</v>
      </c>
      <c r="L994">
        <f t="shared" si="158"/>
        <v>138.10000000000002</v>
      </c>
      <c r="M994" t="str">
        <f t="shared" si="159"/>
        <v>Yes</v>
      </c>
    </row>
    <row r="995" spans="1:13" ht="15.75" customHeight="1" x14ac:dyDescent="0.3">
      <c r="A995" s="3">
        <v>42634</v>
      </c>
      <c r="B995" s="4">
        <v>883.5</v>
      </c>
      <c r="C995" s="4">
        <v>1021.6</v>
      </c>
      <c r="D995" s="10">
        <f t="shared" si="150"/>
        <v>42664</v>
      </c>
      <c r="E995">
        <f t="shared" si="151"/>
        <v>8.2191780821917804E-2</v>
      </c>
      <c r="F995">
        <f t="shared" si="152"/>
        <v>1026.6504703763721</v>
      </c>
      <c r="G995">
        <f t="shared" si="153"/>
        <v>1026.7</v>
      </c>
      <c r="H995">
        <f t="shared" si="154"/>
        <v>-143.20000000000005</v>
      </c>
      <c r="I995">
        <f t="shared" si="155"/>
        <v>-13.947599103925201</v>
      </c>
      <c r="J995">
        <f t="shared" si="156"/>
        <v>-13.9</v>
      </c>
      <c r="K995" t="str">
        <f t="shared" si="157"/>
        <v>Yes</v>
      </c>
      <c r="L995">
        <f t="shared" si="158"/>
        <v>138.10000000000002</v>
      </c>
      <c r="M995" t="str">
        <f t="shared" si="159"/>
        <v>Yes</v>
      </c>
    </row>
    <row r="996" spans="1:13" ht="15.75" customHeight="1" x14ac:dyDescent="0.3">
      <c r="A996" s="3">
        <v>42635</v>
      </c>
      <c r="B996" s="4">
        <v>878.3</v>
      </c>
      <c r="C996" s="4">
        <v>1019.8</v>
      </c>
      <c r="D996" s="10">
        <f t="shared" si="150"/>
        <v>42665</v>
      </c>
      <c r="E996">
        <f t="shared" si="151"/>
        <v>8.2191780821917804E-2</v>
      </c>
      <c r="F996">
        <f t="shared" si="152"/>
        <v>1024.8415717402352</v>
      </c>
      <c r="G996">
        <f t="shared" si="153"/>
        <v>1024.8</v>
      </c>
      <c r="H996">
        <f t="shared" si="154"/>
        <v>-146.5</v>
      </c>
      <c r="I996">
        <f t="shared" si="155"/>
        <v>-14.295472287275569</v>
      </c>
      <c r="J996">
        <f t="shared" si="156"/>
        <v>-14.3</v>
      </c>
      <c r="K996" t="str">
        <f t="shared" si="157"/>
        <v>Yes</v>
      </c>
      <c r="L996">
        <f t="shared" si="158"/>
        <v>141.5</v>
      </c>
      <c r="M996" t="str">
        <f t="shared" si="159"/>
        <v>Yes</v>
      </c>
    </row>
    <row r="997" spans="1:13" ht="15.75" customHeight="1" x14ac:dyDescent="0.3">
      <c r="A997" s="3">
        <v>42636</v>
      </c>
      <c r="B997" s="4">
        <v>877.3</v>
      </c>
      <c r="C997" s="4">
        <v>1019.4</v>
      </c>
      <c r="D997" s="10">
        <f t="shared" si="150"/>
        <v>42666</v>
      </c>
      <c r="E997">
        <f t="shared" si="151"/>
        <v>8.2191780821917804E-2</v>
      </c>
      <c r="F997">
        <f t="shared" si="152"/>
        <v>1024.4395942655383</v>
      </c>
      <c r="G997">
        <f t="shared" si="153"/>
        <v>1024.4000000000001</v>
      </c>
      <c r="H997">
        <f t="shared" si="154"/>
        <v>-147.10000000000014</v>
      </c>
      <c r="I997">
        <f t="shared" si="155"/>
        <v>-14.359625146427188</v>
      </c>
      <c r="J997">
        <f t="shared" si="156"/>
        <v>-14.4</v>
      </c>
      <c r="K997" t="str">
        <f t="shared" si="157"/>
        <v>Yes</v>
      </c>
      <c r="L997">
        <f t="shared" si="158"/>
        <v>142.10000000000002</v>
      </c>
      <c r="M997" t="str">
        <f t="shared" si="159"/>
        <v>Yes</v>
      </c>
    </row>
    <row r="998" spans="1:13" ht="15.75" customHeight="1" x14ac:dyDescent="0.3">
      <c r="A998" s="3">
        <v>42637</v>
      </c>
      <c r="B998" s="4">
        <v>877.3</v>
      </c>
      <c r="C998" s="4">
        <v>1019.4</v>
      </c>
      <c r="D998" s="10">
        <f t="shared" si="150"/>
        <v>42667</v>
      </c>
      <c r="E998">
        <f t="shared" si="151"/>
        <v>8.2191780821917804E-2</v>
      </c>
      <c r="F998">
        <f t="shared" si="152"/>
        <v>1024.4395942655383</v>
      </c>
      <c r="G998">
        <f t="shared" si="153"/>
        <v>1024.4000000000001</v>
      </c>
      <c r="H998">
        <f t="shared" si="154"/>
        <v>-147.10000000000014</v>
      </c>
      <c r="I998">
        <f t="shared" si="155"/>
        <v>-14.359625146427188</v>
      </c>
      <c r="J998">
        <f t="shared" si="156"/>
        <v>-14.4</v>
      </c>
      <c r="K998" t="str">
        <f t="shared" si="157"/>
        <v>Yes</v>
      </c>
      <c r="L998">
        <f t="shared" si="158"/>
        <v>142.10000000000002</v>
      </c>
      <c r="M998" t="str">
        <f t="shared" si="159"/>
        <v>Yes</v>
      </c>
    </row>
    <row r="999" spans="1:13" ht="15.75" customHeight="1" x14ac:dyDescent="0.3">
      <c r="A999" s="3">
        <v>42638</v>
      </c>
      <c r="B999" s="4">
        <v>877.3</v>
      </c>
      <c r="C999" s="4">
        <v>1019.4</v>
      </c>
      <c r="D999" s="10">
        <f t="shared" si="150"/>
        <v>42668</v>
      </c>
      <c r="E999">
        <f t="shared" si="151"/>
        <v>8.2191780821917804E-2</v>
      </c>
      <c r="F999">
        <f t="shared" si="152"/>
        <v>1024.4395942655383</v>
      </c>
      <c r="G999">
        <f t="shared" si="153"/>
        <v>1024.4000000000001</v>
      </c>
      <c r="H999">
        <f t="shared" si="154"/>
        <v>-147.10000000000014</v>
      </c>
      <c r="I999">
        <f t="shared" si="155"/>
        <v>-14.359625146427188</v>
      </c>
      <c r="J999">
        <f t="shared" si="156"/>
        <v>-14.4</v>
      </c>
      <c r="K999" t="str">
        <f t="shared" si="157"/>
        <v>Yes</v>
      </c>
      <c r="L999">
        <f t="shared" si="158"/>
        <v>142.10000000000002</v>
      </c>
      <c r="M999" t="str">
        <f t="shared" si="159"/>
        <v>Yes</v>
      </c>
    </row>
    <row r="1000" spans="1:13" ht="15.75" customHeight="1" x14ac:dyDescent="0.3">
      <c r="A1000" s="3">
        <v>42639</v>
      </c>
      <c r="B1000" s="4">
        <v>870.9</v>
      </c>
      <c r="C1000" s="4">
        <v>1017.2</v>
      </c>
      <c r="D1000" s="10">
        <f t="shared" si="150"/>
        <v>42669</v>
      </c>
      <c r="E1000">
        <f t="shared" si="151"/>
        <v>8.2191780821917804E-2</v>
      </c>
      <c r="F1000">
        <f t="shared" si="152"/>
        <v>1022.2287181547042</v>
      </c>
      <c r="G1000">
        <f t="shared" si="153"/>
        <v>1022.2</v>
      </c>
      <c r="H1000">
        <f t="shared" si="154"/>
        <v>-151.30000000000007</v>
      </c>
      <c r="I1000">
        <f t="shared" si="155"/>
        <v>-14.801408726276662</v>
      </c>
      <c r="J1000">
        <f t="shared" si="156"/>
        <v>-14.8</v>
      </c>
      <c r="K1000" t="str">
        <f t="shared" si="157"/>
        <v>Yes</v>
      </c>
      <c r="L1000">
        <f t="shared" si="158"/>
        <v>146.30000000000007</v>
      </c>
      <c r="M1000" t="str">
        <f t="shared" si="159"/>
        <v>Yes</v>
      </c>
    </row>
    <row r="1001" spans="1:13" ht="15.75" customHeight="1" x14ac:dyDescent="0.3">
      <c r="A1001" s="3">
        <v>42640</v>
      </c>
      <c r="B1001" s="4">
        <v>853</v>
      </c>
      <c r="C1001" s="4">
        <v>1005.5</v>
      </c>
      <c r="D1001" s="10">
        <f t="shared" si="150"/>
        <v>42670</v>
      </c>
      <c r="E1001">
        <f t="shared" si="151"/>
        <v>8.2191780821917804E-2</v>
      </c>
      <c r="F1001">
        <f t="shared" si="152"/>
        <v>1010.4708770198142</v>
      </c>
      <c r="G1001">
        <f t="shared" si="153"/>
        <v>1010.5</v>
      </c>
      <c r="H1001">
        <f t="shared" si="154"/>
        <v>-157.5</v>
      </c>
      <c r="I1001">
        <f t="shared" si="155"/>
        <v>-15.586343394359229</v>
      </c>
      <c r="J1001">
        <f t="shared" si="156"/>
        <v>-15.6</v>
      </c>
      <c r="K1001" t="str">
        <f t="shared" si="157"/>
        <v>Yes</v>
      </c>
      <c r="L1001">
        <f t="shared" si="158"/>
        <v>152.5</v>
      </c>
      <c r="M1001" t="str">
        <f t="shared" si="159"/>
        <v>Yes</v>
      </c>
    </row>
    <row r="1002" spans="1:13" ht="15.75" customHeight="1" x14ac:dyDescent="0.3">
      <c r="A1002" s="3">
        <v>42641</v>
      </c>
      <c r="B1002" s="4">
        <v>864</v>
      </c>
      <c r="C1002" s="4">
        <v>1006.3</v>
      </c>
      <c r="D1002" s="10">
        <f t="shared" si="150"/>
        <v>42671</v>
      </c>
      <c r="E1002">
        <f t="shared" si="151"/>
        <v>8.2191780821917804E-2</v>
      </c>
      <c r="F1002">
        <f t="shared" si="152"/>
        <v>1011.2748319692084</v>
      </c>
      <c r="G1002">
        <f t="shared" si="153"/>
        <v>1011.3</v>
      </c>
      <c r="H1002">
        <f t="shared" si="154"/>
        <v>-147.29999999999995</v>
      </c>
      <c r="I1002">
        <f t="shared" si="155"/>
        <v>-14.565410857312367</v>
      </c>
      <c r="J1002">
        <f t="shared" si="156"/>
        <v>-14.6</v>
      </c>
      <c r="K1002" t="str">
        <f t="shared" si="157"/>
        <v>Yes</v>
      </c>
      <c r="L1002">
        <f t="shared" si="158"/>
        <v>142.29999999999995</v>
      </c>
      <c r="M1002" t="str">
        <f t="shared" si="159"/>
        <v>Yes</v>
      </c>
    </row>
    <row r="1003" spans="1:13" ht="15.75" customHeight="1" x14ac:dyDescent="0.3">
      <c r="A1003" s="3">
        <v>42642</v>
      </c>
      <c r="B1003" s="4">
        <v>850.9</v>
      </c>
      <c r="C1003" s="4">
        <v>1001.1</v>
      </c>
      <c r="D1003" s="10">
        <f t="shared" si="150"/>
        <v>42672</v>
      </c>
      <c r="E1003">
        <f t="shared" si="151"/>
        <v>8.2191780821917804E-2</v>
      </c>
      <c r="F1003">
        <f t="shared" si="152"/>
        <v>1006.0491247981463</v>
      </c>
      <c r="G1003">
        <f t="shared" si="153"/>
        <v>1006</v>
      </c>
      <c r="H1003">
        <f t="shared" si="154"/>
        <v>-155.10000000000002</v>
      </c>
      <c r="I1003">
        <f t="shared" si="155"/>
        <v>-15.417495029821076</v>
      </c>
      <c r="J1003">
        <f t="shared" si="156"/>
        <v>-15.4</v>
      </c>
      <c r="K1003" t="str">
        <f t="shared" si="157"/>
        <v>Yes</v>
      </c>
      <c r="L1003">
        <f t="shared" si="158"/>
        <v>150.20000000000005</v>
      </c>
      <c r="M1003" t="str">
        <f t="shared" si="159"/>
        <v>Yes</v>
      </c>
    </row>
    <row r="1004" spans="1:13" ht="15.75" customHeight="1" x14ac:dyDescent="0.3">
      <c r="A1004" s="3">
        <v>42643</v>
      </c>
      <c r="B1004" s="4">
        <v>859.9</v>
      </c>
      <c r="C1004" s="4">
        <v>998.6</v>
      </c>
      <c r="D1004" s="10">
        <f t="shared" si="150"/>
        <v>42673</v>
      </c>
      <c r="E1004">
        <f t="shared" si="151"/>
        <v>8.2191780821917804E-2</v>
      </c>
      <c r="F1004">
        <f t="shared" si="152"/>
        <v>1003.5367655812895</v>
      </c>
      <c r="G1004">
        <f t="shared" si="153"/>
        <v>1003.5</v>
      </c>
      <c r="H1004">
        <f t="shared" si="154"/>
        <v>-143.60000000000002</v>
      </c>
      <c r="I1004">
        <f t="shared" si="155"/>
        <v>-14.309915296462384</v>
      </c>
      <c r="J1004">
        <f t="shared" si="156"/>
        <v>-14.3</v>
      </c>
      <c r="K1004" t="str">
        <f t="shared" si="157"/>
        <v>Yes</v>
      </c>
      <c r="L1004">
        <f t="shared" si="158"/>
        <v>138.70000000000005</v>
      </c>
      <c r="M1004" t="str">
        <f t="shared" si="159"/>
        <v>Yes</v>
      </c>
    </row>
    <row r="1005" spans="1:13" ht="15.75" customHeight="1" x14ac:dyDescent="0.3">
      <c r="A1005" s="3">
        <v>42644</v>
      </c>
      <c r="B1005" s="4">
        <v>859.9</v>
      </c>
      <c r="C1005" s="4">
        <v>998.6</v>
      </c>
      <c r="D1005" s="10">
        <f t="shared" si="150"/>
        <v>42674</v>
      </c>
      <c r="E1005">
        <f t="shared" si="151"/>
        <v>8.2191780821917804E-2</v>
      </c>
      <c r="F1005">
        <f t="shared" si="152"/>
        <v>1003.5367655812895</v>
      </c>
      <c r="G1005">
        <f t="shared" si="153"/>
        <v>1003.5</v>
      </c>
      <c r="H1005">
        <f t="shared" si="154"/>
        <v>-143.60000000000002</v>
      </c>
      <c r="I1005">
        <f t="shared" si="155"/>
        <v>-14.309915296462384</v>
      </c>
      <c r="J1005">
        <f t="shared" si="156"/>
        <v>-14.3</v>
      </c>
      <c r="K1005" t="str">
        <f t="shared" si="157"/>
        <v>Yes</v>
      </c>
      <c r="L1005">
        <f t="shared" si="158"/>
        <v>138.70000000000005</v>
      </c>
      <c r="M1005" t="str">
        <f t="shared" si="159"/>
        <v>Yes</v>
      </c>
    </row>
    <row r="1006" spans="1:13" ht="15.75" customHeight="1" x14ac:dyDescent="0.3">
      <c r="A1006" s="3">
        <v>42645</v>
      </c>
      <c r="B1006" s="4">
        <v>859.9</v>
      </c>
      <c r="C1006" s="4">
        <v>998.6</v>
      </c>
      <c r="D1006" s="10">
        <f t="shared" si="150"/>
        <v>42675</v>
      </c>
      <c r="E1006">
        <f t="shared" si="151"/>
        <v>8.2191780821917804E-2</v>
      </c>
      <c r="F1006">
        <f t="shared" si="152"/>
        <v>1003.5367655812895</v>
      </c>
      <c r="G1006">
        <f t="shared" si="153"/>
        <v>1003.5</v>
      </c>
      <c r="H1006">
        <f t="shared" si="154"/>
        <v>-143.60000000000002</v>
      </c>
      <c r="I1006">
        <f t="shared" si="155"/>
        <v>-14.309915296462384</v>
      </c>
      <c r="J1006">
        <f t="shared" si="156"/>
        <v>-14.3</v>
      </c>
      <c r="K1006" t="str">
        <f t="shared" si="157"/>
        <v>Yes</v>
      </c>
      <c r="L1006">
        <f t="shared" si="158"/>
        <v>138.70000000000005</v>
      </c>
      <c r="M1006" t="str">
        <f t="shared" si="159"/>
        <v>Yes</v>
      </c>
    </row>
    <row r="1007" spans="1:13" ht="15.75" customHeight="1" x14ac:dyDescent="0.3">
      <c r="A1007" s="3">
        <v>42646</v>
      </c>
      <c r="B1007" s="4">
        <v>874.2</v>
      </c>
      <c r="C1007" s="4">
        <v>1012.2</v>
      </c>
      <c r="D1007" s="10">
        <f t="shared" si="150"/>
        <v>42676</v>
      </c>
      <c r="E1007">
        <f t="shared" si="151"/>
        <v>8.2191780821917804E-2</v>
      </c>
      <c r="F1007">
        <f t="shared" si="152"/>
        <v>1017.2039997209906</v>
      </c>
      <c r="G1007">
        <f t="shared" si="153"/>
        <v>1017.2</v>
      </c>
      <c r="H1007">
        <f t="shared" si="154"/>
        <v>-143</v>
      </c>
      <c r="I1007">
        <f t="shared" si="155"/>
        <v>-14.058198977585528</v>
      </c>
      <c r="J1007">
        <f t="shared" si="156"/>
        <v>-14.1</v>
      </c>
      <c r="K1007" t="str">
        <f t="shared" si="157"/>
        <v>Yes</v>
      </c>
      <c r="L1007">
        <f t="shared" si="158"/>
        <v>138</v>
      </c>
      <c r="M1007" t="str">
        <f t="shared" si="159"/>
        <v>Yes</v>
      </c>
    </row>
    <row r="1008" spans="1:13" ht="15.75" customHeight="1" x14ac:dyDescent="0.3">
      <c r="A1008" s="3">
        <v>42647</v>
      </c>
      <c r="B1008" s="4">
        <v>867.8</v>
      </c>
      <c r="C1008" s="4">
        <v>1013.5</v>
      </c>
      <c r="D1008" s="10">
        <f t="shared" si="150"/>
        <v>42677</v>
      </c>
      <c r="E1008">
        <f t="shared" si="151"/>
        <v>8.2191780821917804E-2</v>
      </c>
      <c r="F1008">
        <f t="shared" si="152"/>
        <v>1018.5104265137561</v>
      </c>
      <c r="G1008">
        <f t="shared" si="153"/>
        <v>1018.5</v>
      </c>
      <c r="H1008">
        <f t="shared" si="154"/>
        <v>-150.70000000000005</v>
      </c>
      <c r="I1008">
        <f t="shared" si="155"/>
        <v>-14.796269023073153</v>
      </c>
      <c r="J1008">
        <f t="shared" si="156"/>
        <v>-14.8</v>
      </c>
      <c r="K1008" t="str">
        <f t="shared" si="157"/>
        <v>Yes</v>
      </c>
      <c r="L1008">
        <f t="shared" si="158"/>
        <v>145.70000000000005</v>
      </c>
      <c r="M1008" t="str">
        <f t="shared" si="159"/>
        <v>Yes</v>
      </c>
    </row>
    <row r="1009" spans="1:13" ht="15.75" customHeight="1" x14ac:dyDescent="0.3">
      <c r="A1009" s="3">
        <v>42648</v>
      </c>
      <c r="B1009" s="4">
        <v>857.7</v>
      </c>
      <c r="C1009" s="4">
        <v>1008.7</v>
      </c>
      <c r="D1009" s="10">
        <f t="shared" si="150"/>
        <v>42678</v>
      </c>
      <c r="E1009">
        <f t="shared" si="151"/>
        <v>8.2191780821917804E-2</v>
      </c>
      <c r="F1009">
        <f t="shared" si="152"/>
        <v>1013.6866968173911</v>
      </c>
      <c r="G1009">
        <f t="shared" si="153"/>
        <v>1013.7</v>
      </c>
      <c r="H1009">
        <f t="shared" si="154"/>
        <v>-156</v>
      </c>
      <c r="I1009">
        <f t="shared" si="155"/>
        <v>-15.389168393015684</v>
      </c>
      <c r="J1009">
        <f t="shared" si="156"/>
        <v>-15.4</v>
      </c>
      <c r="K1009" t="str">
        <f t="shared" si="157"/>
        <v>Yes</v>
      </c>
      <c r="L1009">
        <f t="shared" si="158"/>
        <v>151</v>
      </c>
      <c r="M1009" t="str">
        <f t="shared" si="159"/>
        <v>Yes</v>
      </c>
    </row>
    <row r="1010" spans="1:13" ht="15.75" customHeight="1" x14ac:dyDescent="0.3">
      <c r="A1010" s="3">
        <v>42649</v>
      </c>
      <c r="B1010" s="4">
        <v>866.6</v>
      </c>
      <c r="C1010" s="4">
        <v>1011.2</v>
      </c>
      <c r="D1010" s="10">
        <f t="shared" si="150"/>
        <v>42679</v>
      </c>
      <c r="E1010">
        <f t="shared" si="151"/>
        <v>8.2191780821917804E-2</v>
      </c>
      <c r="F1010">
        <f t="shared" si="152"/>
        <v>1016.1990560342479</v>
      </c>
      <c r="G1010">
        <f t="shared" si="153"/>
        <v>1016.2</v>
      </c>
      <c r="H1010">
        <f t="shared" si="154"/>
        <v>-149.60000000000002</v>
      </c>
      <c r="I1010">
        <f t="shared" si="155"/>
        <v>-14.7215115134816</v>
      </c>
      <c r="J1010">
        <f t="shared" si="156"/>
        <v>-14.7</v>
      </c>
      <c r="K1010" t="str">
        <f t="shared" si="157"/>
        <v>Yes</v>
      </c>
      <c r="L1010">
        <f t="shared" si="158"/>
        <v>144.60000000000002</v>
      </c>
      <c r="M1010" t="str">
        <f t="shared" si="159"/>
        <v>Yes</v>
      </c>
    </row>
    <row r="1011" spans="1:13" ht="15.75" customHeight="1" x14ac:dyDescent="0.3">
      <c r="A1011" s="3">
        <v>42650</v>
      </c>
      <c r="B1011" s="4">
        <v>866.4</v>
      </c>
      <c r="C1011" s="4">
        <v>1009.6</v>
      </c>
      <c r="D1011" s="10">
        <f t="shared" si="150"/>
        <v>42680</v>
      </c>
      <c r="E1011">
        <f t="shared" si="151"/>
        <v>8.2191780821917804E-2</v>
      </c>
      <c r="F1011">
        <f t="shared" si="152"/>
        <v>1014.5911461354594</v>
      </c>
      <c r="G1011">
        <f t="shared" si="153"/>
        <v>1014.6</v>
      </c>
      <c r="H1011">
        <f t="shared" si="154"/>
        <v>-148.20000000000005</v>
      </c>
      <c r="I1011">
        <f t="shared" si="155"/>
        <v>-14.606741573033712</v>
      </c>
      <c r="J1011">
        <f t="shared" si="156"/>
        <v>-14.6</v>
      </c>
      <c r="K1011" t="str">
        <f t="shared" si="157"/>
        <v>Yes</v>
      </c>
      <c r="L1011">
        <f t="shared" si="158"/>
        <v>143.20000000000005</v>
      </c>
      <c r="M1011" t="str">
        <f t="shared" si="159"/>
        <v>Yes</v>
      </c>
    </row>
    <row r="1012" spans="1:13" ht="15.75" customHeight="1" x14ac:dyDescent="0.3">
      <c r="A1012" s="3">
        <v>42651</v>
      </c>
      <c r="B1012" s="4">
        <v>866.4</v>
      </c>
      <c r="C1012" s="4">
        <v>1009.6</v>
      </c>
      <c r="D1012" s="10">
        <f t="shared" si="150"/>
        <v>42681</v>
      </c>
      <c r="E1012">
        <f t="shared" si="151"/>
        <v>8.2191780821917804E-2</v>
      </c>
      <c r="F1012">
        <f t="shared" si="152"/>
        <v>1014.5911461354594</v>
      </c>
      <c r="G1012">
        <f t="shared" si="153"/>
        <v>1014.6</v>
      </c>
      <c r="H1012">
        <f t="shared" si="154"/>
        <v>-148.20000000000005</v>
      </c>
      <c r="I1012">
        <f t="shared" si="155"/>
        <v>-14.606741573033712</v>
      </c>
      <c r="J1012">
        <f t="shared" si="156"/>
        <v>-14.6</v>
      </c>
      <c r="K1012" t="str">
        <f t="shared" si="157"/>
        <v>Yes</v>
      </c>
      <c r="L1012">
        <f t="shared" si="158"/>
        <v>143.20000000000005</v>
      </c>
      <c r="M1012" t="str">
        <f t="shared" si="159"/>
        <v>Yes</v>
      </c>
    </row>
    <row r="1013" spans="1:13" ht="15.75" customHeight="1" x14ac:dyDescent="0.3">
      <c r="A1013" s="3">
        <v>42652</v>
      </c>
      <c r="B1013" s="4">
        <v>866.4</v>
      </c>
      <c r="C1013" s="4">
        <v>1009.6</v>
      </c>
      <c r="D1013" s="10">
        <f t="shared" si="150"/>
        <v>42682</v>
      </c>
      <c r="E1013">
        <f t="shared" si="151"/>
        <v>8.2191780821917804E-2</v>
      </c>
      <c r="F1013">
        <f t="shared" si="152"/>
        <v>1014.5911461354594</v>
      </c>
      <c r="G1013">
        <f t="shared" si="153"/>
        <v>1014.6</v>
      </c>
      <c r="H1013">
        <f t="shared" si="154"/>
        <v>-148.20000000000005</v>
      </c>
      <c r="I1013">
        <f t="shared" si="155"/>
        <v>-14.606741573033712</v>
      </c>
      <c r="J1013">
        <f t="shared" si="156"/>
        <v>-14.6</v>
      </c>
      <c r="K1013" t="str">
        <f t="shared" si="157"/>
        <v>Yes</v>
      </c>
      <c r="L1013">
        <f t="shared" si="158"/>
        <v>143.20000000000005</v>
      </c>
      <c r="M1013" t="str">
        <f t="shared" si="159"/>
        <v>Yes</v>
      </c>
    </row>
    <row r="1014" spans="1:13" ht="15.75" customHeight="1" x14ac:dyDescent="0.3">
      <c r="A1014" s="3">
        <v>42653</v>
      </c>
      <c r="B1014" s="4">
        <v>869.6</v>
      </c>
      <c r="C1014" s="4">
        <v>1014.1</v>
      </c>
      <c r="D1014" s="10">
        <f t="shared" si="150"/>
        <v>42683</v>
      </c>
      <c r="E1014">
        <f t="shared" si="151"/>
        <v>8.2191780821917804E-2</v>
      </c>
      <c r="F1014">
        <f t="shared" si="152"/>
        <v>1019.1133927258018</v>
      </c>
      <c r="G1014">
        <f t="shared" si="153"/>
        <v>1019.1</v>
      </c>
      <c r="H1014">
        <f t="shared" si="154"/>
        <v>-149.5</v>
      </c>
      <c r="I1014">
        <f t="shared" si="155"/>
        <v>-14.669806692179375</v>
      </c>
      <c r="J1014">
        <f t="shared" si="156"/>
        <v>-14.7</v>
      </c>
      <c r="K1014" t="str">
        <f t="shared" si="157"/>
        <v>Yes</v>
      </c>
      <c r="L1014">
        <f t="shared" si="158"/>
        <v>144.5</v>
      </c>
      <c r="M1014" t="str">
        <f t="shared" si="159"/>
        <v>Yes</v>
      </c>
    </row>
    <row r="1015" spans="1:13" ht="15.75" customHeight="1" x14ac:dyDescent="0.3">
      <c r="A1015" s="3">
        <v>42654</v>
      </c>
      <c r="B1015" s="4">
        <v>869.6</v>
      </c>
      <c r="C1015" s="4">
        <v>1014.1</v>
      </c>
      <c r="D1015" s="10">
        <f t="shared" si="150"/>
        <v>42684</v>
      </c>
      <c r="E1015">
        <f t="shared" si="151"/>
        <v>8.2191780821917804E-2</v>
      </c>
      <c r="F1015">
        <f t="shared" si="152"/>
        <v>1019.1133927258018</v>
      </c>
      <c r="G1015">
        <f t="shared" si="153"/>
        <v>1019.1</v>
      </c>
      <c r="H1015">
        <f t="shared" si="154"/>
        <v>-149.5</v>
      </c>
      <c r="I1015">
        <f t="shared" si="155"/>
        <v>-14.669806692179375</v>
      </c>
      <c r="J1015">
        <f t="shared" si="156"/>
        <v>-14.7</v>
      </c>
      <c r="K1015" t="str">
        <f t="shared" si="157"/>
        <v>Yes</v>
      </c>
      <c r="L1015">
        <f t="shared" si="158"/>
        <v>144.5</v>
      </c>
      <c r="M1015" t="str">
        <f t="shared" si="159"/>
        <v>Yes</v>
      </c>
    </row>
    <row r="1016" spans="1:13" ht="15.75" customHeight="1" x14ac:dyDescent="0.3">
      <c r="A1016" s="3">
        <v>42655</v>
      </c>
      <c r="B1016" s="4">
        <v>869.6</v>
      </c>
      <c r="C1016" s="4">
        <v>1014.1</v>
      </c>
      <c r="D1016" s="10">
        <f t="shared" si="150"/>
        <v>42685</v>
      </c>
      <c r="E1016">
        <f t="shared" si="151"/>
        <v>8.2191780821917804E-2</v>
      </c>
      <c r="F1016">
        <f t="shared" si="152"/>
        <v>1019.1133927258018</v>
      </c>
      <c r="G1016">
        <f t="shared" si="153"/>
        <v>1019.1</v>
      </c>
      <c r="H1016">
        <f t="shared" si="154"/>
        <v>-149.5</v>
      </c>
      <c r="I1016">
        <f t="shared" si="155"/>
        <v>-14.669806692179375</v>
      </c>
      <c r="J1016">
        <f t="shared" si="156"/>
        <v>-14.7</v>
      </c>
      <c r="K1016" t="str">
        <f t="shared" si="157"/>
        <v>Yes</v>
      </c>
      <c r="L1016">
        <f t="shared" si="158"/>
        <v>144.5</v>
      </c>
      <c r="M1016" t="str">
        <f t="shared" si="159"/>
        <v>Yes</v>
      </c>
    </row>
    <row r="1017" spans="1:13" ht="15.75" customHeight="1" x14ac:dyDescent="0.3">
      <c r="A1017" s="3">
        <v>42656</v>
      </c>
      <c r="B1017" s="4">
        <v>883</v>
      </c>
      <c r="C1017" s="4">
        <v>1024</v>
      </c>
      <c r="D1017" s="10">
        <f t="shared" si="150"/>
        <v>42686</v>
      </c>
      <c r="E1017">
        <f t="shared" si="151"/>
        <v>8.2191780821917804E-2</v>
      </c>
      <c r="F1017">
        <f t="shared" si="152"/>
        <v>1029.0623352245548</v>
      </c>
      <c r="G1017">
        <f t="shared" si="153"/>
        <v>1029.0999999999999</v>
      </c>
      <c r="H1017">
        <f t="shared" si="154"/>
        <v>-146.09999999999991</v>
      </c>
      <c r="I1017">
        <f t="shared" si="155"/>
        <v>-14.196871052375853</v>
      </c>
      <c r="J1017">
        <f t="shared" si="156"/>
        <v>-14.2</v>
      </c>
      <c r="K1017" t="str">
        <f t="shared" si="157"/>
        <v>Yes</v>
      </c>
      <c r="L1017">
        <f t="shared" si="158"/>
        <v>141</v>
      </c>
      <c r="M1017" t="str">
        <f t="shared" si="159"/>
        <v>Yes</v>
      </c>
    </row>
    <row r="1018" spans="1:13" ht="15.75" customHeight="1" x14ac:dyDescent="0.3">
      <c r="A1018" s="3">
        <v>42657</v>
      </c>
      <c r="B1018" s="4">
        <v>904.7</v>
      </c>
      <c r="C1018" s="4">
        <v>1042.2</v>
      </c>
      <c r="D1018" s="10">
        <f t="shared" si="150"/>
        <v>42687</v>
      </c>
      <c r="E1018">
        <f t="shared" si="151"/>
        <v>8.2191780821917804E-2</v>
      </c>
      <c r="F1018">
        <f t="shared" si="152"/>
        <v>1047.3523103232724</v>
      </c>
      <c r="G1018">
        <f t="shared" si="153"/>
        <v>1047.4000000000001</v>
      </c>
      <c r="H1018">
        <f t="shared" si="154"/>
        <v>-142.70000000000005</v>
      </c>
      <c r="I1018">
        <f t="shared" si="155"/>
        <v>-13.624212335306476</v>
      </c>
      <c r="J1018">
        <f t="shared" si="156"/>
        <v>-13.6</v>
      </c>
      <c r="K1018" t="str">
        <f t="shared" si="157"/>
        <v>Yes</v>
      </c>
      <c r="L1018">
        <f t="shared" si="158"/>
        <v>137.5</v>
      </c>
      <c r="M1018" t="str">
        <f t="shared" si="159"/>
        <v>Yes</v>
      </c>
    </row>
    <row r="1019" spans="1:13" ht="15.75" customHeight="1" x14ac:dyDescent="0.3">
      <c r="A1019" s="3">
        <v>42658</v>
      </c>
      <c r="B1019" s="4">
        <v>904.7</v>
      </c>
      <c r="C1019" s="4">
        <v>1042.2</v>
      </c>
      <c r="D1019" s="10">
        <f t="shared" si="150"/>
        <v>42688</v>
      </c>
      <c r="E1019">
        <f t="shared" si="151"/>
        <v>8.2191780821917804E-2</v>
      </c>
      <c r="F1019">
        <f t="shared" si="152"/>
        <v>1047.3523103232724</v>
      </c>
      <c r="G1019">
        <f t="shared" si="153"/>
        <v>1047.4000000000001</v>
      </c>
      <c r="H1019">
        <f t="shared" si="154"/>
        <v>-142.70000000000005</v>
      </c>
      <c r="I1019">
        <f t="shared" si="155"/>
        <v>-13.624212335306476</v>
      </c>
      <c r="J1019">
        <f t="shared" si="156"/>
        <v>-13.6</v>
      </c>
      <c r="K1019" t="str">
        <f t="shared" si="157"/>
        <v>Yes</v>
      </c>
      <c r="L1019">
        <f t="shared" si="158"/>
        <v>137.5</v>
      </c>
      <c r="M1019" t="str">
        <f t="shared" si="159"/>
        <v>Yes</v>
      </c>
    </row>
    <row r="1020" spans="1:13" ht="15.75" customHeight="1" x14ac:dyDescent="0.3">
      <c r="A1020" s="3">
        <v>42659</v>
      </c>
      <c r="B1020" s="4">
        <v>904.7</v>
      </c>
      <c r="C1020" s="4">
        <v>1042.2</v>
      </c>
      <c r="D1020" s="10">
        <f t="shared" si="150"/>
        <v>42689</v>
      </c>
      <c r="E1020">
        <f t="shared" si="151"/>
        <v>8.2191780821917804E-2</v>
      </c>
      <c r="F1020">
        <f t="shared" si="152"/>
        <v>1047.3523103232724</v>
      </c>
      <c r="G1020">
        <f t="shared" si="153"/>
        <v>1047.4000000000001</v>
      </c>
      <c r="H1020">
        <f t="shared" si="154"/>
        <v>-142.70000000000005</v>
      </c>
      <c r="I1020">
        <f t="shared" si="155"/>
        <v>-13.624212335306476</v>
      </c>
      <c r="J1020">
        <f t="shared" si="156"/>
        <v>-13.6</v>
      </c>
      <c r="K1020" t="str">
        <f t="shared" si="157"/>
        <v>Yes</v>
      </c>
      <c r="L1020">
        <f t="shared" si="158"/>
        <v>137.5</v>
      </c>
      <c r="M1020" t="str">
        <f t="shared" si="159"/>
        <v>Yes</v>
      </c>
    </row>
    <row r="1021" spans="1:13" ht="15.75" customHeight="1" x14ac:dyDescent="0.3">
      <c r="A1021" s="3">
        <v>42660</v>
      </c>
      <c r="B1021" s="4">
        <v>919.9</v>
      </c>
      <c r="C1021" s="4">
        <v>1055.4000000000001</v>
      </c>
      <c r="D1021" s="10">
        <f t="shared" si="150"/>
        <v>42690</v>
      </c>
      <c r="E1021">
        <f t="shared" si="151"/>
        <v>8.2191780821917804E-2</v>
      </c>
      <c r="F1021">
        <f t="shared" si="152"/>
        <v>1060.6175669882766</v>
      </c>
      <c r="G1021">
        <f t="shared" si="153"/>
        <v>1060.5999999999999</v>
      </c>
      <c r="H1021">
        <f t="shared" si="154"/>
        <v>-140.69999999999993</v>
      </c>
      <c r="I1021">
        <f t="shared" si="155"/>
        <v>-13.266075806147459</v>
      </c>
      <c r="J1021">
        <f t="shared" si="156"/>
        <v>-13.3</v>
      </c>
      <c r="K1021" t="str">
        <f t="shared" si="157"/>
        <v>Yes</v>
      </c>
      <c r="L1021">
        <f t="shared" si="158"/>
        <v>135.50000000000011</v>
      </c>
      <c r="M1021" t="str">
        <f t="shared" si="159"/>
        <v>Yes</v>
      </c>
    </row>
    <row r="1022" spans="1:13" ht="15.75" customHeight="1" x14ac:dyDescent="0.3">
      <c r="A1022" s="3">
        <v>42661</v>
      </c>
      <c r="B1022" s="4">
        <v>921.7</v>
      </c>
      <c r="C1022" s="4">
        <v>1056.8</v>
      </c>
      <c r="D1022" s="10">
        <f t="shared" si="150"/>
        <v>42691</v>
      </c>
      <c r="E1022">
        <f t="shared" si="151"/>
        <v>8.2191780821917804E-2</v>
      </c>
      <c r="F1022">
        <f t="shared" si="152"/>
        <v>1062.0244881497163</v>
      </c>
      <c r="G1022">
        <f t="shared" si="153"/>
        <v>1062</v>
      </c>
      <c r="H1022">
        <f t="shared" si="154"/>
        <v>-140.29999999999995</v>
      </c>
      <c r="I1022">
        <f t="shared" si="155"/>
        <v>-13.210922787193969</v>
      </c>
      <c r="J1022">
        <f t="shared" si="156"/>
        <v>-13.2</v>
      </c>
      <c r="K1022" t="str">
        <f t="shared" si="157"/>
        <v>Yes</v>
      </c>
      <c r="L1022">
        <f t="shared" si="158"/>
        <v>135.09999999999991</v>
      </c>
      <c r="M1022" t="str">
        <f t="shared" si="159"/>
        <v>Yes</v>
      </c>
    </row>
    <row r="1023" spans="1:13" ht="15.75" customHeight="1" x14ac:dyDescent="0.3">
      <c r="A1023" s="3">
        <v>42662</v>
      </c>
      <c r="B1023" s="4">
        <v>912.1</v>
      </c>
      <c r="C1023" s="4">
        <v>1047.5999999999999</v>
      </c>
      <c r="D1023" s="10">
        <f t="shared" si="150"/>
        <v>42692</v>
      </c>
      <c r="E1023">
        <f t="shared" si="151"/>
        <v>8.2191780821917804E-2</v>
      </c>
      <c r="F1023">
        <f t="shared" si="152"/>
        <v>1052.7790062316831</v>
      </c>
      <c r="G1023">
        <f t="shared" si="153"/>
        <v>1052.8</v>
      </c>
      <c r="H1023">
        <f t="shared" si="154"/>
        <v>-140.69999999999993</v>
      </c>
      <c r="I1023">
        <f t="shared" si="155"/>
        <v>-13.364361702127653</v>
      </c>
      <c r="J1023">
        <f t="shared" si="156"/>
        <v>-13.4</v>
      </c>
      <c r="K1023" t="str">
        <f t="shared" si="157"/>
        <v>Yes</v>
      </c>
      <c r="L1023">
        <f t="shared" si="158"/>
        <v>135.49999999999989</v>
      </c>
      <c r="M1023" t="str">
        <f t="shared" si="159"/>
        <v>Yes</v>
      </c>
    </row>
    <row r="1024" spans="1:13" ht="15.75" customHeight="1" x14ac:dyDescent="0.3">
      <c r="A1024" s="3">
        <v>42663</v>
      </c>
      <c r="B1024" s="4">
        <v>911.2</v>
      </c>
      <c r="C1024" s="4">
        <v>1044.0999999999999</v>
      </c>
      <c r="D1024" s="10">
        <f t="shared" si="150"/>
        <v>42693</v>
      </c>
      <c r="E1024">
        <f t="shared" si="151"/>
        <v>8.2191780821917804E-2</v>
      </c>
      <c r="F1024">
        <f t="shared" si="152"/>
        <v>1049.2617033280835</v>
      </c>
      <c r="G1024">
        <f t="shared" si="153"/>
        <v>1049.3</v>
      </c>
      <c r="H1024">
        <f t="shared" si="154"/>
        <v>-138.09999999999991</v>
      </c>
      <c r="I1024">
        <f t="shared" si="155"/>
        <v>-13.161155055751445</v>
      </c>
      <c r="J1024">
        <f t="shared" si="156"/>
        <v>-13.2</v>
      </c>
      <c r="K1024" t="str">
        <f t="shared" si="157"/>
        <v>Yes</v>
      </c>
      <c r="L1024">
        <f t="shared" si="158"/>
        <v>132.89999999999986</v>
      </c>
      <c r="M1024" t="str">
        <f t="shared" si="159"/>
        <v>Yes</v>
      </c>
    </row>
    <row r="1025" spans="1:13" ht="15.75" customHeight="1" x14ac:dyDescent="0.3">
      <c r="A1025" s="3">
        <v>42664</v>
      </c>
      <c r="B1025" s="4">
        <v>903.7</v>
      </c>
      <c r="C1025" s="4">
        <v>1038.7</v>
      </c>
      <c r="D1025" s="10">
        <f t="shared" si="150"/>
        <v>42694</v>
      </c>
      <c r="E1025">
        <f t="shared" si="151"/>
        <v>8.2191780821917804E-2</v>
      </c>
      <c r="F1025">
        <f t="shared" si="152"/>
        <v>1043.835007419673</v>
      </c>
      <c r="G1025">
        <f t="shared" si="153"/>
        <v>1043.8</v>
      </c>
      <c r="H1025">
        <f t="shared" si="154"/>
        <v>-140.09999999999991</v>
      </c>
      <c r="I1025">
        <f t="shared" si="155"/>
        <v>-13.422111515616011</v>
      </c>
      <c r="J1025">
        <f t="shared" si="156"/>
        <v>-13.4</v>
      </c>
      <c r="K1025" t="str">
        <f t="shared" si="157"/>
        <v>Yes</v>
      </c>
      <c r="L1025">
        <f t="shared" si="158"/>
        <v>135</v>
      </c>
      <c r="M1025" t="str">
        <f t="shared" si="159"/>
        <v>Yes</v>
      </c>
    </row>
    <row r="1026" spans="1:13" ht="15.75" customHeight="1" x14ac:dyDescent="0.3">
      <c r="A1026" s="3">
        <v>42665</v>
      </c>
      <c r="B1026" s="4">
        <v>903.7</v>
      </c>
      <c r="C1026" s="4">
        <v>1038.7</v>
      </c>
      <c r="D1026" s="10">
        <f t="shared" si="150"/>
        <v>42695</v>
      </c>
      <c r="E1026">
        <f t="shared" si="151"/>
        <v>8.2191780821917804E-2</v>
      </c>
      <c r="F1026">
        <f t="shared" si="152"/>
        <v>1043.835007419673</v>
      </c>
      <c r="G1026">
        <f t="shared" si="153"/>
        <v>1043.8</v>
      </c>
      <c r="H1026">
        <f t="shared" si="154"/>
        <v>-140.09999999999991</v>
      </c>
      <c r="I1026">
        <f t="shared" si="155"/>
        <v>-13.422111515616011</v>
      </c>
      <c r="J1026">
        <f t="shared" si="156"/>
        <v>-13.4</v>
      </c>
      <c r="K1026" t="str">
        <f t="shared" si="157"/>
        <v>Yes</v>
      </c>
      <c r="L1026">
        <f t="shared" si="158"/>
        <v>135</v>
      </c>
      <c r="M1026" t="str">
        <f t="shared" si="159"/>
        <v>Yes</v>
      </c>
    </row>
    <row r="1027" spans="1:13" ht="15.75" customHeight="1" x14ac:dyDescent="0.3">
      <c r="A1027" s="3">
        <v>42666</v>
      </c>
      <c r="B1027" s="4">
        <v>903.7</v>
      </c>
      <c r="C1027" s="4">
        <v>1038.7</v>
      </c>
      <c r="D1027" s="10">
        <f t="shared" ref="D1027:D1090" si="160">A1027+30</f>
        <v>42696</v>
      </c>
      <c r="E1027">
        <f t="shared" ref="E1027:E1090" si="161">DATEDIF(A1027, D1027, "d") / 365</f>
        <v>8.2191780821917804E-2</v>
      </c>
      <c r="F1027">
        <f t="shared" ref="F1027:F1090" si="162">C1027*EXP((0.05+0.02-0.01)*E1027)</f>
        <v>1043.835007419673</v>
      </c>
      <c r="G1027">
        <f t="shared" ref="G1027:G1090" si="163">ROUND(F1027,1)</f>
        <v>1043.8</v>
      </c>
      <c r="H1027">
        <f t="shared" ref="H1027:H1090" si="164">B1027-G1027</f>
        <v>-140.09999999999991</v>
      </c>
      <c r="I1027">
        <f t="shared" ref="I1027:I1090" si="165">(B1027-G1027)/G1027 *100</f>
        <v>-13.422111515616011</v>
      </c>
      <c r="J1027">
        <f t="shared" ref="J1027:J1090" si="166">ROUND(I1027,1)</f>
        <v>-13.4</v>
      </c>
      <c r="K1027" t="str">
        <f t="shared" ref="K1027:K1090" si="167">IF(B1027&lt;G1027,"Yes","No")</f>
        <v>Yes</v>
      </c>
      <c r="L1027">
        <f t="shared" ref="L1027:L1090" si="168">C1027-B1027</f>
        <v>135</v>
      </c>
      <c r="M1027" t="str">
        <f t="shared" ref="M1027:M1090" si="169">IF(B1027&lt;C1027,"Yes","No")</f>
        <v>Yes</v>
      </c>
    </row>
    <row r="1028" spans="1:13" ht="15.75" customHeight="1" x14ac:dyDescent="0.3">
      <c r="A1028" s="3">
        <v>42667</v>
      </c>
      <c r="B1028" s="4">
        <v>891.3</v>
      </c>
      <c r="C1028" s="4">
        <v>1030.3</v>
      </c>
      <c r="D1028" s="10">
        <f t="shared" si="160"/>
        <v>42697</v>
      </c>
      <c r="E1028">
        <f t="shared" si="161"/>
        <v>8.2191780821917804E-2</v>
      </c>
      <c r="F1028">
        <f t="shared" si="162"/>
        <v>1035.3934804510338</v>
      </c>
      <c r="G1028">
        <f t="shared" si="163"/>
        <v>1035.4000000000001</v>
      </c>
      <c r="H1028">
        <f t="shared" si="164"/>
        <v>-144.10000000000014</v>
      </c>
      <c r="I1028">
        <f t="shared" si="165"/>
        <v>-13.917326637048497</v>
      </c>
      <c r="J1028">
        <f t="shared" si="166"/>
        <v>-13.9</v>
      </c>
      <c r="K1028" t="str">
        <f t="shared" si="167"/>
        <v>Yes</v>
      </c>
      <c r="L1028">
        <f t="shared" si="168"/>
        <v>139</v>
      </c>
      <c r="M1028" t="str">
        <f t="shared" si="169"/>
        <v>Yes</v>
      </c>
    </row>
    <row r="1029" spans="1:13" ht="15.75" customHeight="1" x14ac:dyDescent="0.3">
      <c r="A1029" s="3">
        <v>42668</v>
      </c>
      <c r="B1029" s="4">
        <v>893.3</v>
      </c>
      <c r="C1029" s="4">
        <v>1030.8</v>
      </c>
      <c r="D1029" s="10">
        <f t="shared" si="160"/>
        <v>42698</v>
      </c>
      <c r="E1029">
        <f t="shared" si="161"/>
        <v>8.2191780821917804E-2</v>
      </c>
      <c r="F1029">
        <f t="shared" si="162"/>
        <v>1035.8959522944053</v>
      </c>
      <c r="G1029">
        <f t="shared" si="163"/>
        <v>1035.9000000000001</v>
      </c>
      <c r="H1029">
        <f t="shared" si="164"/>
        <v>-142.60000000000014</v>
      </c>
      <c r="I1029">
        <f t="shared" si="165"/>
        <v>-13.765807510377462</v>
      </c>
      <c r="J1029">
        <f t="shared" si="166"/>
        <v>-13.8</v>
      </c>
      <c r="K1029" t="str">
        <f t="shared" si="167"/>
        <v>Yes</v>
      </c>
      <c r="L1029">
        <f t="shared" si="168"/>
        <v>137.5</v>
      </c>
      <c r="M1029" t="str">
        <f t="shared" si="169"/>
        <v>Yes</v>
      </c>
    </row>
    <row r="1030" spans="1:13" ht="15.75" customHeight="1" x14ac:dyDescent="0.3">
      <c r="A1030" s="3">
        <v>42669</v>
      </c>
      <c r="B1030" s="4">
        <v>902.4</v>
      </c>
      <c r="C1030" s="4">
        <v>1034</v>
      </c>
      <c r="D1030" s="10">
        <f t="shared" si="160"/>
        <v>42699</v>
      </c>
      <c r="E1030">
        <f t="shared" si="161"/>
        <v>8.2191780821917804E-2</v>
      </c>
      <c r="F1030">
        <f t="shared" si="162"/>
        <v>1039.1117720919822</v>
      </c>
      <c r="G1030">
        <f t="shared" si="163"/>
        <v>1039.0999999999999</v>
      </c>
      <c r="H1030">
        <f t="shared" si="164"/>
        <v>-136.69999999999993</v>
      </c>
      <c r="I1030">
        <f t="shared" si="165"/>
        <v>-13.155615436435372</v>
      </c>
      <c r="J1030">
        <f t="shared" si="166"/>
        <v>-13.2</v>
      </c>
      <c r="K1030" t="str">
        <f t="shared" si="167"/>
        <v>Yes</v>
      </c>
      <c r="L1030">
        <f t="shared" si="168"/>
        <v>131.60000000000002</v>
      </c>
      <c r="M1030" t="str">
        <f t="shared" si="169"/>
        <v>Yes</v>
      </c>
    </row>
    <row r="1031" spans="1:13" ht="15.75" customHeight="1" x14ac:dyDescent="0.3">
      <c r="A1031" s="3">
        <v>42670</v>
      </c>
      <c r="B1031" s="4">
        <v>900</v>
      </c>
      <c r="C1031" s="4">
        <v>1037.5</v>
      </c>
      <c r="D1031" s="10">
        <f t="shared" si="160"/>
        <v>42700</v>
      </c>
      <c r="E1031">
        <f t="shared" si="161"/>
        <v>8.2191780821917804E-2</v>
      </c>
      <c r="F1031">
        <f t="shared" si="162"/>
        <v>1042.6290749955815</v>
      </c>
      <c r="G1031">
        <f t="shared" si="163"/>
        <v>1042.5999999999999</v>
      </c>
      <c r="H1031">
        <f t="shared" si="164"/>
        <v>-142.59999999999991</v>
      </c>
      <c r="I1031">
        <f t="shared" si="165"/>
        <v>-13.677345098791474</v>
      </c>
      <c r="J1031">
        <f t="shared" si="166"/>
        <v>-13.7</v>
      </c>
      <c r="K1031" t="str">
        <f t="shared" si="167"/>
        <v>Yes</v>
      </c>
      <c r="L1031">
        <f t="shared" si="168"/>
        <v>137.5</v>
      </c>
      <c r="M1031" t="str">
        <f t="shared" si="169"/>
        <v>Yes</v>
      </c>
    </row>
    <row r="1032" spans="1:13" ht="15.75" customHeight="1" x14ac:dyDescent="0.3">
      <c r="A1032" s="3">
        <v>42671</v>
      </c>
      <c r="B1032" s="4">
        <v>903.3</v>
      </c>
      <c r="C1032" s="4">
        <v>1038.3</v>
      </c>
      <c r="D1032" s="10">
        <f t="shared" si="160"/>
        <v>42701</v>
      </c>
      <c r="E1032">
        <f t="shared" si="161"/>
        <v>8.2191780821917804E-2</v>
      </c>
      <c r="F1032">
        <f t="shared" si="162"/>
        <v>1043.4330299449757</v>
      </c>
      <c r="G1032">
        <f t="shared" si="163"/>
        <v>1043.4000000000001</v>
      </c>
      <c r="H1032">
        <f t="shared" si="164"/>
        <v>-140.10000000000014</v>
      </c>
      <c r="I1032">
        <f t="shared" si="165"/>
        <v>-13.427257044278331</v>
      </c>
      <c r="J1032">
        <f t="shared" si="166"/>
        <v>-13.4</v>
      </c>
      <c r="K1032" t="str">
        <f t="shared" si="167"/>
        <v>Yes</v>
      </c>
      <c r="L1032">
        <f t="shared" si="168"/>
        <v>135</v>
      </c>
      <c r="M1032" t="str">
        <f t="shared" si="169"/>
        <v>Yes</v>
      </c>
    </row>
    <row r="1033" spans="1:13" ht="15.75" customHeight="1" x14ac:dyDescent="0.3">
      <c r="A1033" s="3">
        <v>42672</v>
      </c>
      <c r="B1033" s="4">
        <v>903.3</v>
      </c>
      <c r="C1033" s="4">
        <v>1038.3</v>
      </c>
      <c r="D1033" s="10">
        <f t="shared" si="160"/>
        <v>42702</v>
      </c>
      <c r="E1033">
        <f t="shared" si="161"/>
        <v>8.2191780821917804E-2</v>
      </c>
      <c r="F1033">
        <f t="shared" si="162"/>
        <v>1043.4330299449757</v>
      </c>
      <c r="G1033">
        <f t="shared" si="163"/>
        <v>1043.4000000000001</v>
      </c>
      <c r="H1033">
        <f t="shared" si="164"/>
        <v>-140.10000000000014</v>
      </c>
      <c r="I1033">
        <f t="shared" si="165"/>
        <v>-13.427257044278331</v>
      </c>
      <c r="J1033">
        <f t="shared" si="166"/>
        <v>-13.4</v>
      </c>
      <c r="K1033" t="str">
        <f t="shared" si="167"/>
        <v>Yes</v>
      </c>
      <c r="L1033">
        <f t="shared" si="168"/>
        <v>135</v>
      </c>
      <c r="M1033" t="str">
        <f t="shared" si="169"/>
        <v>Yes</v>
      </c>
    </row>
    <row r="1034" spans="1:13" ht="15.75" customHeight="1" x14ac:dyDescent="0.3">
      <c r="A1034" s="3">
        <v>42673</v>
      </c>
      <c r="B1034" s="4">
        <v>916.4</v>
      </c>
      <c r="C1034" s="4">
        <v>1038.3</v>
      </c>
      <c r="D1034" s="10">
        <f t="shared" si="160"/>
        <v>42703</v>
      </c>
      <c r="E1034">
        <f t="shared" si="161"/>
        <v>8.2191780821917804E-2</v>
      </c>
      <c r="F1034">
        <f t="shared" si="162"/>
        <v>1043.4330299449757</v>
      </c>
      <c r="G1034">
        <f t="shared" si="163"/>
        <v>1043.4000000000001</v>
      </c>
      <c r="H1034">
        <f t="shared" si="164"/>
        <v>-127.00000000000011</v>
      </c>
      <c r="I1034">
        <f t="shared" si="165"/>
        <v>-12.171746214299416</v>
      </c>
      <c r="J1034">
        <f t="shared" si="166"/>
        <v>-12.2</v>
      </c>
      <c r="K1034" t="str">
        <f t="shared" si="167"/>
        <v>Yes</v>
      </c>
      <c r="L1034">
        <f t="shared" si="168"/>
        <v>121.89999999999998</v>
      </c>
      <c r="M1034" t="str">
        <f t="shared" si="169"/>
        <v>Yes</v>
      </c>
    </row>
    <row r="1035" spans="1:13" ht="15.75" customHeight="1" x14ac:dyDescent="0.3">
      <c r="A1035" s="3">
        <v>42674</v>
      </c>
      <c r="B1035" s="4">
        <v>916.4</v>
      </c>
      <c r="C1035" s="4">
        <v>1038.3</v>
      </c>
      <c r="D1035" s="10">
        <f t="shared" si="160"/>
        <v>42704</v>
      </c>
      <c r="E1035">
        <f t="shared" si="161"/>
        <v>8.2191780821917804E-2</v>
      </c>
      <c r="F1035">
        <f t="shared" si="162"/>
        <v>1043.4330299449757</v>
      </c>
      <c r="G1035">
        <f t="shared" si="163"/>
        <v>1043.4000000000001</v>
      </c>
      <c r="H1035">
        <f t="shared" si="164"/>
        <v>-127.00000000000011</v>
      </c>
      <c r="I1035">
        <f t="shared" si="165"/>
        <v>-12.171746214299416</v>
      </c>
      <c r="J1035">
        <f t="shared" si="166"/>
        <v>-12.2</v>
      </c>
      <c r="K1035" t="str">
        <f t="shared" si="167"/>
        <v>Yes</v>
      </c>
      <c r="L1035">
        <f t="shared" si="168"/>
        <v>121.89999999999998</v>
      </c>
      <c r="M1035" t="str">
        <f t="shared" si="169"/>
        <v>Yes</v>
      </c>
    </row>
    <row r="1036" spans="1:13" ht="15.75" customHeight="1" x14ac:dyDescent="0.3">
      <c r="A1036" s="3">
        <v>42675</v>
      </c>
      <c r="B1036" s="4">
        <v>951.8</v>
      </c>
      <c r="C1036" s="4">
        <v>1038.3</v>
      </c>
      <c r="D1036" s="10">
        <f t="shared" si="160"/>
        <v>42705</v>
      </c>
      <c r="E1036">
        <f t="shared" si="161"/>
        <v>8.2191780821917804E-2</v>
      </c>
      <c r="F1036">
        <f t="shared" si="162"/>
        <v>1043.4330299449757</v>
      </c>
      <c r="G1036">
        <f t="shared" si="163"/>
        <v>1043.4000000000001</v>
      </c>
      <c r="H1036">
        <f t="shared" si="164"/>
        <v>-91.600000000000136</v>
      </c>
      <c r="I1036">
        <f t="shared" si="165"/>
        <v>-8.7789917577151737</v>
      </c>
      <c r="J1036">
        <f t="shared" si="166"/>
        <v>-8.8000000000000007</v>
      </c>
      <c r="K1036" t="str">
        <f t="shared" si="167"/>
        <v>Yes</v>
      </c>
      <c r="L1036">
        <f t="shared" si="168"/>
        <v>86.5</v>
      </c>
      <c r="M1036" t="str">
        <f t="shared" si="169"/>
        <v>Yes</v>
      </c>
    </row>
    <row r="1037" spans="1:13" ht="15.75" customHeight="1" x14ac:dyDescent="0.3">
      <c r="A1037" s="3">
        <v>42676</v>
      </c>
      <c r="B1037" s="4">
        <v>944.5</v>
      </c>
      <c r="C1037" s="4">
        <v>1065</v>
      </c>
      <c r="D1037" s="10">
        <f t="shared" si="160"/>
        <v>42706</v>
      </c>
      <c r="E1037">
        <f t="shared" si="161"/>
        <v>8.2191780821917804E-2</v>
      </c>
      <c r="F1037">
        <f t="shared" si="162"/>
        <v>1070.2650263810067</v>
      </c>
      <c r="G1037">
        <f t="shared" si="163"/>
        <v>1070.3</v>
      </c>
      <c r="H1037">
        <f t="shared" si="164"/>
        <v>-125.79999999999995</v>
      </c>
      <c r="I1037">
        <f t="shared" si="165"/>
        <v>-11.75371391198729</v>
      </c>
      <c r="J1037">
        <f t="shared" si="166"/>
        <v>-11.8</v>
      </c>
      <c r="K1037" t="str">
        <f t="shared" si="167"/>
        <v>Yes</v>
      </c>
      <c r="L1037">
        <f t="shared" si="168"/>
        <v>120.5</v>
      </c>
      <c r="M1037" t="str">
        <f t="shared" si="169"/>
        <v>Yes</v>
      </c>
    </row>
    <row r="1038" spans="1:13" ht="15.75" customHeight="1" x14ac:dyDescent="0.3">
      <c r="A1038" s="3">
        <v>42677</v>
      </c>
      <c r="B1038" s="4">
        <v>931.1</v>
      </c>
      <c r="C1038" s="4">
        <v>1058.4000000000001</v>
      </c>
      <c r="D1038" s="10">
        <f t="shared" si="160"/>
        <v>42707</v>
      </c>
      <c r="E1038">
        <f t="shared" si="161"/>
        <v>8.2191780821917804E-2</v>
      </c>
      <c r="F1038">
        <f t="shared" si="162"/>
        <v>1063.6323980485047</v>
      </c>
      <c r="G1038">
        <f t="shared" si="163"/>
        <v>1063.5999999999999</v>
      </c>
      <c r="H1038">
        <f t="shared" si="164"/>
        <v>-132.49999999999989</v>
      </c>
      <c r="I1038">
        <f t="shared" si="165"/>
        <v>-12.457690861226014</v>
      </c>
      <c r="J1038">
        <f t="shared" si="166"/>
        <v>-12.5</v>
      </c>
      <c r="K1038" t="str">
        <f t="shared" si="167"/>
        <v>Yes</v>
      </c>
      <c r="L1038">
        <f t="shared" si="168"/>
        <v>127.30000000000007</v>
      </c>
      <c r="M1038" t="str">
        <f t="shared" si="169"/>
        <v>Yes</v>
      </c>
    </row>
    <row r="1039" spans="1:13" ht="15.75" customHeight="1" x14ac:dyDescent="0.3">
      <c r="A1039" s="3">
        <v>42678</v>
      </c>
      <c r="B1039" s="4">
        <v>966.6</v>
      </c>
      <c r="C1039" s="4">
        <v>1071.3</v>
      </c>
      <c r="D1039" s="10">
        <f t="shared" si="160"/>
        <v>42708</v>
      </c>
      <c r="E1039">
        <f t="shared" si="161"/>
        <v>8.2191780821917804E-2</v>
      </c>
      <c r="F1039">
        <f t="shared" si="162"/>
        <v>1076.5961716074858</v>
      </c>
      <c r="G1039">
        <f t="shared" si="163"/>
        <v>1076.5999999999999</v>
      </c>
      <c r="H1039">
        <f t="shared" si="164"/>
        <v>-109.99999999999989</v>
      </c>
      <c r="I1039">
        <f t="shared" si="165"/>
        <v>-10.217350919561573</v>
      </c>
      <c r="J1039">
        <f t="shared" si="166"/>
        <v>-10.199999999999999</v>
      </c>
      <c r="K1039" t="str">
        <f t="shared" si="167"/>
        <v>Yes</v>
      </c>
      <c r="L1039">
        <f t="shared" si="168"/>
        <v>104.69999999999993</v>
      </c>
      <c r="M1039" t="str">
        <f t="shared" si="169"/>
        <v>Yes</v>
      </c>
    </row>
    <row r="1040" spans="1:13" ht="15.75" customHeight="1" x14ac:dyDescent="0.3">
      <c r="A1040" s="3">
        <v>42679</v>
      </c>
      <c r="B1040" s="4">
        <v>966.6</v>
      </c>
      <c r="C1040" s="4">
        <v>1071.3</v>
      </c>
      <c r="D1040" s="10">
        <f t="shared" si="160"/>
        <v>42709</v>
      </c>
      <c r="E1040">
        <f t="shared" si="161"/>
        <v>8.2191780821917804E-2</v>
      </c>
      <c r="F1040">
        <f t="shared" si="162"/>
        <v>1076.5961716074858</v>
      </c>
      <c r="G1040">
        <f t="shared" si="163"/>
        <v>1076.5999999999999</v>
      </c>
      <c r="H1040">
        <f t="shared" si="164"/>
        <v>-109.99999999999989</v>
      </c>
      <c r="I1040">
        <f t="shared" si="165"/>
        <v>-10.217350919561573</v>
      </c>
      <c r="J1040">
        <f t="shared" si="166"/>
        <v>-10.199999999999999</v>
      </c>
      <c r="K1040" t="str">
        <f t="shared" si="167"/>
        <v>Yes</v>
      </c>
      <c r="L1040">
        <f t="shared" si="168"/>
        <v>104.69999999999993</v>
      </c>
      <c r="M1040" t="str">
        <f t="shared" si="169"/>
        <v>Yes</v>
      </c>
    </row>
    <row r="1041" spans="1:13" ht="15.75" customHeight="1" x14ac:dyDescent="0.3">
      <c r="A1041" s="3">
        <v>42680</v>
      </c>
      <c r="B1041" s="4">
        <v>966.6</v>
      </c>
      <c r="C1041" s="4">
        <v>1071.3</v>
      </c>
      <c r="D1041" s="10">
        <f t="shared" si="160"/>
        <v>42710</v>
      </c>
      <c r="E1041">
        <f t="shared" si="161"/>
        <v>8.2191780821917804E-2</v>
      </c>
      <c r="F1041">
        <f t="shared" si="162"/>
        <v>1076.5961716074858</v>
      </c>
      <c r="G1041">
        <f t="shared" si="163"/>
        <v>1076.5999999999999</v>
      </c>
      <c r="H1041">
        <f t="shared" si="164"/>
        <v>-109.99999999999989</v>
      </c>
      <c r="I1041">
        <f t="shared" si="165"/>
        <v>-10.217350919561573</v>
      </c>
      <c r="J1041">
        <f t="shared" si="166"/>
        <v>-10.199999999999999</v>
      </c>
      <c r="K1041" t="str">
        <f t="shared" si="167"/>
        <v>Yes</v>
      </c>
      <c r="L1041">
        <f t="shared" si="168"/>
        <v>104.69999999999993</v>
      </c>
      <c r="M1041" t="str">
        <f t="shared" si="169"/>
        <v>Yes</v>
      </c>
    </row>
    <row r="1042" spans="1:13" ht="15.75" customHeight="1" x14ac:dyDescent="0.3">
      <c r="A1042" s="3">
        <v>42681</v>
      </c>
      <c r="B1042" s="4">
        <v>958.7</v>
      </c>
      <c r="C1042" s="4">
        <v>1069.5</v>
      </c>
      <c r="D1042" s="10">
        <f t="shared" si="160"/>
        <v>42711</v>
      </c>
      <c r="E1042">
        <f t="shared" si="161"/>
        <v>8.2191780821917804E-2</v>
      </c>
      <c r="F1042">
        <f t="shared" si="162"/>
        <v>1074.787272971349</v>
      </c>
      <c r="G1042">
        <f t="shared" si="163"/>
        <v>1074.8</v>
      </c>
      <c r="H1042">
        <f t="shared" si="164"/>
        <v>-116.09999999999991</v>
      </c>
      <c r="I1042">
        <f t="shared" si="165"/>
        <v>-10.802009676218823</v>
      </c>
      <c r="J1042">
        <f t="shared" si="166"/>
        <v>-10.8</v>
      </c>
      <c r="K1042" t="str">
        <f t="shared" si="167"/>
        <v>Yes</v>
      </c>
      <c r="L1042">
        <f t="shared" si="168"/>
        <v>110.79999999999995</v>
      </c>
      <c r="M1042" t="str">
        <f t="shared" si="169"/>
        <v>Yes</v>
      </c>
    </row>
    <row r="1043" spans="1:13" ht="15.75" customHeight="1" x14ac:dyDescent="0.3">
      <c r="A1043" s="3">
        <v>42682</v>
      </c>
      <c r="B1043" s="4">
        <v>974.2</v>
      </c>
      <c r="C1043" s="4">
        <v>1079.5</v>
      </c>
      <c r="D1043" s="10">
        <f t="shared" si="160"/>
        <v>42712</v>
      </c>
      <c r="E1043">
        <f t="shared" si="161"/>
        <v>8.2191780821917804E-2</v>
      </c>
      <c r="F1043">
        <f t="shared" si="162"/>
        <v>1084.8367098387762</v>
      </c>
      <c r="G1043">
        <f t="shared" si="163"/>
        <v>1084.8</v>
      </c>
      <c r="H1043">
        <f t="shared" si="164"/>
        <v>-110.59999999999991</v>
      </c>
      <c r="I1043">
        <f t="shared" si="165"/>
        <v>-10.195427728613561</v>
      </c>
      <c r="J1043">
        <f t="shared" si="166"/>
        <v>-10.199999999999999</v>
      </c>
      <c r="K1043" t="str">
        <f t="shared" si="167"/>
        <v>Yes</v>
      </c>
      <c r="L1043">
        <f t="shared" si="168"/>
        <v>105.29999999999995</v>
      </c>
      <c r="M1043" t="str">
        <f t="shared" si="169"/>
        <v>Yes</v>
      </c>
    </row>
    <row r="1044" spans="1:13" ht="15.75" customHeight="1" x14ac:dyDescent="0.3">
      <c r="A1044" s="3">
        <v>42683</v>
      </c>
      <c r="B1044" s="4">
        <v>936.2</v>
      </c>
      <c r="C1044" s="4">
        <v>1079.5</v>
      </c>
      <c r="D1044" s="10">
        <f t="shared" si="160"/>
        <v>42713</v>
      </c>
      <c r="E1044">
        <f t="shared" si="161"/>
        <v>8.2191780821917804E-2</v>
      </c>
      <c r="F1044">
        <f t="shared" si="162"/>
        <v>1084.8367098387762</v>
      </c>
      <c r="G1044">
        <f t="shared" si="163"/>
        <v>1084.8</v>
      </c>
      <c r="H1044">
        <f t="shared" si="164"/>
        <v>-148.59999999999991</v>
      </c>
      <c r="I1044">
        <f t="shared" si="165"/>
        <v>-13.698377581120935</v>
      </c>
      <c r="J1044">
        <f t="shared" si="166"/>
        <v>-13.7</v>
      </c>
      <c r="K1044" t="str">
        <f t="shared" si="167"/>
        <v>Yes</v>
      </c>
      <c r="L1044">
        <f t="shared" si="168"/>
        <v>143.29999999999995</v>
      </c>
      <c r="M1044" t="str">
        <f t="shared" si="169"/>
        <v>Yes</v>
      </c>
    </row>
    <row r="1045" spans="1:13" ht="15.75" customHeight="1" x14ac:dyDescent="0.3">
      <c r="A1045" s="3">
        <v>42684</v>
      </c>
      <c r="B1045" s="4">
        <v>918</v>
      </c>
      <c r="C1045" s="4">
        <v>1079.5</v>
      </c>
      <c r="D1045" s="10">
        <f t="shared" si="160"/>
        <v>42714</v>
      </c>
      <c r="E1045">
        <f t="shared" si="161"/>
        <v>8.2191780821917804E-2</v>
      </c>
      <c r="F1045">
        <f t="shared" si="162"/>
        <v>1084.8367098387762</v>
      </c>
      <c r="G1045">
        <f t="shared" si="163"/>
        <v>1084.8</v>
      </c>
      <c r="H1045">
        <f t="shared" si="164"/>
        <v>-166.79999999999995</v>
      </c>
      <c r="I1045">
        <f t="shared" si="165"/>
        <v>-15.376106194690262</v>
      </c>
      <c r="J1045">
        <f t="shared" si="166"/>
        <v>-15.4</v>
      </c>
      <c r="K1045" t="str">
        <f t="shared" si="167"/>
        <v>Yes</v>
      </c>
      <c r="L1045">
        <f t="shared" si="168"/>
        <v>161.5</v>
      </c>
      <c r="M1045" t="str">
        <f t="shared" si="169"/>
        <v>Yes</v>
      </c>
    </row>
    <row r="1046" spans="1:13" ht="15.75" customHeight="1" x14ac:dyDescent="0.3">
      <c r="A1046" s="3">
        <v>42685</v>
      </c>
      <c r="B1046" s="4">
        <v>931</v>
      </c>
      <c r="C1046" s="4">
        <v>1079.5</v>
      </c>
      <c r="D1046" s="10">
        <f t="shared" si="160"/>
        <v>42715</v>
      </c>
      <c r="E1046">
        <f t="shared" si="161"/>
        <v>8.2191780821917804E-2</v>
      </c>
      <c r="F1046">
        <f t="shared" si="162"/>
        <v>1084.8367098387762</v>
      </c>
      <c r="G1046">
        <f t="shared" si="163"/>
        <v>1084.8</v>
      </c>
      <c r="H1046">
        <f t="shared" si="164"/>
        <v>-153.79999999999995</v>
      </c>
      <c r="I1046">
        <f t="shared" si="165"/>
        <v>-14.177728613569318</v>
      </c>
      <c r="J1046">
        <f t="shared" si="166"/>
        <v>-14.2</v>
      </c>
      <c r="K1046" t="str">
        <f t="shared" si="167"/>
        <v>Yes</v>
      </c>
      <c r="L1046">
        <f t="shared" si="168"/>
        <v>148.5</v>
      </c>
      <c r="M1046" t="str">
        <f t="shared" si="169"/>
        <v>Yes</v>
      </c>
    </row>
    <row r="1047" spans="1:13" ht="15.75" customHeight="1" x14ac:dyDescent="0.3">
      <c r="A1047" s="3">
        <v>42686</v>
      </c>
      <c r="B1047" s="4">
        <v>931</v>
      </c>
      <c r="C1047" s="4">
        <v>1079.5</v>
      </c>
      <c r="D1047" s="10">
        <f t="shared" si="160"/>
        <v>42716</v>
      </c>
      <c r="E1047">
        <f t="shared" si="161"/>
        <v>8.2191780821917804E-2</v>
      </c>
      <c r="F1047">
        <f t="shared" si="162"/>
        <v>1084.8367098387762</v>
      </c>
      <c r="G1047">
        <f t="shared" si="163"/>
        <v>1084.8</v>
      </c>
      <c r="H1047">
        <f t="shared" si="164"/>
        <v>-153.79999999999995</v>
      </c>
      <c r="I1047">
        <f t="shared" si="165"/>
        <v>-14.177728613569318</v>
      </c>
      <c r="J1047">
        <f t="shared" si="166"/>
        <v>-14.2</v>
      </c>
      <c r="K1047" t="str">
        <f t="shared" si="167"/>
        <v>Yes</v>
      </c>
      <c r="L1047">
        <f t="shared" si="168"/>
        <v>148.5</v>
      </c>
      <c r="M1047" t="str">
        <f t="shared" si="169"/>
        <v>Yes</v>
      </c>
    </row>
    <row r="1048" spans="1:13" ht="15.75" customHeight="1" x14ac:dyDescent="0.3">
      <c r="A1048" s="3">
        <v>42687</v>
      </c>
      <c r="B1048" s="4">
        <v>931</v>
      </c>
      <c r="C1048" s="4">
        <v>1079.5</v>
      </c>
      <c r="D1048" s="10">
        <f t="shared" si="160"/>
        <v>42717</v>
      </c>
      <c r="E1048">
        <f t="shared" si="161"/>
        <v>8.2191780821917804E-2</v>
      </c>
      <c r="F1048">
        <f t="shared" si="162"/>
        <v>1084.8367098387762</v>
      </c>
      <c r="G1048">
        <f t="shared" si="163"/>
        <v>1084.8</v>
      </c>
      <c r="H1048">
        <f t="shared" si="164"/>
        <v>-153.79999999999995</v>
      </c>
      <c r="I1048">
        <f t="shared" si="165"/>
        <v>-14.177728613569318</v>
      </c>
      <c r="J1048">
        <f t="shared" si="166"/>
        <v>-14.2</v>
      </c>
      <c r="K1048" t="str">
        <f t="shared" si="167"/>
        <v>Yes</v>
      </c>
      <c r="L1048">
        <f t="shared" si="168"/>
        <v>148.5</v>
      </c>
      <c r="M1048" t="str">
        <f t="shared" si="169"/>
        <v>Yes</v>
      </c>
    </row>
    <row r="1049" spans="1:13" ht="15.75" customHeight="1" x14ac:dyDescent="0.3">
      <c r="A1049" s="3">
        <v>42688</v>
      </c>
      <c r="B1049" s="4">
        <v>931</v>
      </c>
      <c r="C1049" s="4">
        <v>1079.5</v>
      </c>
      <c r="D1049" s="10">
        <f t="shared" si="160"/>
        <v>42718</v>
      </c>
      <c r="E1049">
        <f t="shared" si="161"/>
        <v>8.2191780821917804E-2</v>
      </c>
      <c r="F1049">
        <f t="shared" si="162"/>
        <v>1084.8367098387762</v>
      </c>
      <c r="G1049">
        <f t="shared" si="163"/>
        <v>1084.8</v>
      </c>
      <c r="H1049">
        <f t="shared" si="164"/>
        <v>-153.79999999999995</v>
      </c>
      <c r="I1049">
        <f t="shared" si="165"/>
        <v>-14.177728613569318</v>
      </c>
      <c r="J1049">
        <f t="shared" si="166"/>
        <v>-14.2</v>
      </c>
      <c r="K1049" t="str">
        <f t="shared" si="167"/>
        <v>Yes</v>
      </c>
      <c r="L1049">
        <f t="shared" si="168"/>
        <v>148.5</v>
      </c>
      <c r="M1049" t="str">
        <f t="shared" si="169"/>
        <v>Yes</v>
      </c>
    </row>
    <row r="1050" spans="1:13" ht="15.75" customHeight="1" x14ac:dyDescent="0.3">
      <c r="A1050" s="3">
        <v>42689</v>
      </c>
      <c r="B1050" s="4">
        <v>968.2</v>
      </c>
      <c r="C1050" s="4">
        <v>1079.5</v>
      </c>
      <c r="D1050" s="10">
        <f t="shared" si="160"/>
        <v>42719</v>
      </c>
      <c r="E1050">
        <f t="shared" si="161"/>
        <v>8.2191780821917804E-2</v>
      </c>
      <c r="F1050">
        <f t="shared" si="162"/>
        <v>1084.8367098387762</v>
      </c>
      <c r="G1050">
        <f t="shared" si="163"/>
        <v>1084.8</v>
      </c>
      <c r="H1050">
        <f t="shared" si="164"/>
        <v>-116.59999999999991</v>
      </c>
      <c r="I1050">
        <f t="shared" si="165"/>
        <v>-10.748525073746306</v>
      </c>
      <c r="J1050">
        <f t="shared" si="166"/>
        <v>-10.7</v>
      </c>
      <c r="K1050" t="str">
        <f t="shared" si="167"/>
        <v>Yes</v>
      </c>
      <c r="L1050">
        <f t="shared" si="168"/>
        <v>111.29999999999995</v>
      </c>
      <c r="M1050" t="str">
        <f t="shared" si="169"/>
        <v>Yes</v>
      </c>
    </row>
    <row r="1051" spans="1:13" ht="15.75" customHeight="1" x14ac:dyDescent="0.3">
      <c r="A1051" s="3">
        <v>42690</v>
      </c>
      <c r="B1051" s="4">
        <v>977.3</v>
      </c>
      <c r="C1051" s="4">
        <v>1079.5</v>
      </c>
      <c r="D1051" s="10">
        <f t="shared" si="160"/>
        <v>42720</v>
      </c>
      <c r="E1051">
        <f t="shared" si="161"/>
        <v>8.2191780821917804E-2</v>
      </c>
      <c r="F1051">
        <f t="shared" si="162"/>
        <v>1084.8367098387762</v>
      </c>
      <c r="G1051">
        <f t="shared" si="163"/>
        <v>1084.8</v>
      </c>
      <c r="H1051">
        <f t="shared" si="164"/>
        <v>-107.5</v>
      </c>
      <c r="I1051">
        <f t="shared" si="165"/>
        <v>-9.9096607669616521</v>
      </c>
      <c r="J1051">
        <f t="shared" si="166"/>
        <v>-9.9</v>
      </c>
      <c r="K1051" t="str">
        <f t="shared" si="167"/>
        <v>Yes</v>
      </c>
      <c r="L1051">
        <f t="shared" si="168"/>
        <v>102.20000000000005</v>
      </c>
      <c r="M1051" t="str">
        <f t="shared" si="169"/>
        <v>Yes</v>
      </c>
    </row>
    <row r="1052" spans="1:13" ht="15.75" customHeight="1" x14ac:dyDescent="0.3">
      <c r="A1052" s="3">
        <v>42691</v>
      </c>
      <c r="B1052" s="4">
        <v>972.2</v>
      </c>
      <c r="C1052" s="4">
        <v>1079.5</v>
      </c>
      <c r="D1052" s="10">
        <f t="shared" si="160"/>
        <v>42721</v>
      </c>
      <c r="E1052">
        <f t="shared" si="161"/>
        <v>8.2191780821917804E-2</v>
      </c>
      <c r="F1052">
        <f t="shared" si="162"/>
        <v>1084.8367098387762</v>
      </c>
      <c r="G1052">
        <f t="shared" si="163"/>
        <v>1084.8</v>
      </c>
      <c r="H1052">
        <f t="shared" si="164"/>
        <v>-112.59999999999991</v>
      </c>
      <c r="I1052">
        <f t="shared" si="165"/>
        <v>-10.379793510324475</v>
      </c>
      <c r="J1052">
        <f t="shared" si="166"/>
        <v>-10.4</v>
      </c>
      <c r="K1052" t="str">
        <f t="shared" si="167"/>
        <v>Yes</v>
      </c>
      <c r="L1052">
        <f t="shared" si="168"/>
        <v>107.29999999999995</v>
      </c>
      <c r="M1052" t="str">
        <f t="shared" si="169"/>
        <v>Yes</v>
      </c>
    </row>
    <row r="1053" spans="1:13" ht="15.75" customHeight="1" x14ac:dyDescent="0.3">
      <c r="A1053" s="3">
        <v>42692</v>
      </c>
      <c r="B1053" s="4">
        <v>976.1</v>
      </c>
      <c r="C1053" s="4">
        <v>1079.5</v>
      </c>
      <c r="D1053" s="10">
        <f t="shared" si="160"/>
        <v>42722</v>
      </c>
      <c r="E1053">
        <f t="shared" si="161"/>
        <v>8.2191780821917804E-2</v>
      </c>
      <c r="F1053">
        <f t="shared" si="162"/>
        <v>1084.8367098387762</v>
      </c>
      <c r="G1053">
        <f t="shared" si="163"/>
        <v>1084.8</v>
      </c>
      <c r="H1053">
        <f t="shared" si="164"/>
        <v>-108.69999999999993</v>
      </c>
      <c r="I1053">
        <f t="shared" si="165"/>
        <v>-10.020280235988196</v>
      </c>
      <c r="J1053">
        <f t="shared" si="166"/>
        <v>-10</v>
      </c>
      <c r="K1053" t="str">
        <f t="shared" si="167"/>
        <v>Yes</v>
      </c>
      <c r="L1053">
        <f t="shared" si="168"/>
        <v>103.39999999999998</v>
      </c>
      <c r="M1053" t="str">
        <f t="shared" si="169"/>
        <v>Yes</v>
      </c>
    </row>
    <row r="1054" spans="1:13" ht="15.75" customHeight="1" x14ac:dyDescent="0.3">
      <c r="A1054" s="3">
        <v>42693</v>
      </c>
      <c r="B1054" s="4">
        <v>976.1</v>
      </c>
      <c r="C1054" s="4">
        <v>1079.5</v>
      </c>
      <c r="D1054" s="10">
        <f t="shared" si="160"/>
        <v>42723</v>
      </c>
      <c r="E1054">
        <f t="shared" si="161"/>
        <v>8.2191780821917804E-2</v>
      </c>
      <c r="F1054">
        <f t="shared" si="162"/>
        <v>1084.8367098387762</v>
      </c>
      <c r="G1054">
        <f t="shared" si="163"/>
        <v>1084.8</v>
      </c>
      <c r="H1054">
        <f t="shared" si="164"/>
        <v>-108.69999999999993</v>
      </c>
      <c r="I1054">
        <f t="shared" si="165"/>
        <v>-10.020280235988196</v>
      </c>
      <c r="J1054">
        <f t="shared" si="166"/>
        <v>-10</v>
      </c>
      <c r="K1054" t="str">
        <f t="shared" si="167"/>
        <v>Yes</v>
      </c>
      <c r="L1054">
        <f t="shared" si="168"/>
        <v>103.39999999999998</v>
      </c>
      <c r="M1054" t="str">
        <f t="shared" si="169"/>
        <v>Yes</v>
      </c>
    </row>
    <row r="1055" spans="1:13" ht="15.75" customHeight="1" x14ac:dyDescent="0.3">
      <c r="A1055" s="3">
        <v>42694</v>
      </c>
      <c r="B1055" s="4">
        <v>976.1</v>
      </c>
      <c r="C1055" s="4">
        <v>1079.5</v>
      </c>
      <c r="D1055" s="10">
        <f t="shared" si="160"/>
        <v>42724</v>
      </c>
      <c r="E1055">
        <f t="shared" si="161"/>
        <v>8.2191780821917804E-2</v>
      </c>
      <c r="F1055">
        <f t="shared" si="162"/>
        <v>1084.8367098387762</v>
      </c>
      <c r="G1055">
        <f t="shared" si="163"/>
        <v>1084.8</v>
      </c>
      <c r="H1055">
        <f t="shared" si="164"/>
        <v>-108.69999999999993</v>
      </c>
      <c r="I1055">
        <f t="shared" si="165"/>
        <v>-10.020280235988196</v>
      </c>
      <c r="J1055">
        <f t="shared" si="166"/>
        <v>-10</v>
      </c>
      <c r="K1055" t="str">
        <f t="shared" si="167"/>
        <v>Yes</v>
      </c>
      <c r="L1055">
        <f t="shared" si="168"/>
        <v>103.39999999999998</v>
      </c>
      <c r="M1055" t="str">
        <f t="shared" si="169"/>
        <v>Yes</v>
      </c>
    </row>
    <row r="1056" spans="1:13" ht="15.75" customHeight="1" x14ac:dyDescent="0.3">
      <c r="A1056" s="3">
        <v>42695</v>
      </c>
      <c r="B1056" s="4">
        <v>950.3</v>
      </c>
      <c r="C1056" s="4">
        <v>1079.5</v>
      </c>
      <c r="D1056" s="10">
        <f t="shared" si="160"/>
        <v>42725</v>
      </c>
      <c r="E1056">
        <f t="shared" si="161"/>
        <v>8.2191780821917804E-2</v>
      </c>
      <c r="F1056">
        <f t="shared" si="162"/>
        <v>1084.8367098387762</v>
      </c>
      <c r="G1056">
        <f t="shared" si="163"/>
        <v>1084.8</v>
      </c>
      <c r="H1056">
        <f t="shared" si="164"/>
        <v>-134.5</v>
      </c>
      <c r="I1056">
        <f t="shared" si="165"/>
        <v>-12.398598820058998</v>
      </c>
      <c r="J1056">
        <f t="shared" si="166"/>
        <v>-12.4</v>
      </c>
      <c r="K1056" t="str">
        <f t="shared" si="167"/>
        <v>Yes</v>
      </c>
      <c r="L1056">
        <f t="shared" si="168"/>
        <v>129.20000000000005</v>
      </c>
      <c r="M1056" t="str">
        <f t="shared" si="169"/>
        <v>Yes</v>
      </c>
    </row>
    <row r="1057" spans="1:13" ht="15.75" customHeight="1" x14ac:dyDescent="0.3">
      <c r="A1057" s="3">
        <v>42696</v>
      </c>
      <c r="B1057" s="4">
        <v>931.4</v>
      </c>
      <c r="C1057" s="4">
        <v>1079.5</v>
      </c>
      <c r="D1057" s="10">
        <f t="shared" si="160"/>
        <v>42726</v>
      </c>
      <c r="E1057">
        <f t="shared" si="161"/>
        <v>8.2191780821917804E-2</v>
      </c>
      <c r="F1057">
        <f t="shared" si="162"/>
        <v>1084.8367098387762</v>
      </c>
      <c r="G1057">
        <f t="shared" si="163"/>
        <v>1084.8</v>
      </c>
      <c r="H1057">
        <f t="shared" si="164"/>
        <v>-153.39999999999998</v>
      </c>
      <c r="I1057">
        <f t="shared" si="165"/>
        <v>-14.140855457227136</v>
      </c>
      <c r="J1057">
        <f t="shared" si="166"/>
        <v>-14.1</v>
      </c>
      <c r="K1057" t="str">
        <f t="shared" si="167"/>
        <v>Yes</v>
      </c>
      <c r="L1057">
        <f t="shared" si="168"/>
        <v>148.10000000000002</v>
      </c>
      <c r="M1057" t="str">
        <f t="shared" si="169"/>
        <v>Yes</v>
      </c>
    </row>
    <row r="1058" spans="1:13" ht="15.75" customHeight="1" x14ac:dyDescent="0.3">
      <c r="A1058" s="3">
        <v>42697</v>
      </c>
      <c r="B1058" s="4">
        <v>915.1</v>
      </c>
      <c r="C1058" s="4">
        <v>1079.5</v>
      </c>
      <c r="D1058" s="10">
        <f t="shared" si="160"/>
        <v>42727</v>
      </c>
      <c r="E1058">
        <f t="shared" si="161"/>
        <v>8.2191780821917804E-2</v>
      </c>
      <c r="F1058">
        <f t="shared" si="162"/>
        <v>1084.8367098387762</v>
      </c>
      <c r="G1058">
        <f t="shared" si="163"/>
        <v>1084.8</v>
      </c>
      <c r="H1058">
        <f t="shared" si="164"/>
        <v>-169.69999999999993</v>
      </c>
      <c r="I1058">
        <f t="shared" si="165"/>
        <v>-15.643436578171086</v>
      </c>
      <c r="J1058">
        <f t="shared" si="166"/>
        <v>-15.6</v>
      </c>
      <c r="K1058" t="str">
        <f t="shared" si="167"/>
        <v>Yes</v>
      </c>
      <c r="L1058">
        <f t="shared" si="168"/>
        <v>164.39999999999998</v>
      </c>
      <c r="M1058" t="str">
        <f t="shared" si="169"/>
        <v>Yes</v>
      </c>
    </row>
    <row r="1059" spans="1:13" ht="15.75" customHeight="1" x14ac:dyDescent="0.3">
      <c r="A1059" s="3">
        <v>42698</v>
      </c>
      <c r="B1059" s="4">
        <v>932.3</v>
      </c>
      <c r="C1059" s="4">
        <v>1079.5</v>
      </c>
      <c r="D1059" s="10">
        <f t="shared" si="160"/>
        <v>42728</v>
      </c>
      <c r="E1059">
        <f t="shared" si="161"/>
        <v>8.2191780821917804E-2</v>
      </c>
      <c r="F1059">
        <f t="shared" si="162"/>
        <v>1084.8367098387762</v>
      </c>
      <c r="G1059">
        <f t="shared" si="163"/>
        <v>1084.8</v>
      </c>
      <c r="H1059">
        <f t="shared" si="164"/>
        <v>-152.5</v>
      </c>
      <c r="I1059">
        <f t="shared" si="165"/>
        <v>-14.057890855457227</v>
      </c>
      <c r="J1059">
        <f t="shared" si="166"/>
        <v>-14.1</v>
      </c>
      <c r="K1059" t="str">
        <f t="shared" si="167"/>
        <v>Yes</v>
      </c>
      <c r="L1059">
        <f t="shared" si="168"/>
        <v>147.20000000000005</v>
      </c>
      <c r="M1059" t="str">
        <f t="shared" si="169"/>
        <v>Yes</v>
      </c>
    </row>
    <row r="1060" spans="1:13" ht="15.75" customHeight="1" x14ac:dyDescent="0.3">
      <c r="A1060" s="3">
        <v>42699</v>
      </c>
      <c r="B1060" s="4">
        <v>945.1</v>
      </c>
      <c r="C1060" s="4">
        <v>1079.5</v>
      </c>
      <c r="D1060" s="10">
        <f t="shared" si="160"/>
        <v>42729</v>
      </c>
      <c r="E1060">
        <f t="shared" si="161"/>
        <v>8.2191780821917804E-2</v>
      </c>
      <c r="F1060">
        <f t="shared" si="162"/>
        <v>1084.8367098387762</v>
      </c>
      <c r="G1060">
        <f t="shared" si="163"/>
        <v>1084.8</v>
      </c>
      <c r="H1060">
        <f t="shared" si="164"/>
        <v>-139.69999999999993</v>
      </c>
      <c r="I1060">
        <f t="shared" si="165"/>
        <v>-12.877949852507371</v>
      </c>
      <c r="J1060">
        <f t="shared" si="166"/>
        <v>-12.9</v>
      </c>
      <c r="K1060" t="str">
        <f t="shared" si="167"/>
        <v>Yes</v>
      </c>
      <c r="L1060">
        <f t="shared" si="168"/>
        <v>134.39999999999998</v>
      </c>
      <c r="M1060" t="str">
        <f t="shared" si="169"/>
        <v>Yes</v>
      </c>
    </row>
    <row r="1061" spans="1:13" ht="15.75" customHeight="1" x14ac:dyDescent="0.3">
      <c r="A1061" s="3">
        <v>42700</v>
      </c>
      <c r="B1061" s="4">
        <v>945.1</v>
      </c>
      <c r="C1061" s="4">
        <v>1079.5</v>
      </c>
      <c r="D1061" s="10">
        <f t="shared" si="160"/>
        <v>42730</v>
      </c>
      <c r="E1061">
        <f t="shared" si="161"/>
        <v>8.2191780821917804E-2</v>
      </c>
      <c r="F1061">
        <f t="shared" si="162"/>
        <v>1084.8367098387762</v>
      </c>
      <c r="G1061">
        <f t="shared" si="163"/>
        <v>1084.8</v>
      </c>
      <c r="H1061">
        <f t="shared" si="164"/>
        <v>-139.69999999999993</v>
      </c>
      <c r="I1061">
        <f t="shared" si="165"/>
        <v>-12.877949852507371</v>
      </c>
      <c r="J1061">
        <f t="shared" si="166"/>
        <v>-12.9</v>
      </c>
      <c r="K1061" t="str">
        <f t="shared" si="167"/>
        <v>Yes</v>
      </c>
      <c r="L1061">
        <f t="shared" si="168"/>
        <v>134.39999999999998</v>
      </c>
      <c r="M1061" t="str">
        <f t="shared" si="169"/>
        <v>Yes</v>
      </c>
    </row>
    <row r="1062" spans="1:13" ht="15.75" customHeight="1" x14ac:dyDescent="0.3">
      <c r="A1062" s="3">
        <v>42701</v>
      </c>
      <c r="B1062" s="4">
        <v>945.1</v>
      </c>
      <c r="C1062" s="4">
        <v>1079.5</v>
      </c>
      <c r="D1062" s="10">
        <f t="shared" si="160"/>
        <v>42731</v>
      </c>
      <c r="E1062">
        <f t="shared" si="161"/>
        <v>8.2191780821917804E-2</v>
      </c>
      <c r="F1062">
        <f t="shared" si="162"/>
        <v>1084.8367098387762</v>
      </c>
      <c r="G1062">
        <f t="shared" si="163"/>
        <v>1084.8</v>
      </c>
      <c r="H1062">
        <f t="shared" si="164"/>
        <v>-139.69999999999993</v>
      </c>
      <c r="I1062">
        <f t="shared" si="165"/>
        <v>-12.877949852507371</v>
      </c>
      <c r="J1062">
        <f t="shared" si="166"/>
        <v>-12.9</v>
      </c>
      <c r="K1062" t="str">
        <f t="shared" si="167"/>
        <v>Yes</v>
      </c>
      <c r="L1062">
        <f t="shared" si="168"/>
        <v>134.39999999999998</v>
      </c>
      <c r="M1062" t="str">
        <f t="shared" si="169"/>
        <v>Yes</v>
      </c>
    </row>
    <row r="1063" spans="1:13" ht="15.75" customHeight="1" x14ac:dyDescent="0.3">
      <c r="A1063" s="3">
        <v>42702</v>
      </c>
      <c r="B1063" s="4">
        <v>967.5</v>
      </c>
      <c r="C1063" s="4">
        <v>1079.5</v>
      </c>
      <c r="D1063" s="10">
        <f t="shared" si="160"/>
        <v>42732</v>
      </c>
      <c r="E1063">
        <f t="shared" si="161"/>
        <v>8.2191780821917804E-2</v>
      </c>
      <c r="F1063">
        <f t="shared" si="162"/>
        <v>1084.8367098387762</v>
      </c>
      <c r="G1063">
        <f t="shared" si="163"/>
        <v>1084.8</v>
      </c>
      <c r="H1063">
        <f t="shared" si="164"/>
        <v>-117.29999999999995</v>
      </c>
      <c r="I1063">
        <f t="shared" si="165"/>
        <v>-10.813053097345129</v>
      </c>
      <c r="J1063">
        <f t="shared" si="166"/>
        <v>-10.8</v>
      </c>
      <c r="K1063" t="str">
        <f t="shared" si="167"/>
        <v>Yes</v>
      </c>
      <c r="L1063">
        <f t="shared" si="168"/>
        <v>112</v>
      </c>
      <c r="M1063" t="str">
        <f t="shared" si="169"/>
        <v>Yes</v>
      </c>
    </row>
    <row r="1064" spans="1:13" ht="15.75" customHeight="1" x14ac:dyDescent="0.3">
      <c r="A1064" s="3">
        <v>42703</v>
      </c>
      <c r="B1064" s="4">
        <v>959</v>
      </c>
      <c r="C1064" s="4">
        <v>1072</v>
      </c>
      <c r="D1064" s="10">
        <f t="shared" si="160"/>
        <v>42733</v>
      </c>
      <c r="E1064">
        <f t="shared" si="161"/>
        <v>8.2191780821917804E-2</v>
      </c>
      <c r="F1064">
        <f t="shared" si="162"/>
        <v>1077.2996321882058</v>
      </c>
      <c r="G1064">
        <f t="shared" si="163"/>
        <v>1077.3</v>
      </c>
      <c r="H1064">
        <f t="shared" si="164"/>
        <v>-118.29999999999995</v>
      </c>
      <c r="I1064">
        <f t="shared" si="165"/>
        <v>-10.981156595191679</v>
      </c>
      <c r="J1064">
        <f t="shared" si="166"/>
        <v>-11</v>
      </c>
      <c r="K1064" t="str">
        <f t="shared" si="167"/>
        <v>Yes</v>
      </c>
      <c r="L1064">
        <f t="shared" si="168"/>
        <v>113</v>
      </c>
      <c r="M1064" t="str">
        <f t="shared" si="169"/>
        <v>Yes</v>
      </c>
    </row>
    <row r="1065" spans="1:13" ht="15.75" customHeight="1" x14ac:dyDescent="0.3">
      <c r="A1065" s="3">
        <v>42704</v>
      </c>
      <c r="B1065" s="4">
        <v>952.1</v>
      </c>
      <c r="C1065" s="4">
        <v>1086.9000000000001</v>
      </c>
      <c r="D1065" s="10">
        <f t="shared" si="160"/>
        <v>42734</v>
      </c>
      <c r="E1065">
        <f t="shared" si="161"/>
        <v>8.2191780821917804E-2</v>
      </c>
      <c r="F1065">
        <f t="shared" si="162"/>
        <v>1092.2732931206726</v>
      </c>
      <c r="G1065">
        <f t="shared" si="163"/>
        <v>1092.3</v>
      </c>
      <c r="H1065">
        <f t="shared" si="164"/>
        <v>-140.19999999999993</v>
      </c>
      <c r="I1065">
        <f t="shared" si="165"/>
        <v>-12.835301657053918</v>
      </c>
      <c r="J1065">
        <f t="shared" si="166"/>
        <v>-12.8</v>
      </c>
      <c r="K1065" t="str">
        <f t="shared" si="167"/>
        <v>Yes</v>
      </c>
      <c r="L1065">
        <f t="shared" si="168"/>
        <v>134.80000000000007</v>
      </c>
      <c r="M1065" t="str">
        <f t="shared" si="169"/>
        <v>Yes</v>
      </c>
    </row>
    <row r="1066" spans="1:13" ht="15.75" customHeight="1" x14ac:dyDescent="0.3">
      <c r="A1066" s="3">
        <v>42705</v>
      </c>
      <c r="B1066" s="4">
        <v>978.5</v>
      </c>
      <c r="C1066" s="4">
        <v>1063</v>
      </c>
      <c r="D1066" s="10">
        <f t="shared" si="160"/>
        <v>42735</v>
      </c>
      <c r="E1066">
        <f t="shared" si="161"/>
        <v>8.2191780821917804E-2</v>
      </c>
      <c r="F1066">
        <f t="shared" si="162"/>
        <v>1068.2551390075212</v>
      </c>
      <c r="G1066">
        <f t="shared" si="163"/>
        <v>1068.3</v>
      </c>
      <c r="H1066">
        <f t="shared" si="164"/>
        <v>-89.799999999999955</v>
      </c>
      <c r="I1066">
        <f t="shared" si="165"/>
        <v>-8.4058784985490931</v>
      </c>
      <c r="J1066">
        <f t="shared" si="166"/>
        <v>-8.4</v>
      </c>
      <c r="K1066" t="str">
        <f t="shared" si="167"/>
        <v>Yes</v>
      </c>
      <c r="L1066">
        <f t="shared" si="168"/>
        <v>84.5</v>
      </c>
      <c r="M1066" t="str">
        <f t="shared" si="169"/>
        <v>Yes</v>
      </c>
    </row>
    <row r="1067" spans="1:13" ht="15.75" customHeight="1" x14ac:dyDescent="0.3">
      <c r="A1067" s="3">
        <v>42706</v>
      </c>
      <c r="B1067" s="4">
        <v>972.2</v>
      </c>
      <c r="C1067" s="4">
        <v>1059.7</v>
      </c>
      <c r="D1067" s="10">
        <f t="shared" si="160"/>
        <v>42736</v>
      </c>
      <c r="E1067">
        <f t="shared" si="161"/>
        <v>8.2191780821917804E-2</v>
      </c>
      <c r="F1067">
        <f t="shared" si="162"/>
        <v>1064.9388248412702</v>
      </c>
      <c r="G1067">
        <f t="shared" si="163"/>
        <v>1064.9000000000001</v>
      </c>
      <c r="H1067">
        <f t="shared" si="164"/>
        <v>-92.700000000000045</v>
      </c>
      <c r="I1067">
        <f t="shared" si="165"/>
        <v>-8.7050427270166253</v>
      </c>
      <c r="J1067">
        <f t="shared" si="166"/>
        <v>-8.6999999999999993</v>
      </c>
      <c r="K1067" t="str">
        <f t="shared" si="167"/>
        <v>Yes</v>
      </c>
      <c r="L1067">
        <f t="shared" si="168"/>
        <v>87.5</v>
      </c>
      <c r="M1067" t="str">
        <f t="shared" si="169"/>
        <v>Yes</v>
      </c>
    </row>
    <row r="1068" spans="1:13" ht="15.75" customHeight="1" x14ac:dyDescent="0.3">
      <c r="A1068" s="3">
        <v>42707</v>
      </c>
      <c r="B1068" s="4">
        <v>972.2</v>
      </c>
      <c r="C1068" s="4">
        <v>1059.7</v>
      </c>
      <c r="D1068" s="10">
        <f t="shared" si="160"/>
        <v>42737</v>
      </c>
      <c r="E1068">
        <f t="shared" si="161"/>
        <v>8.2191780821917804E-2</v>
      </c>
      <c r="F1068">
        <f t="shared" si="162"/>
        <v>1064.9388248412702</v>
      </c>
      <c r="G1068">
        <f t="shared" si="163"/>
        <v>1064.9000000000001</v>
      </c>
      <c r="H1068">
        <f t="shared" si="164"/>
        <v>-92.700000000000045</v>
      </c>
      <c r="I1068">
        <f t="shared" si="165"/>
        <v>-8.7050427270166253</v>
      </c>
      <c r="J1068">
        <f t="shared" si="166"/>
        <v>-8.6999999999999993</v>
      </c>
      <c r="K1068" t="str">
        <f t="shared" si="167"/>
        <v>Yes</v>
      </c>
      <c r="L1068">
        <f t="shared" si="168"/>
        <v>87.5</v>
      </c>
      <c r="M1068" t="str">
        <f t="shared" si="169"/>
        <v>Yes</v>
      </c>
    </row>
    <row r="1069" spans="1:13" ht="15.75" customHeight="1" x14ac:dyDescent="0.3">
      <c r="A1069" s="3">
        <v>42708</v>
      </c>
      <c r="B1069" s="4">
        <v>972.2</v>
      </c>
      <c r="C1069" s="4">
        <v>1059.7</v>
      </c>
      <c r="D1069" s="10">
        <f t="shared" si="160"/>
        <v>42738</v>
      </c>
      <c r="E1069">
        <f t="shared" si="161"/>
        <v>8.2191780821917804E-2</v>
      </c>
      <c r="F1069">
        <f t="shared" si="162"/>
        <v>1064.9388248412702</v>
      </c>
      <c r="G1069">
        <f t="shared" si="163"/>
        <v>1064.9000000000001</v>
      </c>
      <c r="H1069">
        <f t="shared" si="164"/>
        <v>-92.700000000000045</v>
      </c>
      <c r="I1069">
        <f t="shared" si="165"/>
        <v>-8.7050427270166253</v>
      </c>
      <c r="J1069">
        <f t="shared" si="166"/>
        <v>-8.6999999999999993</v>
      </c>
      <c r="K1069" t="str">
        <f t="shared" si="167"/>
        <v>Yes</v>
      </c>
      <c r="L1069">
        <f t="shared" si="168"/>
        <v>87.5</v>
      </c>
      <c r="M1069" t="str">
        <f t="shared" si="169"/>
        <v>Yes</v>
      </c>
    </row>
    <row r="1070" spans="1:13" ht="15.75" customHeight="1" x14ac:dyDescent="0.3">
      <c r="A1070" s="3">
        <v>42709</v>
      </c>
      <c r="B1070" s="4">
        <v>981.2</v>
      </c>
      <c r="C1070" s="4">
        <v>1071.4000000000001</v>
      </c>
      <c r="D1070" s="10">
        <f t="shared" si="160"/>
        <v>42739</v>
      </c>
      <c r="E1070">
        <f t="shared" si="161"/>
        <v>8.2191780821917804E-2</v>
      </c>
      <c r="F1070">
        <f t="shared" si="162"/>
        <v>1076.6966659761601</v>
      </c>
      <c r="G1070">
        <f t="shared" si="163"/>
        <v>1076.7</v>
      </c>
      <c r="H1070">
        <f t="shared" si="164"/>
        <v>-95.5</v>
      </c>
      <c r="I1070">
        <f t="shared" si="165"/>
        <v>-8.8696944367047461</v>
      </c>
      <c r="J1070">
        <f t="shared" si="166"/>
        <v>-8.9</v>
      </c>
      <c r="K1070" t="str">
        <f t="shared" si="167"/>
        <v>Yes</v>
      </c>
      <c r="L1070">
        <f t="shared" si="168"/>
        <v>90.200000000000045</v>
      </c>
      <c r="M1070" t="str">
        <f t="shared" si="169"/>
        <v>Yes</v>
      </c>
    </row>
    <row r="1071" spans="1:13" ht="15.75" customHeight="1" x14ac:dyDescent="0.3">
      <c r="A1071" s="3">
        <v>42710</v>
      </c>
      <c r="B1071" s="4">
        <v>981.2</v>
      </c>
      <c r="C1071" s="4">
        <v>1069.7</v>
      </c>
      <c r="D1071" s="10">
        <f t="shared" si="160"/>
        <v>42740</v>
      </c>
      <c r="E1071">
        <f t="shared" si="161"/>
        <v>8.2191780821917804E-2</v>
      </c>
      <c r="F1071">
        <f t="shared" si="162"/>
        <v>1074.9882617086976</v>
      </c>
      <c r="G1071">
        <f t="shared" si="163"/>
        <v>1075</v>
      </c>
      <c r="H1071">
        <f t="shared" si="164"/>
        <v>-93.799999999999955</v>
      </c>
      <c r="I1071">
        <f t="shared" si="165"/>
        <v>-8.7255813953488328</v>
      </c>
      <c r="J1071">
        <f t="shared" si="166"/>
        <v>-8.6999999999999993</v>
      </c>
      <c r="K1071" t="str">
        <f t="shared" si="167"/>
        <v>Yes</v>
      </c>
      <c r="L1071">
        <f t="shared" si="168"/>
        <v>88.5</v>
      </c>
      <c r="M1071" t="str">
        <f t="shared" si="169"/>
        <v>Yes</v>
      </c>
    </row>
    <row r="1072" spans="1:13" ht="15.75" customHeight="1" x14ac:dyDescent="0.3">
      <c r="A1072" s="3">
        <v>42711</v>
      </c>
      <c r="B1072" s="4">
        <v>961.2</v>
      </c>
      <c r="C1072" s="4">
        <v>1050.2</v>
      </c>
      <c r="D1072" s="10">
        <f t="shared" si="160"/>
        <v>42741</v>
      </c>
      <c r="E1072">
        <f t="shared" si="161"/>
        <v>8.2191780821917804E-2</v>
      </c>
      <c r="F1072">
        <f t="shared" si="162"/>
        <v>1055.3918598172143</v>
      </c>
      <c r="G1072">
        <f t="shared" si="163"/>
        <v>1055.4000000000001</v>
      </c>
      <c r="H1072">
        <f t="shared" si="164"/>
        <v>-94.200000000000045</v>
      </c>
      <c r="I1072">
        <f t="shared" si="165"/>
        <v>-8.9255258669698723</v>
      </c>
      <c r="J1072">
        <f t="shared" si="166"/>
        <v>-8.9</v>
      </c>
      <c r="K1072" t="str">
        <f t="shared" si="167"/>
        <v>Yes</v>
      </c>
      <c r="L1072">
        <f t="shared" si="168"/>
        <v>89</v>
      </c>
      <c r="M1072" t="str">
        <f t="shared" si="169"/>
        <v>Yes</v>
      </c>
    </row>
    <row r="1073" spans="1:13" ht="15.75" customHeight="1" x14ac:dyDescent="0.3">
      <c r="A1073" s="3">
        <v>42712</v>
      </c>
      <c r="B1073" s="4">
        <v>957.4</v>
      </c>
      <c r="C1073" s="4">
        <v>1052.5</v>
      </c>
      <c r="D1073" s="10">
        <f t="shared" si="160"/>
        <v>42742</v>
      </c>
      <c r="E1073">
        <f t="shared" si="161"/>
        <v>8.2191780821917804E-2</v>
      </c>
      <c r="F1073">
        <f t="shared" si="162"/>
        <v>1057.7032302967225</v>
      </c>
      <c r="G1073">
        <f t="shared" si="163"/>
        <v>1057.7</v>
      </c>
      <c r="H1073">
        <f t="shared" si="164"/>
        <v>-100.30000000000007</v>
      </c>
      <c r="I1073">
        <f t="shared" si="165"/>
        <v>-9.4828401247990985</v>
      </c>
      <c r="J1073">
        <f t="shared" si="166"/>
        <v>-9.5</v>
      </c>
      <c r="K1073" t="str">
        <f t="shared" si="167"/>
        <v>Yes</v>
      </c>
      <c r="L1073">
        <f t="shared" si="168"/>
        <v>95.100000000000023</v>
      </c>
      <c r="M1073" t="str">
        <f t="shared" si="169"/>
        <v>Yes</v>
      </c>
    </row>
    <row r="1074" spans="1:13" ht="15.75" customHeight="1" x14ac:dyDescent="0.3">
      <c r="A1074" s="3">
        <v>42713</v>
      </c>
      <c r="B1074" s="4">
        <v>970.8</v>
      </c>
      <c r="C1074" s="4">
        <v>1052</v>
      </c>
      <c r="D1074" s="10">
        <f t="shared" si="160"/>
        <v>42743</v>
      </c>
      <c r="E1074">
        <f t="shared" si="161"/>
        <v>8.2191780821917804E-2</v>
      </c>
      <c r="F1074">
        <f t="shared" si="162"/>
        <v>1057.2007584533512</v>
      </c>
      <c r="G1074">
        <f t="shared" si="163"/>
        <v>1057.2</v>
      </c>
      <c r="H1074">
        <f t="shared" si="164"/>
        <v>-86.400000000000091</v>
      </c>
      <c r="I1074">
        <f t="shared" si="165"/>
        <v>-8.1725312145289521</v>
      </c>
      <c r="J1074">
        <f t="shared" si="166"/>
        <v>-8.1999999999999993</v>
      </c>
      <c r="K1074" t="str">
        <f t="shared" si="167"/>
        <v>Yes</v>
      </c>
      <c r="L1074">
        <f t="shared" si="168"/>
        <v>81.200000000000045</v>
      </c>
      <c r="M1074" t="str">
        <f t="shared" si="169"/>
        <v>Yes</v>
      </c>
    </row>
    <row r="1075" spans="1:13" ht="15.75" customHeight="1" x14ac:dyDescent="0.3">
      <c r="A1075" s="3">
        <v>42714</v>
      </c>
      <c r="B1075" s="4">
        <v>970.8</v>
      </c>
      <c r="C1075" s="4">
        <v>1052</v>
      </c>
      <c r="D1075" s="10">
        <f t="shared" si="160"/>
        <v>42744</v>
      </c>
      <c r="E1075">
        <f t="shared" si="161"/>
        <v>8.2191780821917804E-2</v>
      </c>
      <c r="F1075">
        <f t="shared" si="162"/>
        <v>1057.2007584533512</v>
      </c>
      <c r="G1075">
        <f t="shared" si="163"/>
        <v>1057.2</v>
      </c>
      <c r="H1075">
        <f t="shared" si="164"/>
        <v>-86.400000000000091</v>
      </c>
      <c r="I1075">
        <f t="shared" si="165"/>
        <v>-8.1725312145289521</v>
      </c>
      <c r="J1075">
        <f t="shared" si="166"/>
        <v>-8.1999999999999993</v>
      </c>
      <c r="K1075" t="str">
        <f t="shared" si="167"/>
        <v>Yes</v>
      </c>
      <c r="L1075">
        <f t="shared" si="168"/>
        <v>81.200000000000045</v>
      </c>
      <c r="M1075" t="str">
        <f t="shared" si="169"/>
        <v>Yes</v>
      </c>
    </row>
    <row r="1076" spans="1:13" ht="15.75" customHeight="1" x14ac:dyDescent="0.3">
      <c r="A1076" s="3">
        <v>42715</v>
      </c>
      <c r="B1076" s="4">
        <v>970.8</v>
      </c>
      <c r="C1076" s="4">
        <v>1052</v>
      </c>
      <c r="D1076" s="10">
        <f t="shared" si="160"/>
        <v>42745</v>
      </c>
      <c r="E1076">
        <f t="shared" si="161"/>
        <v>8.2191780821917804E-2</v>
      </c>
      <c r="F1076">
        <f t="shared" si="162"/>
        <v>1057.2007584533512</v>
      </c>
      <c r="G1076">
        <f t="shared" si="163"/>
        <v>1057.2</v>
      </c>
      <c r="H1076">
        <f t="shared" si="164"/>
        <v>-86.400000000000091</v>
      </c>
      <c r="I1076">
        <f t="shared" si="165"/>
        <v>-8.1725312145289521</v>
      </c>
      <c r="J1076">
        <f t="shared" si="166"/>
        <v>-8.1999999999999993</v>
      </c>
      <c r="K1076" t="str">
        <f t="shared" si="167"/>
        <v>Yes</v>
      </c>
      <c r="L1076">
        <f t="shared" si="168"/>
        <v>81.200000000000045</v>
      </c>
      <c r="M1076" t="str">
        <f t="shared" si="169"/>
        <v>Yes</v>
      </c>
    </row>
    <row r="1077" spans="1:13" ht="15.75" customHeight="1" x14ac:dyDescent="0.3">
      <c r="A1077" s="3">
        <v>42716</v>
      </c>
      <c r="B1077" s="4">
        <v>970.8</v>
      </c>
      <c r="C1077" s="4">
        <v>1052</v>
      </c>
      <c r="D1077" s="10">
        <f t="shared" si="160"/>
        <v>42746</v>
      </c>
      <c r="E1077">
        <f t="shared" si="161"/>
        <v>8.2191780821917804E-2</v>
      </c>
      <c r="F1077">
        <f t="shared" si="162"/>
        <v>1057.2007584533512</v>
      </c>
      <c r="G1077">
        <f t="shared" si="163"/>
        <v>1057.2</v>
      </c>
      <c r="H1077">
        <f t="shared" si="164"/>
        <v>-86.400000000000091</v>
      </c>
      <c r="I1077">
        <f t="shared" si="165"/>
        <v>-8.1725312145289521</v>
      </c>
      <c r="J1077">
        <f t="shared" si="166"/>
        <v>-8.1999999999999993</v>
      </c>
      <c r="K1077" t="str">
        <f t="shared" si="167"/>
        <v>Yes</v>
      </c>
      <c r="L1077">
        <f t="shared" si="168"/>
        <v>81.200000000000045</v>
      </c>
      <c r="M1077" t="str">
        <f t="shared" si="169"/>
        <v>Yes</v>
      </c>
    </row>
    <row r="1078" spans="1:13" ht="15.75" customHeight="1" x14ac:dyDescent="0.3">
      <c r="A1078" s="3">
        <v>42717</v>
      </c>
      <c r="B1078" s="4">
        <v>1003.4</v>
      </c>
      <c r="C1078" s="4">
        <v>1056.2</v>
      </c>
      <c r="D1078" s="10">
        <f t="shared" si="160"/>
        <v>42747</v>
      </c>
      <c r="E1078">
        <f t="shared" si="161"/>
        <v>8.2191780821917804E-2</v>
      </c>
      <c r="F1078">
        <f t="shared" si="162"/>
        <v>1061.4215219376706</v>
      </c>
      <c r="G1078">
        <f t="shared" si="163"/>
        <v>1061.4000000000001</v>
      </c>
      <c r="H1078">
        <f t="shared" si="164"/>
        <v>-58.000000000000114</v>
      </c>
      <c r="I1078">
        <f t="shared" si="165"/>
        <v>-5.4644808743169504</v>
      </c>
      <c r="J1078">
        <f t="shared" si="166"/>
        <v>-5.5</v>
      </c>
      <c r="K1078" t="str">
        <f t="shared" si="167"/>
        <v>Yes</v>
      </c>
      <c r="L1078">
        <f t="shared" si="168"/>
        <v>52.800000000000068</v>
      </c>
      <c r="M1078" t="str">
        <f t="shared" si="169"/>
        <v>Yes</v>
      </c>
    </row>
    <row r="1079" spans="1:13" ht="15.75" customHeight="1" x14ac:dyDescent="0.3">
      <c r="A1079" s="3">
        <v>42718</v>
      </c>
      <c r="B1079" s="4">
        <v>1006.8</v>
      </c>
      <c r="C1079" s="4">
        <v>1082.8</v>
      </c>
      <c r="D1079" s="10">
        <f t="shared" si="160"/>
        <v>42748</v>
      </c>
      <c r="E1079">
        <f t="shared" si="161"/>
        <v>8.2191780821917804E-2</v>
      </c>
      <c r="F1079">
        <f t="shared" si="162"/>
        <v>1088.1530240050272</v>
      </c>
      <c r="G1079">
        <f t="shared" si="163"/>
        <v>1088.2</v>
      </c>
      <c r="H1079">
        <f t="shared" si="164"/>
        <v>-81.400000000000091</v>
      </c>
      <c r="I1079">
        <f t="shared" si="165"/>
        <v>-7.4802426024627904</v>
      </c>
      <c r="J1079">
        <f t="shared" si="166"/>
        <v>-7.5</v>
      </c>
      <c r="K1079" t="str">
        <f t="shared" si="167"/>
        <v>Yes</v>
      </c>
      <c r="L1079">
        <f t="shared" si="168"/>
        <v>76</v>
      </c>
      <c r="M1079" t="str">
        <f t="shared" si="169"/>
        <v>Yes</v>
      </c>
    </row>
    <row r="1080" spans="1:13" ht="15.75" customHeight="1" x14ac:dyDescent="0.3">
      <c r="A1080" s="3">
        <v>42719</v>
      </c>
      <c r="B1080" s="4">
        <v>997.6</v>
      </c>
      <c r="C1080" s="4">
        <v>1072</v>
      </c>
      <c r="D1080" s="10">
        <f t="shared" si="160"/>
        <v>42749</v>
      </c>
      <c r="E1080">
        <f t="shared" si="161"/>
        <v>8.2191780821917804E-2</v>
      </c>
      <c r="F1080">
        <f t="shared" si="162"/>
        <v>1077.2996321882058</v>
      </c>
      <c r="G1080">
        <f t="shared" si="163"/>
        <v>1077.3</v>
      </c>
      <c r="H1080">
        <f t="shared" si="164"/>
        <v>-79.699999999999932</v>
      </c>
      <c r="I1080">
        <f t="shared" si="165"/>
        <v>-7.3981249419845856</v>
      </c>
      <c r="J1080">
        <f t="shared" si="166"/>
        <v>-7.4</v>
      </c>
      <c r="K1080" t="str">
        <f t="shared" si="167"/>
        <v>Yes</v>
      </c>
      <c r="L1080">
        <f t="shared" si="168"/>
        <v>74.399999999999977</v>
      </c>
      <c r="M1080" t="str">
        <f t="shared" si="169"/>
        <v>Yes</v>
      </c>
    </row>
    <row r="1081" spans="1:13" ht="15.75" customHeight="1" x14ac:dyDescent="0.3">
      <c r="A1081" s="3">
        <v>42720</v>
      </c>
      <c r="B1081" s="4">
        <v>998.9</v>
      </c>
      <c r="C1081" s="4">
        <v>1069.2</v>
      </c>
      <c r="D1081" s="10">
        <f t="shared" si="160"/>
        <v>42750</v>
      </c>
      <c r="E1081">
        <f t="shared" si="161"/>
        <v>8.2191780821917804E-2</v>
      </c>
      <c r="F1081">
        <f t="shared" si="162"/>
        <v>1074.4857898653261</v>
      </c>
      <c r="G1081">
        <f t="shared" si="163"/>
        <v>1074.5</v>
      </c>
      <c r="H1081">
        <f t="shared" si="164"/>
        <v>-75.600000000000023</v>
      </c>
      <c r="I1081">
        <f t="shared" si="165"/>
        <v>-7.0358306188925104</v>
      </c>
      <c r="J1081">
        <f t="shared" si="166"/>
        <v>-7</v>
      </c>
      <c r="K1081" t="str">
        <f t="shared" si="167"/>
        <v>Yes</v>
      </c>
      <c r="L1081">
        <f t="shared" si="168"/>
        <v>70.300000000000068</v>
      </c>
      <c r="M1081" t="str">
        <f t="shared" si="169"/>
        <v>Yes</v>
      </c>
    </row>
    <row r="1082" spans="1:13" ht="15.75" customHeight="1" x14ac:dyDescent="0.3">
      <c r="A1082" s="3">
        <v>42721</v>
      </c>
      <c r="B1082" s="4">
        <v>998.9</v>
      </c>
      <c r="C1082" s="4">
        <v>1069.2</v>
      </c>
      <c r="D1082" s="10">
        <f t="shared" si="160"/>
        <v>42751</v>
      </c>
      <c r="E1082">
        <f t="shared" si="161"/>
        <v>8.2191780821917804E-2</v>
      </c>
      <c r="F1082">
        <f t="shared" si="162"/>
        <v>1074.4857898653261</v>
      </c>
      <c r="G1082">
        <f t="shared" si="163"/>
        <v>1074.5</v>
      </c>
      <c r="H1082">
        <f t="shared" si="164"/>
        <v>-75.600000000000023</v>
      </c>
      <c r="I1082">
        <f t="shared" si="165"/>
        <v>-7.0358306188925104</v>
      </c>
      <c r="J1082">
        <f t="shared" si="166"/>
        <v>-7</v>
      </c>
      <c r="K1082" t="str">
        <f t="shared" si="167"/>
        <v>Yes</v>
      </c>
      <c r="L1082">
        <f t="shared" si="168"/>
        <v>70.300000000000068</v>
      </c>
      <c r="M1082" t="str">
        <f t="shared" si="169"/>
        <v>Yes</v>
      </c>
    </row>
    <row r="1083" spans="1:13" ht="15.75" customHeight="1" x14ac:dyDescent="0.3">
      <c r="A1083" s="3">
        <v>42722</v>
      </c>
      <c r="B1083" s="4">
        <v>998.9</v>
      </c>
      <c r="C1083" s="4">
        <v>1069.2</v>
      </c>
      <c r="D1083" s="10">
        <f t="shared" si="160"/>
        <v>42752</v>
      </c>
      <c r="E1083">
        <f t="shared" si="161"/>
        <v>8.2191780821917804E-2</v>
      </c>
      <c r="F1083">
        <f t="shared" si="162"/>
        <v>1074.4857898653261</v>
      </c>
      <c r="G1083">
        <f t="shared" si="163"/>
        <v>1074.5</v>
      </c>
      <c r="H1083">
        <f t="shared" si="164"/>
        <v>-75.600000000000023</v>
      </c>
      <c r="I1083">
        <f t="shared" si="165"/>
        <v>-7.0358306188925104</v>
      </c>
      <c r="J1083">
        <f t="shared" si="166"/>
        <v>-7</v>
      </c>
      <c r="K1083" t="str">
        <f t="shared" si="167"/>
        <v>Yes</v>
      </c>
      <c r="L1083">
        <f t="shared" si="168"/>
        <v>70.300000000000068</v>
      </c>
      <c r="M1083" t="str">
        <f t="shared" si="169"/>
        <v>Yes</v>
      </c>
    </row>
    <row r="1084" spans="1:13" ht="15.75" customHeight="1" x14ac:dyDescent="0.3">
      <c r="A1084" s="3">
        <v>42723</v>
      </c>
      <c r="B1084" s="4">
        <v>1026.8</v>
      </c>
      <c r="C1084" s="4">
        <v>1093.9000000000001</v>
      </c>
      <c r="D1084" s="10">
        <f t="shared" si="160"/>
        <v>42753</v>
      </c>
      <c r="E1084">
        <f t="shared" si="161"/>
        <v>8.2191780821917804E-2</v>
      </c>
      <c r="F1084">
        <f t="shared" si="162"/>
        <v>1099.3078989278717</v>
      </c>
      <c r="G1084">
        <f t="shared" si="163"/>
        <v>1099.3</v>
      </c>
      <c r="H1084">
        <f t="shared" si="164"/>
        <v>-72.5</v>
      </c>
      <c r="I1084">
        <f t="shared" si="165"/>
        <v>-6.5951059765305198</v>
      </c>
      <c r="J1084">
        <f t="shared" si="166"/>
        <v>-6.6</v>
      </c>
      <c r="K1084" t="str">
        <f t="shared" si="167"/>
        <v>Yes</v>
      </c>
      <c r="L1084">
        <f t="shared" si="168"/>
        <v>67.100000000000136</v>
      </c>
      <c r="M1084" t="str">
        <f t="shared" si="169"/>
        <v>Yes</v>
      </c>
    </row>
    <row r="1085" spans="1:13" ht="15.75" customHeight="1" x14ac:dyDescent="0.3">
      <c r="A1085" s="3">
        <v>42724</v>
      </c>
      <c r="B1085" s="4">
        <v>1022.2</v>
      </c>
      <c r="C1085" s="4">
        <v>1104.8</v>
      </c>
      <c r="D1085" s="10">
        <f t="shared" si="160"/>
        <v>42754</v>
      </c>
      <c r="E1085">
        <f t="shared" si="161"/>
        <v>8.2191780821917804E-2</v>
      </c>
      <c r="F1085">
        <f t="shared" si="162"/>
        <v>1110.2617851133673</v>
      </c>
      <c r="G1085">
        <f t="shared" si="163"/>
        <v>1110.3</v>
      </c>
      <c r="H1085">
        <f t="shared" si="164"/>
        <v>-88.099999999999909</v>
      </c>
      <c r="I1085">
        <f t="shared" si="165"/>
        <v>-7.9347923984508615</v>
      </c>
      <c r="J1085">
        <f t="shared" si="166"/>
        <v>-7.9</v>
      </c>
      <c r="K1085" t="str">
        <f t="shared" si="167"/>
        <v>Yes</v>
      </c>
      <c r="L1085">
        <f t="shared" si="168"/>
        <v>82.599999999999909</v>
      </c>
      <c r="M1085" t="str">
        <f t="shared" si="169"/>
        <v>Yes</v>
      </c>
    </row>
    <row r="1086" spans="1:13" ht="15.75" customHeight="1" x14ac:dyDescent="0.3">
      <c r="A1086" s="3">
        <v>42725</v>
      </c>
      <c r="B1086" s="4">
        <v>1046.2</v>
      </c>
      <c r="C1086" s="4">
        <v>1130.2</v>
      </c>
      <c r="D1086" s="10">
        <f t="shared" si="160"/>
        <v>42755</v>
      </c>
      <c r="E1086">
        <f t="shared" si="161"/>
        <v>8.2191780821917804E-2</v>
      </c>
      <c r="F1086">
        <f t="shared" si="162"/>
        <v>1135.7873547566326</v>
      </c>
      <c r="G1086">
        <f t="shared" si="163"/>
        <v>1135.8</v>
      </c>
      <c r="H1086">
        <f t="shared" si="164"/>
        <v>-89.599999999999909</v>
      </c>
      <c r="I1086">
        <f t="shared" si="165"/>
        <v>-7.8887128015495609</v>
      </c>
      <c r="J1086">
        <f t="shared" si="166"/>
        <v>-7.9</v>
      </c>
      <c r="K1086" t="str">
        <f t="shared" si="167"/>
        <v>Yes</v>
      </c>
      <c r="L1086">
        <f t="shared" si="168"/>
        <v>84</v>
      </c>
      <c r="M1086" t="str">
        <f t="shared" si="169"/>
        <v>Yes</v>
      </c>
    </row>
    <row r="1087" spans="1:13" ht="15.75" customHeight="1" x14ac:dyDescent="0.3">
      <c r="A1087" s="3">
        <v>42726</v>
      </c>
      <c r="B1087" s="4">
        <v>1030.4000000000001</v>
      </c>
      <c r="C1087" s="4">
        <v>1117.7</v>
      </c>
      <c r="D1087" s="10">
        <f t="shared" si="160"/>
        <v>42756</v>
      </c>
      <c r="E1087">
        <f t="shared" si="161"/>
        <v>8.2191780821917804E-2</v>
      </c>
      <c r="F1087">
        <f t="shared" si="162"/>
        <v>1123.2255586723486</v>
      </c>
      <c r="G1087">
        <f t="shared" si="163"/>
        <v>1123.2</v>
      </c>
      <c r="H1087">
        <f t="shared" si="164"/>
        <v>-92.799999999999955</v>
      </c>
      <c r="I1087">
        <f t="shared" si="165"/>
        <v>-8.2621082621082564</v>
      </c>
      <c r="J1087">
        <f t="shared" si="166"/>
        <v>-8.3000000000000007</v>
      </c>
      <c r="K1087" t="str">
        <f t="shared" si="167"/>
        <v>Yes</v>
      </c>
      <c r="L1087">
        <f t="shared" si="168"/>
        <v>87.299999999999955</v>
      </c>
      <c r="M1087" t="str">
        <f t="shared" si="169"/>
        <v>Yes</v>
      </c>
    </row>
    <row r="1088" spans="1:13" ht="15.75" customHeight="1" x14ac:dyDescent="0.3">
      <c r="A1088" s="3">
        <v>42727</v>
      </c>
      <c r="B1088" s="4">
        <v>1025.7</v>
      </c>
      <c r="C1088" s="4">
        <v>1123.9000000000001</v>
      </c>
      <c r="D1088" s="10">
        <f t="shared" si="160"/>
        <v>42757</v>
      </c>
      <c r="E1088">
        <f t="shared" si="161"/>
        <v>8.2191780821917804E-2</v>
      </c>
      <c r="F1088">
        <f t="shared" si="162"/>
        <v>1129.4562095301535</v>
      </c>
      <c r="G1088">
        <f t="shared" si="163"/>
        <v>1129.5</v>
      </c>
      <c r="H1088">
        <f t="shared" si="164"/>
        <v>-103.79999999999995</v>
      </c>
      <c r="I1088">
        <f t="shared" si="165"/>
        <v>-9.1899070385126116</v>
      </c>
      <c r="J1088">
        <f t="shared" si="166"/>
        <v>-9.1999999999999993</v>
      </c>
      <c r="K1088" t="str">
        <f t="shared" si="167"/>
        <v>Yes</v>
      </c>
      <c r="L1088">
        <f t="shared" si="168"/>
        <v>98.200000000000045</v>
      </c>
      <c r="M1088" t="str">
        <f t="shared" si="169"/>
        <v>Yes</v>
      </c>
    </row>
    <row r="1089" spans="1:13" ht="15.75" customHeight="1" x14ac:dyDescent="0.3">
      <c r="A1089" s="3">
        <v>42728</v>
      </c>
      <c r="B1089" s="4">
        <v>1025.7</v>
      </c>
      <c r="C1089" s="4">
        <v>1123.9000000000001</v>
      </c>
      <c r="D1089" s="10">
        <f t="shared" si="160"/>
        <v>42758</v>
      </c>
      <c r="E1089">
        <f t="shared" si="161"/>
        <v>8.2191780821917804E-2</v>
      </c>
      <c r="F1089">
        <f t="shared" si="162"/>
        <v>1129.4562095301535</v>
      </c>
      <c r="G1089">
        <f t="shared" si="163"/>
        <v>1129.5</v>
      </c>
      <c r="H1089">
        <f t="shared" si="164"/>
        <v>-103.79999999999995</v>
      </c>
      <c r="I1089">
        <f t="shared" si="165"/>
        <v>-9.1899070385126116</v>
      </c>
      <c r="J1089">
        <f t="shared" si="166"/>
        <v>-9.1999999999999993</v>
      </c>
      <c r="K1089" t="str">
        <f t="shared" si="167"/>
        <v>Yes</v>
      </c>
      <c r="L1089">
        <f t="shared" si="168"/>
        <v>98.200000000000045</v>
      </c>
      <c r="M1089" t="str">
        <f t="shared" si="169"/>
        <v>Yes</v>
      </c>
    </row>
    <row r="1090" spans="1:13" ht="15.75" customHeight="1" x14ac:dyDescent="0.3">
      <c r="A1090" s="3">
        <v>42729</v>
      </c>
      <c r="B1090" s="4">
        <v>1025.7</v>
      </c>
      <c r="C1090" s="4">
        <v>1123.9000000000001</v>
      </c>
      <c r="D1090" s="10">
        <f t="shared" si="160"/>
        <v>42759</v>
      </c>
      <c r="E1090">
        <f t="shared" si="161"/>
        <v>8.2191780821917804E-2</v>
      </c>
      <c r="F1090">
        <f t="shared" si="162"/>
        <v>1129.4562095301535</v>
      </c>
      <c r="G1090">
        <f t="shared" si="163"/>
        <v>1129.5</v>
      </c>
      <c r="H1090">
        <f t="shared" si="164"/>
        <v>-103.79999999999995</v>
      </c>
      <c r="I1090">
        <f t="shared" si="165"/>
        <v>-9.1899070385126116</v>
      </c>
      <c r="J1090">
        <f t="shared" si="166"/>
        <v>-9.1999999999999993</v>
      </c>
      <c r="K1090" t="str">
        <f t="shared" si="167"/>
        <v>Yes</v>
      </c>
      <c r="L1090">
        <f t="shared" si="168"/>
        <v>98.200000000000045</v>
      </c>
      <c r="M1090" t="str">
        <f t="shared" si="169"/>
        <v>Yes</v>
      </c>
    </row>
    <row r="1091" spans="1:13" ht="15.75" customHeight="1" x14ac:dyDescent="0.3">
      <c r="A1091" s="3">
        <v>42730</v>
      </c>
      <c r="B1091" s="4">
        <v>1005.3</v>
      </c>
      <c r="C1091" s="4">
        <v>1115.8</v>
      </c>
      <c r="D1091" s="10">
        <f t="shared" ref="D1091:D1097" si="170">A1091+30</f>
        <v>42760</v>
      </c>
      <c r="E1091">
        <f t="shared" ref="E1091:E1097" si="171">DATEDIF(A1091, D1091, "d") / 365</f>
        <v>8.2191780821917804E-2</v>
      </c>
      <c r="F1091">
        <f t="shared" ref="F1091:F1097" si="172">C1091*EXP((0.05+0.02-0.01)*E1091)</f>
        <v>1121.3161656675372</v>
      </c>
      <c r="G1091">
        <f t="shared" ref="G1091:G1097" si="173">ROUND(F1091,1)</f>
        <v>1121.3</v>
      </c>
      <c r="H1091">
        <f t="shared" ref="H1091:H1097" si="174">B1091-G1091</f>
        <v>-116</v>
      </c>
      <c r="I1091">
        <f t="shared" ref="I1091:I1097" si="175">(B1091-G1091)/G1091 *100</f>
        <v>-10.345135111031839</v>
      </c>
      <c r="J1091">
        <f t="shared" ref="J1091:J1097" si="176">ROUND(I1091,1)</f>
        <v>-10.3</v>
      </c>
      <c r="K1091" t="str">
        <f t="shared" ref="K1091:K1097" si="177">IF(B1091&lt;G1091,"Yes","No")</f>
        <v>Yes</v>
      </c>
      <c r="L1091">
        <f t="shared" ref="L1091:L1097" si="178">C1091-B1091</f>
        <v>110.5</v>
      </c>
      <c r="M1091" t="str">
        <f t="shared" ref="M1091:M1097" si="179">IF(B1091&lt;C1091,"Yes","No")</f>
        <v>Yes</v>
      </c>
    </row>
    <row r="1092" spans="1:13" ht="15.75" customHeight="1" x14ac:dyDescent="0.3">
      <c r="A1092" s="3">
        <v>42731</v>
      </c>
      <c r="B1092" s="4">
        <v>1031.9000000000001</v>
      </c>
      <c r="C1092" s="4">
        <v>1128.5999999999999</v>
      </c>
      <c r="D1092" s="10">
        <f t="shared" si="170"/>
        <v>42761</v>
      </c>
      <c r="E1092">
        <f t="shared" si="171"/>
        <v>8.2191780821917804E-2</v>
      </c>
      <c r="F1092">
        <f t="shared" si="172"/>
        <v>1134.1794448578441</v>
      </c>
      <c r="G1092">
        <f t="shared" si="173"/>
        <v>1134.2</v>
      </c>
      <c r="H1092">
        <f t="shared" si="174"/>
        <v>-102.29999999999995</v>
      </c>
      <c r="I1092">
        <f t="shared" si="175"/>
        <v>-9.0195732675013183</v>
      </c>
      <c r="J1092">
        <f t="shared" si="176"/>
        <v>-9</v>
      </c>
      <c r="K1092" t="str">
        <f t="shared" si="177"/>
        <v>Yes</v>
      </c>
      <c r="L1092">
        <f t="shared" si="178"/>
        <v>96.699999999999818</v>
      </c>
      <c r="M1092" t="str">
        <f t="shared" si="179"/>
        <v>Yes</v>
      </c>
    </row>
    <row r="1093" spans="1:13" ht="15.75" customHeight="1" x14ac:dyDescent="0.3">
      <c r="A1093" s="3">
        <v>42732</v>
      </c>
      <c r="B1093" s="4">
        <v>1026.2</v>
      </c>
      <c r="C1093" s="4">
        <v>1125.5</v>
      </c>
      <c r="D1093" s="10">
        <f t="shared" si="170"/>
        <v>42762</v>
      </c>
      <c r="E1093">
        <f t="shared" si="171"/>
        <v>8.2191780821917804E-2</v>
      </c>
      <c r="F1093">
        <f t="shared" si="172"/>
        <v>1131.0641194289417</v>
      </c>
      <c r="G1093">
        <f t="shared" si="173"/>
        <v>1131.0999999999999</v>
      </c>
      <c r="H1093">
        <f t="shared" si="174"/>
        <v>-104.89999999999986</v>
      </c>
      <c r="I1093">
        <f t="shared" si="175"/>
        <v>-9.274157899389964</v>
      </c>
      <c r="J1093">
        <f t="shared" si="176"/>
        <v>-9.3000000000000007</v>
      </c>
      <c r="K1093" t="str">
        <f t="shared" si="177"/>
        <v>Yes</v>
      </c>
      <c r="L1093">
        <f t="shared" si="178"/>
        <v>99.299999999999955</v>
      </c>
      <c r="M1093" t="str">
        <f t="shared" si="179"/>
        <v>Yes</v>
      </c>
    </row>
    <row r="1094" spans="1:13" ht="15.75" customHeight="1" x14ac:dyDescent="0.3">
      <c r="A1094" s="3">
        <v>42733</v>
      </c>
      <c r="B1094" s="4">
        <v>1026.4000000000001</v>
      </c>
      <c r="C1094" s="4">
        <v>1130</v>
      </c>
      <c r="D1094" s="10">
        <f t="shared" si="170"/>
        <v>42763</v>
      </c>
      <c r="E1094">
        <f t="shared" si="171"/>
        <v>8.2191780821917804E-2</v>
      </c>
      <c r="F1094">
        <f t="shared" si="172"/>
        <v>1135.586366019284</v>
      </c>
      <c r="G1094">
        <f t="shared" si="173"/>
        <v>1135.5999999999999</v>
      </c>
      <c r="H1094">
        <f t="shared" si="174"/>
        <v>-109.19999999999982</v>
      </c>
      <c r="I1094">
        <f t="shared" si="175"/>
        <v>-9.6160619936597254</v>
      </c>
      <c r="J1094">
        <f t="shared" si="176"/>
        <v>-9.6</v>
      </c>
      <c r="K1094" t="str">
        <f t="shared" si="177"/>
        <v>Yes</v>
      </c>
      <c r="L1094">
        <f t="shared" si="178"/>
        <v>103.59999999999991</v>
      </c>
      <c r="M1094" t="str">
        <f t="shared" si="179"/>
        <v>Yes</v>
      </c>
    </row>
    <row r="1095" spans="1:13" ht="15.75" customHeight="1" x14ac:dyDescent="0.3">
      <c r="A1095" s="3">
        <v>42734</v>
      </c>
      <c r="B1095" s="4">
        <v>1027.5999999999999</v>
      </c>
      <c r="C1095" s="4">
        <v>1128</v>
      </c>
      <c r="D1095" s="10">
        <f t="shared" si="170"/>
        <v>42764</v>
      </c>
      <c r="E1095">
        <f t="shared" si="171"/>
        <v>8.2191780821917804E-2</v>
      </c>
      <c r="F1095">
        <f t="shared" si="172"/>
        <v>1133.5764786457987</v>
      </c>
      <c r="G1095">
        <f t="shared" si="173"/>
        <v>1133.5999999999999</v>
      </c>
      <c r="H1095">
        <f t="shared" si="174"/>
        <v>-106</v>
      </c>
      <c r="I1095">
        <f t="shared" si="175"/>
        <v>-9.3507410021171502</v>
      </c>
      <c r="J1095">
        <f t="shared" si="176"/>
        <v>-9.4</v>
      </c>
      <c r="K1095" t="str">
        <f t="shared" si="177"/>
        <v>Yes</v>
      </c>
      <c r="L1095">
        <f t="shared" si="178"/>
        <v>100.40000000000009</v>
      </c>
      <c r="M1095" t="str">
        <f t="shared" si="179"/>
        <v>Yes</v>
      </c>
    </row>
    <row r="1096" spans="1:13" ht="15.75" customHeight="1" x14ac:dyDescent="0.3">
      <c r="A1096" s="9">
        <v>42734</v>
      </c>
      <c r="B1096" s="4">
        <v>1027.5999999999999</v>
      </c>
      <c r="C1096" s="4">
        <v>1128</v>
      </c>
      <c r="D1096" s="10">
        <f t="shared" si="170"/>
        <v>42764</v>
      </c>
      <c r="E1096">
        <f t="shared" si="171"/>
        <v>8.2191780821917804E-2</v>
      </c>
      <c r="F1096">
        <f t="shared" si="172"/>
        <v>1133.5764786457987</v>
      </c>
      <c r="G1096">
        <f t="shared" si="173"/>
        <v>1133.5999999999999</v>
      </c>
      <c r="H1096">
        <f t="shared" si="174"/>
        <v>-106</v>
      </c>
      <c r="I1096">
        <f t="shared" si="175"/>
        <v>-9.3507410021171502</v>
      </c>
      <c r="J1096">
        <f t="shared" si="176"/>
        <v>-9.4</v>
      </c>
      <c r="K1096" t="str">
        <f t="shared" si="177"/>
        <v>Yes</v>
      </c>
      <c r="L1096">
        <f t="shared" si="178"/>
        <v>100.40000000000009</v>
      </c>
      <c r="M1096" t="str">
        <f t="shared" si="179"/>
        <v>Yes</v>
      </c>
    </row>
    <row r="1097" spans="1:13" ht="14.4" x14ac:dyDescent="0.3">
      <c r="A1097" s="9">
        <v>42735</v>
      </c>
      <c r="B1097">
        <v>1027.5999999999999</v>
      </c>
      <c r="C1097">
        <v>1128</v>
      </c>
      <c r="D1097" s="10">
        <f t="shared" si="170"/>
        <v>42765</v>
      </c>
      <c r="E1097">
        <f t="shared" si="171"/>
        <v>8.2191780821917804E-2</v>
      </c>
      <c r="F1097">
        <f t="shared" si="172"/>
        <v>1133.5764786457987</v>
      </c>
      <c r="G1097">
        <f t="shared" si="173"/>
        <v>1133.5999999999999</v>
      </c>
      <c r="H1097">
        <f t="shared" si="174"/>
        <v>-106</v>
      </c>
      <c r="I1097">
        <f t="shared" si="175"/>
        <v>-9.3507410021171502</v>
      </c>
      <c r="J1097">
        <f t="shared" si="176"/>
        <v>-9.4</v>
      </c>
      <c r="K1097" t="str">
        <f t="shared" si="177"/>
        <v>Yes</v>
      </c>
      <c r="L1097">
        <f t="shared" si="178"/>
        <v>100.40000000000009</v>
      </c>
      <c r="M1097" t="str">
        <f t="shared" si="179"/>
        <v>Yes</v>
      </c>
    </row>
    <row r="1098" spans="1:13" ht="14.4" x14ac:dyDescent="0.3">
      <c r="A1098" s="9"/>
      <c r="D1098" s="10"/>
    </row>
    <row r="1099" spans="1:13" ht="14.4" x14ac:dyDescent="0.3">
      <c r="A1099" s="9"/>
      <c r="D1099" s="10"/>
    </row>
    <row r="1100" spans="1:13" ht="14.4" x14ac:dyDescent="0.3">
      <c r="A1100" s="9"/>
      <c r="D1100" s="10"/>
    </row>
    <row r="1101" spans="1:13" ht="14.4" x14ac:dyDescent="0.3">
      <c r="A1101" s="9"/>
      <c r="D1101" s="10"/>
    </row>
    <row r="1102" spans="1:13" ht="14.4" x14ac:dyDescent="0.3">
      <c r="A1102" s="9"/>
      <c r="D1102" s="10"/>
    </row>
    <row r="1103" spans="1:13" ht="14.4" x14ac:dyDescent="0.3">
      <c r="A1103" s="9"/>
      <c r="D1103" s="10"/>
    </row>
    <row r="1104" spans="1:13" ht="14.4" x14ac:dyDescent="0.3">
      <c r="A1104" s="9"/>
      <c r="D1104" s="10"/>
    </row>
    <row r="1105" spans="1:4" ht="14.4" x14ac:dyDescent="0.3">
      <c r="A1105" s="9"/>
      <c r="D1105" s="10"/>
    </row>
    <row r="1106" spans="1:4" ht="14.4" x14ac:dyDescent="0.3">
      <c r="A1106" s="9"/>
      <c r="D1106" s="10"/>
    </row>
    <row r="1107" spans="1:4" ht="14.4" x14ac:dyDescent="0.3">
      <c r="A1107" s="9"/>
      <c r="D1107" s="10"/>
    </row>
    <row r="1108" spans="1:4" ht="14.4" x14ac:dyDescent="0.3">
      <c r="A1108" s="9"/>
      <c r="D1108" s="10"/>
    </row>
    <row r="1109" spans="1:4" ht="14.4" x14ac:dyDescent="0.3">
      <c r="A1109" s="9"/>
      <c r="D1109" s="10"/>
    </row>
    <row r="1110" spans="1:4" ht="14.4" x14ac:dyDescent="0.3">
      <c r="A1110" s="9"/>
      <c r="D1110" s="10"/>
    </row>
    <row r="1111" spans="1:4" ht="14.4" x14ac:dyDescent="0.3">
      <c r="A1111" s="9"/>
      <c r="D1111" s="10"/>
    </row>
    <row r="1112" spans="1:4" ht="14.4" x14ac:dyDescent="0.3">
      <c r="A1112" s="9"/>
      <c r="D1112" s="10"/>
    </row>
    <row r="1113" spans="1:4" ht="14.4" x14ac:dyDescent="0.3">
      <c r="A1113" s="9"/>
      <c r="D1113" s="10"/>
    </row>
    <row r="1114" spans="1:4" ht="14.4" x14ac:dyDescent="0.3">
      <c r="A1114" s="9"/>
      <c r="D1114" s="10"/>
    </row>
    <row r="1115" spans="1:4" ht="14.4" x14ac:dyDescent="0.3">
      <c r="A1115" s="9"/>
      <c r="D1115" s="10"/>
    </row>
    <row r="1116" spans="1:4" ht="14.4" x14ac:dyDescent="0.3">
      <c r="A1116" s="9"/>
      <c r="D1116" s="10"/>
    </row>
    <row r="1117" spans="1:4" ht="14.4" x14ac:dyDescent="0.3">
      <c r="A1117" s="9"/>
      <c r="D1117" s="10"/>
    </row>
    <row r="1118" spans="1:4" ht="14.4" x14ac:dyDescent="0.3">
      <c r="A1118" s="9"/>
      <c r="D1118" s="10"/>
    </row>
    <row r="1119" spans="1:4" ht="14.4" x14ac:dyDescent="0.3">
      <c r="A1119" s="9"/>
      <c r="D1119" s="10"/>
    </row>
    <row r="1120" spans="1:4" ht="14.4" x14ac:dyDescent="0.3">
      <c r="A1120" s="9"/>
      <c r="D1120" s="10"/>
    </row>
    <row r="1121" spans="1:4" ht="14.4" x14ac:dyDescent="0.3">
      <c r="A1121" s="9"/>
      <c r="D1121" s="10"/>
    </row>
    <row r="1122" spans="1:4" ht="14.4" x14ac:dyDescent="0.3">
      <c r="A1122" s="9"/>
      <c r="D1122" s="10"/>
    </row>
    <row r="1123" spans="1:4" ht="14.4" x14ac:dyDescent="0.3">
      <c r="A1123" s="9"/>
      <c r="D1123" s="10"/>
    </row>
    <row r="1124" spans="1:4" ht="14.4" x14ac:dyDescent="0.3">
      <c r="A1124" s="9"/>
      <c r="D1124" s="10"/>
    </row>
    <row r="1125" spans="1:4" ht="14.4" x14ac:dyDescent="0.3">
      <c r="A1125" s="9"/>
      <c r="D1125" s="10"/>
    </row>
    <row r="1126" spans="1:4" ht="14.4" x14ac:dyDescent="0.3">
      <c r="A1126" s="9"/>
      <c r="D1126" s="10"/>
    </row>
    <row r="1127" spans="1:4" ht="14.4" x14ac:dyDescent="0.3">
      <c r="A1127" s="9"/>
      <c r="D1127" s="10"/>
    </row>
    <row r="1128" spans="1:4" ht="14.4" x14ac:dyDescent="0.3">
      <c r="A1128" s="9"/>
      <c r="D1128" s="10"/>
    </row>
    <row r="1129" spans="1:4" ht="14.4" x14ac:dyDescent="0.3">
      <c r="A1129" s="9"/>
      <c r="D1129" s="10"/>
    </row>
    <row r="1130" spans="1:4" ht="14.4" x14ac:dyDescent="0.3">
      <c r="A1130" s="9"/>
      <c r="D1130" s="10"/>
    </row>
    <row r="1131" spans="1:4" ht="14.4" x14ac:dyDescent="0.3">
      <c r="A1131" s="9"/>
      <c r="D1131" s="10"/>
    </row>
    <row r="1132" spans="1:4" ht="14.4" x14ac:dyDescent="0.3">
      <c r="A1132" s="9"/>
      <c r="D1132" s="10"/>
    </row>
    <row r="1133" spans="1:4" ht="14.4" x14ac:dyDescent="0.3">
      <c r="A1133" s="9"/>
      <c r="D1133" s="10"/>
    </row>
    <row r="1134" spans="1:4" ht="14.4" x14ac:dyDescent="0.3">
      <c r="A1134" s="9"/>
      <c r="D1134" s="10"/>
    </row>
    <row r="1135" spans="1:4" ht="14.4" x14ac:dyDescent="0.3">
      <c r="A1135" s="9"/>
      <c r="D1135" s="10"/>
    </row>
    <row r="1136" spans="1:4" ht="14.4" x14ac:dyDescent="0.3">
      <c r="A1136" s="9"/>
      <c r="D1136" s="10"/>
    </row>
    <row r="1137" spans="1:4" ht="14.4" x14ac:dyDescent="0.3">
      <c r="A1137" s="9"/>
      <c r="D1137" s="10"/>
    </row>
    <row r="1138" spans="1:4" ht="14.4" x14ac:dyDescent="0.3">
      <c r="A1138" s="9"/>
      <c r="D1138" s="10"/>
    </row>
    <row r="1139" spans="1:4" ht="14.4" x14ac:dyDescent="0.3">
      <c r="A1139" s="9"/>
      <c r="D1139" s="10"/>
    </row>
    <row r="1140" spans="1:4" ht="14.4" x14ac:dyDescent="0.3">
      <c r="A1140" s="9"/>
      <c r="D1140" s="10"/>
    </row>
    <row r="1141" spans="1:4" ht="14.4" x14ac:dyDescent="0.3">
      <c r="A1141" s="9"/>
      <c r="D1141" s="10"/>
    </row>
    <row r="1142" spans="1:4" ht="14.4" x14ac:dyDescent="0.3">
      <c r="A1142" s="9"/>
      <c r="D1142" s="10"/>
    </row>
    <row r="1143" spans="1:4" ht="14.4" x14ac:dyDescent="0.3">
      <c r="A1143" s="9"/>
      <c r="D1143" s="10"/>
    </row>
    <row r="1144" spans="1:4" ht="14.4" x14ac:dyDescent="0.3">
      <c r="A1144" s="9"/>
      <c r="D1144" s="10"/>
    </row>
    <row r="1145" spans="1:4" ht="14.4" x14ac:dyDescent="0.3">
      <c r="A1145" s="9"/>
      <c r="D1145" s="10"/>
    </row>
    <row r="1146" spans="1:4" ht="14.4" x14ac:dyDescent="0.3">
      <c r="A1146" s="9"/>
      <c r="D1146" s="10"/>
    </row>
    <row r="1147" spans="1:4" ht="14.4" x14ac:dyDescent="0.3">
      <c r="A1147" s="9"/>
      <c r="D1147" s="10"/>
    </row>
    <row r="1148" spans="1:4" ht="14.4" x14ac:dyDescent="0.3">
      <c r="A1148" s="9"/>
      <c r="D1148" s="10"/>
    </row>
    <row r="1149" spans="1:4" ht="14.4" x14ac:dyDescent="0.3">
      <c r="A1149" s="9"/>
      <c r="D1149" s="10"/>
    </row>
    <row r="1150" spans="1:4" ht="14.4" x14ac:dyDescent="0.3">
      <c r="A1150" s="9"/>
      <c r="D1150" s="10"/>
    </row>
    <row r="1151" spans="1:4" ht="14.4" x14ac:dyDescent="0.3">
      <c r="A1151" s="9"/>
      <c r="D1151" s="10"/>
    </row>
    <row r="1152" spans="1:4" ht="14.4" x14ac:dyDescent="0.3">
      <c r="A1152" s="9"/>
      <c r="D1152" s="10"/>
    </row>
    <row r="1153" spans="1:4" ht="14.4" x14ac:dyDescent="0.3">
      <c r="A1153" s="9"/>
      <c r="D1153" s="10"/>
    </row>
    <row r="1154" spans="1:4" ht="14.4" x14ac:dyDescent="0.3">
      <c r="A1154" s="9"/>
      <c r="D1154" s="10"/>
    </row>
    <row r="1155" spans="1:4" ht="14.4" x14ac:dyDescent="0.3">
      <c r="A1155" s="9"/>
      <c r="D1155" s="10"/>
    </row>
    <row r="1156" spans="1:4" ht="14.4" x14ac:dyDescent="0.3">
      <c r="A1156" s="9"/>
      <c r="D1156" s="10"/>
    </row>
    <row r="1157" spans="1:4" ht="14.4" x14ac:dyDescent="0.3">
      <c r="A1157" s="9"/>
      <c r="D1157" s="10"/>
    </row>
    <row r="1158" spans="1:4" ht="14.4" x14ac:dyDescent="0.3">
      <c r="A1158" s="9"/>
      <c r="D1158" s="10"/>
    </row>
    <row r="1159" spans="1:4" ht="14.4" x14ac:dyDescent="0.3">
      <c r="A1159" s="9"/>
      <c r="D1159" s="10"/>
    </row>
    <row r="1160" spans="1:4" ht="14.4" x14ac:dyDescent="0.3">
      <c r="A1160" s="9"/>
      <c r="D1160" s="10"/>
    </row>
    <row r="1161" spans="1:4" ht="14.4" x14ac:dyDescent="0.3">
      <c r="A1161" s="9"/>
      <c r="D1161" s="10"/>
    </row>
    <row r="1162" spans="1:4" ht="14.4" x14ac:dyDescent="0.3">
      <c r="A1162" s="9"/>
      <c r="D1162" s="10"/>
    </row>
    <row r="1163" spans="1:4" ht="14.4" x14ac:dyDescent="0.3">
      <c r="A1163" s="9"/>
      <c r="D1163" s="10"/>
    </row>
    <row r="1164" spans="1:4" ht="14.4" x14ac:dyDescent="0.3">
      <c r="A1164" s="9"/>
      <c r="D1164" s="10"/>
    </row>
    <row r="1165" spans="1:4" ht="14.4" x14ac:dyDescent="0.3">
      <c r="A1165" s="9"/>
      <c r="D1165" s="10"/>
    </row>
    <row r="1166" spans="1:4" ht="14.4" x14ac:dyDescent="0.3">
      <c r="A1166" s="9"/>
      <c r="D1166" s="10"/>
    </row>
    <row r="1167" spans="1:4" ht="14.4" x14ac:dyDescent="0.3">
      <c r="A1167" s="9"/>
      <c r="D1167" s="10"/>
    </row>
    <row r="1168" spans="1:4" ht="14.4" x14ac:dyDescent="0.3">
      <c r="A1168" s="9"/>
      <c r="D1168" s="10"/>
    </row>
    <row r="1169" spans="1:4" ht="14.4" x14ac:dyDescent="0.3">
      <c r="A1169" s="9"/>
      <c r="D1169" s="10"/>
    </row>
    <row r="1170" spans="1:4" ht="14.4" x14ac:dyDescent="0.3">
      <c r="A1170" s="9"/>
      <c r="D1170" s="10"/>
    </row>
    <row r="1171" spans="1:4" ht="14.4" x14ac:dyDescent="0.3">
      <c r="A1171" s="9"/>
      <c r="D1171" s="10"/>
    </row>
    <row r="1172" spans="1:4" ht="14.4" x14ac:dyDescent="0.3">
      <c r="A1172" s="9"/>
      <c r="D1172" s="10"/>
    </row>
    <row r="1173" spans="1:4" ht="14.4" x14ac:dyDescent="0.3">
      <c r="A1173" s="9"/>
      <c r="D1173" s="10"/>
    </row>
    <row r="1174" spans="1:4" ht="14.4" x14ac:dyDescent="0.3">
      <c r="A1174" s="9"/>
      <c r="D1174" s="10"/>
    </row>
    <row r="1175" spans="1:4" ht="14.4" x14ac:dyDescent="0.3">
      <c r="A1175" s="9"/>
      <c r="D1175" s="10"/>
    </row>
    <row r="1176" spans="1:4" ht="14.4" x14ac:dyDescent="0.3">
      <c r="A1176" s="9"/>
      <c r="D1176" s="10"/>
    </row>
    <row r="1177" spans="1:4" ht="14.4" x14ac:dyDescent="0.3">
      <c r="A1177" s="9"/>
      <c r="D1177" s="10"/>
    </row>
    <row r="1178" spans="1:4" ht="14.4" x14ac:dyDescent="0.3">
      <c r="A1178" s="9"/>
      <c r="D1178" s="10"/>
    </row>
    <row r="1179" spans="1:4" ht="14.4" x14ac:dyDescent="0.3">
      <c r="A1179" s="9"/>
      <c r="D1179" s="10"/>
    </row>
    <row r="1180" spans="1:4" ht="14.4" x14ac:dyDescent="0.3">
      <c r="A1180" s="9"/>
      <c r="D1180" s="10"/>
    </row>
    <row r="1181" spans="1:4" ht="14.4" x14ac:dyDescent="0.3">
      <c r="A1181" s="9"/>
      <c r="D1181" s="10"/>
    </row>
    <row r="1182" spans="1:4" ht="14.4" x14ac:dyDescent="0.3">
      <c r="A1182" s="9"/>
      <c r="D1182" s="10"/>
    </row>
    <row r="1183" spans="1:4" ht="14.4" x14ac:dyDescent="0.3">
      <c r="A1183" s="9"/>
      <c r="D1183" s="10"/>
    </row>
    <row r="1184" spans="1:4" ht="14.4" x14ac:dyDescent="0.3">
      <c r="A1184" s="9"/>
      <c r="D1184" s="10"/>
    </row>
    <row r="1185" spans="1:4" ht="14.4" x14ac:dyDescent="0.3">
      <c r="A1185" s="9"/>
      <c r="D1185" s="10"/>
    </row>
    <row r="1186" spans="1:4" ht="14.4" x14ac:dyDescent="0.3">
      <c r="A1186" s="9"/>
      <c r="D1186" s="10"/>
    </row>
    <row r="1187" spans="1:4" ht="14.4" x14ac:dyDescent="0.3">
      <c r="A1187" s="9"/>
      <c r="D1187" s="10"/>
    </row>
    <row r="1188" spans="1:4" ht="14.4" x14ac:dyDescent="0.3">
      <c r="A1188" s="9"/>
      <c r="D1188" s="10"/>
    </row>
    <row r="1189" spans="1:4" ht="14.4" x14ac:dyDescent="0.3">
      <c r="A1189" s="9"/>
      <c r="D1189" s="10"/>
    </row>
    <row r="1190" spans="1:4" ht="14.4" x14ac:dyDescent="0.3">
      <c r="A1190" s="9"/>
      <c r="D1190" s="10"/>
    </row>
    <row r="1191" spans="1:4" ht="14.4" x14ac:dyDescent="0.3">
      <c r="A1191" s="9"/>
      <c r="D1191" s="10"/>
    </row>
    <row r="1192" spans="1:4" ht="14.4" x14ac:dyDescent="0.3">
      <c r="A1192" s="9"/>
      <c r="D1192" s="10"/>
    </row>
    <row r="1193" spans="1:4" ht="14.4" x14ac:dyDescent="0.3">
      <c r="A1193" s="9"/>
      <c r="D1193" s="10"/>
    </row>
    <row r="1194" spans="1:4" ht="14.4" x14ac:dyDescent="0.3">
      <c r="A1194" s="9"/>
      <c r="D1194" s="10"/>
    </row>
    <row r="1195" spans="1:4" ht="14.4" x14ac:dyDescent="0.3">
      <c r="A1195" s="9"/>
      <c r="D1195" s="10"/>
    </row>
    <row r="1196" spans="1:4" ht="14.4" x14ac:dyDescent="0.3">
      <c r="A1196" s="9"/>
      <c r="D1196" s="10"/>
    </row>
    <row r="1197" spans="1:4" ht="14.4" x14ac:dyDescent="0.3">
      <c r="A1197" s="9"/>
      <c r="D1197" s="10"/>
    </row>
    <row r="1198" spans="1:4" ht="14.4" x14ac:dyDescent="0.3">
      <c r="A1198" s="9"/>
      <c r="D1198" s="10"/>
    </row>
    <row r="1199" spans="1:4" ht="14.4" x14ac:dyDescent="0.3">
      <c r="A1199" s="9"/>
      <c r="D1199" s="10"/>
    </row>
    <row r="1200" spans="1:4" ht="14.4" x14ac:dyDescent="0.3">
      <c r="A1200" s="9"/>
      <c r="D1200" s="10"/>
    </row>
    <row r="1201" spans="1:4" ht="14.4" x14ac:dyDescent="0.3">
      <c r="A1201" s="9"/>
      <c r="D1201" s="10"/>
    </row>
    <row r="1202" spans="1:4" ht="14.4" x14ac:dyDescent="0.3">
      <c r="A1202" s="9"/>
      <c r="D1202" s="10"/>
    </row>
    <row r="1203" spans="1:4" ht="14.4" x14ac:dyDescent="0.3">
      <c r="A1203" s="9"/>
      <c r="D1203" s="10"/>
    </row>
    <row r="1204" spans="1:4" ht="14.4" x14ac:dyDescent="0.3">
      <c r="A1204" s="9"/>
      <c r="D1204" s="10"/>
    </row>
    <row r="1205" spans="1:4" ht="14.4" x14ac:dyDescent="0.3">
      <c r="A1205" s="9"/>
      <c r="D1205" s="10"/>
    </row>
    <row r="1206" spans="1:4" ht="14.4" x14ac:dyDescent="0.3">
      <c r="A1206" s="9"/>
      <c r="D1206" s="10"/>
    </row>
    <row r="1207" spans="1:4" ht="14.4" x14ac:dyDescent="0.3">
      <c r="A1207" s="9"/>
      <c r="D1207" s="10"/>
    </row>
    <row r="1208" spans="1:4" ht="14.4" x14ac:dyDescent="0.3">
      <c r="A1208" s="9"/>
      <c r="D1208" s="10"/>
    </row>
    <row r="1209" spans="1:4" ht="14.4" x14ac:dyDescent="0.3">
      <c r="A1209" s="9"/>
      <c r="D1209" s="10"/>
    </row>
    <row r="1210" spans="1:4" ht="14.4" x14ac:dyDescent="0.3">
      <c r="A1210" s="9"/>
      <c r="D1210" s="10"/>
    </row>
    <row r="1211" spans="1:4" ht="14.4" x14ac:dyDescent="0.3">
      <c r="A1211" s="9"/>
      <c r="D1211" s="10"/>
    </row>
    <row r="1212" spans="1:4" ht="14.4" x14ac:dyDescent="0.3">
      <c r="A1212" s="9"/>
      <c r="D1212" s="10"/>
    </row>
    <row r="1213" spans="1:4" ht="14.4" x14ac:dyDescent="0.3">
      <c r="A1213" s="9"/>
      <c r="D1213" s="10"/>
    </row>
    <row r="1214" spans="1:4" ht="14.4" x14ac:dyDescent="0.3">
      <c r="A1214" s="9"/>
      <c r="D1214" s="10"/>
    </row>
    <row r="1215" spans="1:4" ht="14.4" x14ac:dyDescent="0.3">
      <c r="A1215" s="9"/>
      <c r="D1215" s="10"/>
    </row>
    <row r="1216" spans="1:4" ht="14.4" x14ac:dyDescent="0.3">
      <c r="A1216" s="9"/>
      <c r="D1216" s="10"/>
    </row>
    <row r="1217" spans="1:4" ht="14.4" x14ac:dyDescent="0.3">
      <c r="A1217" s="9"/>
      <c r="D1217" s="10"/>
    </row>
    <row r="1218" spans="1:4" ht="14.4" x14ac:dyDescent="0.3">
      <c r="A1218" s="9"/>
      <c r="D1218" s="10"/>
    </row>
    <row r="1219" spans="1:4" ht="14.4" x14ac:dyDescent="0.3">
      <c r="A1219" s="9"/>
      <c r="D1219" s="10"/>
    </row>
    <row r="1220" spans="1:4" ht="14.4" x14ac:dyDescent="0.3">
      <c r="A1220" s="9"/>
      <c r="D1220" s="10"/>
    </row>
    <row r="1221" spans="1:4" ht="14.4" x14ac:dyDescent="0.3">
      <c r="A1221" s="9"/>
      <c r="D1221" s="10"/>
    </row>
    <row r="1222" spans="1:4" ht="14.4" x14ac:dyDescent="0.3">
      <c r="A1222" s="9"/>
      <c r="D1222" s="10"/>
    </row>
    <row r="1223" spans="1:4" ht="14.4" x14ac:dyDescent="0.3">
      <c r="A1223" s="9"/>
      <c r="D1223" s="10"/>
    </row>
    <row r="1224" spans="1:4" ht="14.4" x14ac:dyDescent="0.3">
      <c r="A1224" s="9"/>
      <c r="D1224" s="10"/>
    </row>
    <row r="1225" spans="1:4" ht="14.4" x14ac:dyDescent="0.3">
      <c r="A1225" s="9"/>
      <c r="D1225" s="10"/>
    </row>
    <row r="1226" spans="1:4" ht="14.4" x14ac:dyDescent="0.3">
      <c r="A1226" s="9"/>
      <c r="D1226" s="10"/>
    </row>
    <row r="1227" spans="1:4" ht="14.4" x14ac:dyDescent="0.3">
      <c r="A1227" s="9"/>
      <c r="D1227" s="10"/>
    </row>
    <row r="1228" spans="1:4" ht="14.4" x14ac:dyDescent="0.3">
      <c r="A1228" s="9"/>
      <c r="D1228" s="10"/>
    </row>
    <row r="1229" spans="1:4" ht="14.4" x14ac:dyDescent="0.3">
      <c r="A1229" s="9"/>
      <c r="D1229" s="10"/>
    </row>
    <row r="1230" spans="1:4" ht="14.4" x14ac:dyDescent="0.3">
      <c r="A1230" s="9"/>
      <c r="D1230" s="10"/>
    </row>
    <row r="1231" spans="1:4" ht="14.4" x14ac:dyDescent="0.3">
      <c r="A1231" s="9"/>
      <c r="D1231" s="10"/>
    </row>
    <row r="1232" spans="1:4" ht="14.4" x14ac:dyDescent="0.3">
      <c r="A1232" s="9"/>
      <c r="D1232" s="10"/>
    </row>
    <row r="1233" spans="1:4" ht="14.4" x14ac:dyDescent="0.3">
      <c r="A1233" s="9"/>
      <c r="D1233" s="10"/>
    </row>
    <row r="1234" spans="1:4" ht="14.4" x14ac:dyDescent="0.3">
      <c r="A1234" s="9"/>
      <c r="D1234" s="10"/>
    </row>
    <row r="1235" spans="1:4" ht="14.4" x14ac:dyDescent="0.3">
      <c r="A1235" s="9"/>
      <c r="D1235" s="10"/>
    </row>
    <row r="1236" spans="1:4" ht="14.4" x14ac:dyDescent="0.3">
      <c r="A1236" s="9"/>
      <c r="D1236" s="10"/>
    </row>
    <row r="1237" spans="1:4" ht="14.4" x14ac:dyDescent="0.3">
      <c r="A1237" s="9"/>
      <c r="D1237" s="10"/>
    </row>
    <row r="1238" spans="1:4" ht="14.4" x14ac:dyDescent="0.3">
      <c r="A1238" s="9"/>
      <c r="D1238" s="10"/>
    </row>
    <row r="1239" spans="1:4" ht="14.4" x14ac:dyDescent="0.3">
      <c r="A1239" s="9"/>
      <c r="D1239" s="10"/>
    </row>
    <row r="1240" spans="1:4" ht="14.4" x14ac:dyDescent="0.3">
      <c r="A1240" s="9"/>
      <c r="D1240" s="10"/>
    </row>
    <row r="1241" spans="1:4" ht="14.4" x14ac:dyDescent="0.3">
      <c r="A1241" s="9"/>
      <c r="D1241" s="10"/>
    </row>
    <row r="1242" spans="1:4" ht="14.4" x14ac:dyDescent="0.3">
      <c r="A1242" s="9"/>
      <c r="D1242" s="10"/>
    </row>
    <row r="1243" spans="1:4" ht="14.4" x14ac:dyDescent="0.3">
      <c r="A1243" s="9"/>
      <c r="D1243" s="10"/>
    </row>
    <row r="1244" spans="1:4" ht="14.4" x14ac:dyDescent="0.3">
      <c r="A1244" s="9"/>
      <c r="D1244" s="10"/>
    </row>
    <row r="1245" spans="1:4" ht="14.4" x14ac:dyDescent="0.3">
      <c r="A1245" s="9"/>
      <c r="D1245" s="10"/>
    </row>
    <row r="1246" spans="1:4" ht="14.4" x14ac:dyDescent="0.3">
      <c r="A1246" s="9"/>
      <c r="D1246" s="10"/>
    </row>
    <row r="1247" spans="1:4" ht="14.4" x14ac:dyDescent="0.3">
      <c r="A1247" s="9"/>
      <c r="D1247" s="10"/>
    </row>
    <row r="1248" spans="1:4" ht="14.4" x14ac:dyDescent="0.3">
      <c r="A1248" s="9"/>
      <c r="D1248" s="10"/>
    </row>
    <row r="1249" spans="1:4" ht="14.4" x14ac:dyDescent="0.3">
      <c r="A1249" s="9"/>
      <c r="D1249" s="10"/>
    </row>
    <row r="1250" spans="1:4" ht="14.4" x14ac:dyDescent="0.3">
      <c r="A1250" s="9"/>
      <c r="D1250" s="10"/>
    </row>
    <row r="1251" spans="1:4" ht="14.4" x14ac:dyDescent="0.3">
      <c r="A1251" s="9"/>
      <c r="D1251" s="10"/>
    </row>
    <row r="1252" spans="1:4" ht="14.4" x14ac:dyDescent="0.3">
      <c r="A1252" s="9"/>
      <c r="D1252" s="10"/>
    </row>
    <row r="1253" spans="1:4" ht="14.4" x14ac:dyDescent="0.3">
      <c r="A1253" s="9"/>
      <c r="D1253" s="10"/>
    </row>
    <row r="1254" spans="1:4" ht="14.4" x14ac:dyDescent="0.3">
      <c r="A1254" s="9"/>
      <c r="D1254" s="10"/>
    </row>
    <row r="1255" spans="1:4" ht="14.4" x14ac:dyDescent="0.3">
      <c r="A1255" s="9"/>
      <c r="D1255" s="10"/>
    </row>
    <row r="1256" spans="1:4" ht="14.4" x14ac:dyDescent="0.3">
      <c r="A1256" s="9"/>
      <c r="D1256" s="10"/>
    </row>
    <row r="1257" spans="1:4" ht="14.4" x14ac:dyDescent="0.3">
      <c r="A1257" s="9"/>
      <c r="D1257" s="10"/>
    </row>
    <row r="1258" spans="1:4" ht="14.4" x14ac:dyDescent="0.3">
      <c r="A1258" s="9"/>
      <c r="D1258" s="10"/>
    </row>
    <row r="1259" spans="1:4" ht="14.4" x14ac:dyDescent="0.3">
      <c r="A1259" s="9"/>
      <c r="D1259" s="10"/>
    </row>
    <row r="1260" spans="1:4" ht="14.4" x14ac:dyDescent="0.3">
      <c r="A1260" s="9"/>
      <c r="D1260" s="10"/>
    </row>
    <row r="1261" spans="1:4" ht="14.4" x14ac:dyDescent="0.3">
      <c r="A1261" s="9"/>
      <c r="D1261" s="10"/>
    </row>
    <row r="1262" spans="1:4" ht="14.4" x14ac:dyDescent="0.3">
      <c r="A1262" s="9"/>
      <c r="D1262" s="10"/>
    </row>
    <row r="1263" spans="1:4" ht="14.4" x14ac:dyDescent="0.3">
      <c r="A1263" s="9"/>
      <c r="D1263" s="10"/>
    </row>
    <row r="1264" spans="1:4" ht="14.4" x14ac:dyDescent="0.3">
      <c r="A1264" s="9"/>
      <c r="D1264" s="10"/>
    </row>
    <row r="1265" spans="1:4" ht="14.4" x14ac:dyDescent="0.3">
      <c r="A1265" s="9"/>
      <c r="D1265" s="10"/>
    </row>
    <row r="1266" spans="1:4" ht="14.4" x14ac:dyDescent="0.3">
      <c r="A1266" s="9"/>
      <c r="D1266" s="10"/>
    </row>
    <row r="1267" spans="1:4" ht="14.4" x14ac:dyDescent="0.3">
      <c r="A1267" s="9"/>
      <c r="D1267" s="10"/>
    </row>
    <row r="1268" spans="1:4" ht="14.4" x14ac:dyDescent="0.3">
      <c r="A1268" s="9"/>
      <c r="D1268" s="10"/>
    </row>
    <row r="1269" spans="1:4" ht="14.4" x14ac:dyDescent="0.3">
      <c r="A1269" s="9"/>
      <c r="D1269" s="10"/>
    </row>
    <row r="1270" spans="1:4" ht="14.4" x14ac:dyDescent="0.3">
      <c r="A1270" s="9"/>
      <c r="D1270" s="10"/>
    </row>
    <row r="1271" spans="1:4" ht="14.4" x14ac:dyDescent="0.3">
      <c r="A1271" s="9"/>
      <c r="D1271" s="10"/>
    </row>
    <row r="1272" spans="1:4" ht="14.4" x14ac:dyDescent="0.3">
      <c r="A1272" s="9"/>
      <c r="D1272" s="10"/>
    </row>
    <row r="1273" spans="1:4" ht="14.4" x14ac:dyDescent="0.3">
      <c r="A1273" s="9"/>
      <c r="D1273" s="10"/>
    </row>
    <row r="1274" spans="1:4" ht="14.4" x14ac:dyDescent="0.3">
      <c r="A1274" s="9"/>
      <c r="D1274" s="10"/>
    </row>
    <row r="1275" spans="1:4" ht="14.4" x14ac:dyDescent="0.3">
      <c r="A1275" s="9"/>
      <c r="D1275" s="10"/>
    </row>
    <row r="1276" spans="1:4" ht="14.4" x14ac:dyDescent="0.3">
      <c r="A1276" s="9"/>
      <c r="D1276" s="10"/>
    </row>
    <row r="1277" spans="1:4" ht="14.4" x14ac:dyDescent="0.3">
      <c r="A1277" s="9"/>
      <c r="D1277" s="10"/>
    </row>
    <row r="1278" spans="1:4" ht="14.4" x14ac:dyDescent="0.3">
      <c r="A1278" s="9"/>
      <c r="D1278" s="10"/>
    </row>
    <row r="1279" spans="1:4" ht="14.4" x14ac:dyDescent="0.3">
      <c r="A1279" s="9"/>
      <c r="D1279" s="10"/>
    </row>
    <row r="1280" spans="1:4" ht="14.4" x14ac:dyDescent="0.3">
      <c r="A1280" s="9"/>
      <c r="D1280" s="10"/>
    </row>
    <row r="1281" spans="1:4" ht="14.4" x14ac:dyDescent="0.3">
      <c r="A1281" s="9"/>
      <c r="D1281" s="10"/>
    </row>
    <row r="1282" spans="1:4" ht="14.4" x14ac:dyDescent="0.3">
      <c r="A1282" s="9"/>
      <c r="D1282" s="10"/>
    </row>
    <row r="1283" spans="1:4" ht="14.4" x14ac:dyDescent="0.3">
      <c r="A1283" s="9"/>
      <c r="D1283" s="10"/>
    </row>
    <row r="1284" spans="1:4" ht="14.4" x14ac:dyDescent="0.3">
      <c r="A1284" s="9"/>
      <c r="D1284" s="10"/>
    </row>
    <row r="1285" spans="1:4" ht="14.4" x14ac:dyDescent="0.3">
      <c r="A1285" s="9"/>
      <c r="D1285" s="10"/>
    </row>
    <row r="1286" spans="1:4" ht="14.4" x14ac:dyDescent="0.3">
      <c r="A1286" s="9"/>
      <c r="D1286" s="10"/>
    </row>
    <row r="1287" spans="1:4" ht="14.4" x14ac:dyDescent="0.3">
      <c r="A1287" s="9"/>
      <c r="D1287" s="10"/>
    </row>
    <row r="1288" spans="1:4" ht="14.4" x14ac:dyDescent="0.3">
      <c r="A1288" s="9"/>
      <c r="D1288" s="10"/>
    </row>
    <row r="1289" spans="1:4" ht="14.4" x14ac:dyDescent="0.3">
      <c r="A1289" s="9"/>
      <c r="D1289" s="10"/>
    </row>
    <row r="1290" spans="1:4" ht="14.4" x14ac:dyDescent="0.3">
      <c r="A1290" s="9"/>
      <c r="D1290" s="10"/>
    </row>
    <row r="1291" spans="1:4" ht="14.4" x14ac:dyDescent="0.3">
      <c r="A1291" s="9"/>
      <c r="D1291" s="10"/>
    </row>
    <row r="1292" spans="1:4" ht="14.4" x14ac:dyDescent="0.3">
      <c r="A1292" s="9"/>
      <c r="D1292" s="10"/>
    </row>
    <row r="1293" spans="1:4" ht="14.4" x14ac:dyDescent="0.3">
      <c r="A1293" s="9"/>
      <c r="D1293" s="10"/>
    </row>
    <row r="1294" spans="1:4" ht="14.4" x14ac:dyDescent="0.3">
      <c r="A1294" s="9"/>
      <c r="D1294" s="10"/>
    </row>
    <row r="1295" spans="1:4" ht="14.4" x14ac:dyDescent="0.3">
      <c r="A1295" s="9"/>
      <c r="D1295" s="10"/>
    </row>
    <row r="1296" spans="1:4" ht="14.4" x14ac:dyDescent="0.3">
      <c r="A1296" s="9"/>
      <c r="D1296" s="10"/>
    </row>
    <row r="1297" spans="1:4" ht="14.4" x14ac:dyDescent="0.3">
      <c r="A1297" s="9"/>
      <c r="D1297" s="10"/>
    </row>
    <row r="1298" spans="1:4" ht="14.4" x14ac:dyDescent="0.3">
      <c r="A1298" s="9"/>
      <c r="D1298" s="10"/>
    </row>
    <row r="1299" spans="1:4" ht="14.4" x14ac:dyDescent="0.3">
      <c r="A1299" s="9"/>
      <c r="D1299" s="10"/>
    </row>
    <row r="1300" spans="1:4" ht="14.4" x14ac:dyDescent="0.3">
      <c r="A1300" s="9"/>
      <c r="D1300" s="10"/>
    </row>
    <row r="1301" spans="1:4" ht="14.4" x14ac:dyDescent="0.3">
      <c r="A1301" s="9"/>
      <c r="D1301" s="10"/>
    </row>
    <row r="1302" spans="1:4" ht="14.4" x14ac:dyDescent="0.3">
      <c r="A1302" s="9"/>
      <c r="D1302" s="10"/>
    </row>
    <row r="1303" spans="1:4" ht="14.4" x14ac:dyDescent="0.3">
      <c r="A1303" s="9"/>
      <c r="D1303" s="10"/>
    </row>
    <row r="1304" spans="1:4" ht="14.4" x14ac:dyDescent="0.3">
      <c r="A1304" s="9"/>
      <c r="D1304" s="10"/>
    </row>
    <row r="1305" spans="1:4" ht="14.4" x14ac:dyDescent="0.3">
      <c r="A1305" s="9"/>
      <c r="D1305" s="10"/>
    </row>
    <row r="1306" spans="1:4" ht="14.4" x14ac:dyDescent="0.3">
      <c r="A1306" s="9"/>
      <c r="D1306" s="10"/>
    </row>
    <row r="1307" spans="1:4" ht="14.4" x14ac:dyDescent="0.3">
      <c r="A1307" s="9"/>
      <c r="D1307" s="10"/>
    </row>
    <row r="1308" spans="1:4" ht="14.4" x14ac:dyDescent="0.3">
      <c r="A1308" s="9"/>
      <c r="D1308" s="10"/>
    </row>
    <row r="1309" spans="1:4" ht="14.4" x14ac:dyDescent="0.3">
      <c r="A1309" s="9"/>
      <c r="D1309" s="10"/>
    </row>
    <row r="1310" spans="1:4" ht="14.4" x14ac:dyDescent="0.3">
      <c r="A1310" s="9"/>
      <c r="D1310" s="10"/>
    </row>
    <row r="1311" spans="1:4" ht="14.4" x14ac:dyDescent="0.3">
      <c r="A1311" s="9"/>
      <c r="D1311" s="10"/>
    </row>
    <row r="1312" spans="1:4" ht="14.4" x14ac:dyDescent="0.3">
      <c r="A1312" s="9"/>
      <c r="D1312" s="10"/>
    </row>
    <row r="1313" spans="1:4" ht="14.4" x14ac:dyDescent="0.3">
      <c r="A1313" s="9"/>
      <c r="D1313" s="10"/>
    </row>
    <row r="1314" spans="1:4" ht="14.4" x14ac:dyDescent="0.3">
      <c r="A1314" s="9"/>
      <c r="D1314" s="10"/>
    </row>
    <row r="1315" spans="1:4" ht="14.4" x14ac:dyDescent="0.3">
      <c r="A1315" s="9"/>
      <c r="D1315" s="10"/>
    </row>
    <row r="1316" spans="1:4" ht="14.4" x14ac:dyDescent="0.3">
      <c r="A1316" s="9"/>
      <c r="D1316" s="10"/>
    </row>
    <row r="1317" spans="1:4" ht="14.4" x14ac:dyDescent="0.3">
      <c r="A1317" s="9"/>
      <c r="D1317" s="10"/>
    </row>
    <row r="1318" spans="1:4" ht="14.4" x14ac:dyDescent="0.3">
      <c r="A1318" s="9"/>
      <c r="D1318" s="10"/>
    </row>
    <row r="1319" spans="1:4" ht="14.4" x14ac:dyDescent="0.3">
      <c r="A1319" s="9"/>
      <c r="D1319" s="10"/>
    </row>
    <row r="1320" spans="1:4" ht="14.4" x14ac:dyDescent="0.3">
      <c r="A1320" s="9"/>
      <c r="D1320" s="10"/>
    </row>
    <row r="1321" spans="1:4" ht="14.4" x14ac:dyDescent="0.3">
      <c r="A1321" s="9"/>
      <c r="D1321" s="10"/>
    </row>
    <row r="1322" spans="1:4" ht="14.4" x14ac:dyDescent="0.3">
      <c r="A1322" s="9"/>
      <c r="D1322" s="10"/>
    </row>
    <row r="1323" spans="1:4" ht="14.4" x14ac:dyDescent="0.3">
      <c r="A1323" s="9"/>
      <c r="D1323" s="10"/>
    </row>
    <row r="1324" spans="1:4" ht="14.4" x14ac:dyDescent="0.3">
      <c r="A1324" s="9"/>
      <c r="D1324" s="10"/>
    </row>
    <row r="1325" spans="1:4" ht="14.4" x14ac:dyDescent="0.3">
      <c r="A1325" s="9"/>
      <c r="D1325" s="10"/>
    </row>
    <row r="1326" spans="1:4" ht="14.4" x14ac:dyDescent="0.3">
      <c r="A1326" s="9"/>
      <c r="D1326" s="10"/>
    </row>
    <row r="1327" spans="1:4" ht="14.4" x14ac:dyDescent="0.3">
      <c r="A1327" s="9"/>
      <c r="D1327" s="10"/>
    </row>
    <row r="1328" spans="1:4" ht="14.4" x14ac:dyDescent="0.3">
      <c r="A1328" s="9"/>
      <c r="D1328" s="10"/>
    </row>
    <row r="1329" spans="1:4" ht="14.4" x14ac:dyDescent="0.3">
      <c r="A1329" s="9"/>
      <c r="D1329" s="10"/>
    </row>
    <row r="1330" spans="1:4" ht="14.4" x14ac:dyDescent="0.3">
      <c r="A1330" s="9"/>
      <c r="D1330" s="10"/>
    </row>
    <row r="1331" spans="1:4" ht="14.4" x14ac:dyDescent="0.3">
      <c r="A1331" s="9"/>
      <c r="D1331" s="10"/>
    </row>
    <row r="1332" spans="1:4" ht="14.4" x14ac:dyDescent="0.3">
      <c r="A1332" s="9"/>
      <c r="D1332" s="10"/>
    </row>
    <row r="1333" spans="1:4" ht="14.4" x14ac:dyDescent="0.3">
      <c r="A1333" s="9"/>
      <c r="D1333" s="10"/>
    </row>
    <row r="1334" spans="1:4" ht="14.4" x14ac:dyDescent="0.3">
      <c r="A1334" s="9"/>
      <c r="D1334" s="10"/>
    </row>
    <row r="1335" spans="1:4" ht="14.4" x14ac:dyDescent="0.3">
      <c r="A1335" s="9"/>
      <c r="D1335" s="10"/>
    </row>
    <row r="1336" spans="1:4" ht="14.4" x14ac:dyDescent="0.3">
      <c r="A1336" s="9"/>
      <c r="D1336" s="10"/>
    </row>
    <row r="1337" spans="1:4" ht="14.4" x14ac:dyDescent="0.3">
      <c r="A1337" s="9"/>
      <c r="D1337" s="10"/>
    </row>
    <row r="1338" spans="1:4" ht="14.4" x14ac:dyDescent="0.3">
      <c r="A1338" s="9"/>
      <c r="D1338" s="10"/>
    </row>
    <row r="1339" spans="1:4" ht="14.4" x14ac:dyDescent="0.3">
      <c r="A1339" s="9"/>
      <c r="D1339" s="10"/>
    </row>
    <row r="1340" spans="1:4" ht="14.4" x14ac:dyDescent="0.3">
      <c r="A1340" s="9"/>
      <c r="D1340" s="10"/>
    </row>
    <row r="1341" spans="1:4" ht="14.4" x14ac:dyDescent="0.3">
      <c r="A1341" s="9"/>
      <c r="D1341" s="10"/>
    </row>
    <row r="1342" spans="1:4" ht="14.4" x14ac:dyDescent="0.3">
      <c r="A1342" s="9"/>
      <c r="D1342" s="10"/>
    </row>
    <row r="1343" spans="1:4" ht="14.4" x14ac:dyDescent="0.3">
      <c r="A1343" s="9"/>
      <c r="D1343" s="10"/>
    </row>
    <row r="1344" spans="1:4" ht="14.4" x14ac:dyDescent="0.3">
      <c r="A1344" s="9"/>
      <c r="D1344" s="10"/>
    </row>
    <row r="1345" spans="1:4" ht="14.4" x14ac:dyDescent="0.3">
      <c r="A1345" s="9"/>
      <c r="D1345" s="10"/>
    </row>
    <row r="1346" spans="1:4" ht="14.4" x14ac:dyDescent="0.3">
      <c r="A1346" s="9"/>
      <c r="D1346" s="10"/>
    </row>
    <row r="1347" spans="1:4" ht="14.4" x14ac:dyDescent="0.3">
      <c r="A1347" s="9"/>
      <c r="D1347" s="10"/>
    </row>
    <row r="1348" spans="1:4" ht="14.4" x14ac:dyDescent="0.3">
      <c r="A1348" s="9"/>
      <c r="D1348" s="10"/>
    </row>
    <row r="1349" spans="1:4" ht="14.4" x14ac:dyDescent="0.3">
      <c r="A1349" s="9"/>
      <c r="D1349" s="10"/>
    </row>
    <row r="1350" spans="1:4" ht="14.4" x14ac:dyDescent="0.3">
      <c r="A1350" s="9"/>
      <c r="D1350" s="10"/>
    </row>
    <row r="1351" spans="1:4" ht="14.4" x14ac:dyDescent="0.3">
      <c r="A1351" s="9"/>
      <c r="D1351" s="10"/>
    </row>
    <row r="1352" spans="1:4" ht="14.4" x14ac:dyDescent="0.3">
      <c r="A1352" s="9"/>
      <c r="D1352" s="10"/>
    </row>
    <row r="1353" spans="1:4" ht="14.4" x14ac:dyDescent="0.3">
      <c r="A1353" s="9"/>
      <c r="D1353" s="10"/>
    </row>
    <row r="1354" spans="1:4" ht="14.4" x14ac:dyDescent="0.3">
      <c r="A1354" s="9"/>
      <c r="D1354" s="10"/>
    </row>
    <row r="1355" spans="1:4" ht="14.4" x14ac:dyDescent="0.3">
      <c r="A1355" s="9"/>
      <c r="D1355" s="10"/>
    </row>
    <row r="1356" spans="1:4" ht="14.4" x14ac:dyDescent="0.3">
      <c r="A1356" s="9"/>
      <c r="D1356" s="10"/>
    </row>
    <row r="1357" spans="1:4" ht="14.4" x14ac:dyDescent="0.3">
      <c r="A1357" s="9"/>
      <c r="D1357" s="10"/>
    </row>
    <row r="1358" spans="1:4" ht="14.4" x14ac:dyDescent="0.3">
      <c r="A1358" s="9"/>
      <c r="D1358" s="10"/>
    </row>
    <row r="1359" spans="1:4" ht="14.4" x14ac:dyDescent="0.3">
      <c r="A1359" s="9"/>
      <c r="D1359" s="10"/>
    </row>
    <row r="1360" spans="1:4" ht="14.4" x14ac:dyDescent="0.3">
      <c r="A1360" s="9"/>
      <c r="D1360" s="10"/>
    </row>
    <row r="1361" spans="1:4" ht="14.4" x14ac:dyDescent="0.3">
      <c r="A1361" s="9"/>
      <c r="D1361" s="10"/>
    </row>
    <row r="1362" spans="1:4" ht="14.4" x14ac:dyDescent="0.3">
      <c r="A1362" s="9"/>
      <c r="D1362" s="10"/>
    </row>
    <row r="1363" spans="1:4" ht="14.4" x14ac:dyDescent="0.3">
      <c r="A1363" s="9"/>
      <c r="D1363" s="10"/>
    </row>
    <row r="1364" spans="1:4" ht="14.4" x14ac:dyDescent="0.3">
      <c r="A1364" s="9"/>
      <c r="D1364" s="10"/>
    </row>
    <row r="1365" spans="1:4" ht="14.4" x14ac:dyDescent="0.3">
      <c r="A1365" s="9"/>
      <c r="D1365" s="10"/>
    </row>
    <row r="1366" spans="1:4" ht="14.4" x14ac:dyDescent="0.3">
      <c r="A1366" s="9"/>
      <c r="D1366" s="10"/>
    </row>
    <row r="1367" spans="1:4" ht="14.4" x14ac:dyDescent="0.3">
      <c r="A1367" s="9"/>
      <c r="D1367" s="10"/>
    </row>
    <row r="1368" spans="1:4" ht="14.4" x14ac:dyDescent="0.3">
      <c r="A1368" s="9"/>
      <c r="D1368" s="10"/>
    </row>
    <row r="1369" spans="1:4" ht="14.4" x14ac:dyDescent="0.3">
      <c r="A1369" s="9"/>
      <c r="D1369" s="10"/>
    </row>
    <row r="1370" spans="1:4" ht="14.4" x14ac:dyDescent="0.3">
      <c r="A1370" s="9"/>
      <c r="D1370" s="10"/>
    </row>
    <row r="1371" spans="1:4" ht="14.4" x14ac:dyDescent="0.3">
      <c r="A1371" s="9"/>
      <c r="D1371" s="10"/>
    </row>
    <row r="1372" spans="1:4" ht="14.4" x14ac:dyDescent="0.3">
      <c r="A1372" s="9"/>
      <c r="D1372" s="10"/>
    </row>
    <row r="1373" spans="1:4" ht="14.4" x14ac:dyDescent="0.3">
      <c r="A1373" s="9"/>
      <c r="D1373" s="10"/>
    </row>
    <row r="1374" spans="1:4" ht="14.4" x14ac:dyDescent="0.3">
      <c r="A1374" s="9"/>
      <c r="D1374" s="10"/>
    </row>
    <row r="1375" spans="1:4" ht="14.4" x14ac:dyDescent="0.3">
      <c r="A1375" s="9"/>
      <c r="D1375" s="10"/>
    </row>
    <row r="1376" spans="1:4" ht="14.4" x14ac:dyDescent="0.3">
      <c r="A1376" s="9"/>
      <c r="D1376" s="10"/>
    </row>
    <row r="1377" spans="1:4" ht="14.4" x14ac:dyDescent="0.3">
      <c r="A1377" s="9"/>
      <c r="D1377" s="10"/>
    </row>
    <row r="1378" spans="1:4" ht="14.4" x14ac:dyDescent="0.3">
      <c r="A1378" s="9"/>
      <c r="D1378" s="10"/>
    </row>
    <row r="1379" spans="1:4" ht="14.4" x14ac:dyDescent="0.3">
      <c r="A1379" s="9"/>
      <c r="D1379" s="10"/>
    </row>
    <row r="1380" spans="1:4" ht="14.4" x14ac:dyDescent="0.3">
      <c r="A1380" s="9"/>
      <c r="D1380" s="10"/>
    </row>
    <row r="1381" spans="1:4" ht="14.4" x14ac:dyDescent="0.3">
      <c r="A1381" s="9"/>
      <c r="D1381" s="10"/>
    </row>
    <row r="1382" spans="1:4" ht="14.4" x14ac:dyDescent="0.3">
      <c r="A1382" s="9"/>
      <c r="D1382" s="10"/>
    </row>
    <row r="1383" spans="1:4" ht="14.4" x14ac:dyDescent="0.3">
      <c r="A1383" s="9"/>
      <c r="D1383" s="10"/>
    </row>
    <row r="1384" spans="1:4" ht="14.4" x14ac:dyDescent="0.3">
      <c r="A1384" s="9"/>
      <c r="D1384" s="10"/>
    </row>
    <row r="1385" spans="1:4" ht="14.4" x14ac:dyDescent="0.3">
      <c r="A1385" s="9"/>
      <c r="D1385" s="10"/>
    </row>
    <row r="1386" spans="1:4" ht="14.4" x14ac:dyDescent="0.3">
      <c r="A1386" s="9"/>
      <c r="D1386" s="10"/>
    </row>
    <row r="1387" spans="1:4" ht="14.4" x14ac:dyDescent="0.3">
      <c r="A1387" s="9"/>
      <c r="D1387" s="10"/>
    </row>
    <row r="1388" spans="1:4" ht="14.4" x14ac:dyDescent="0.3">
      <c r="A1388" s="9"/>
      <c r="D1388" s="10"/>
    </row>
    <row r="1389" spans="1:4" ht="14.4" x14ac:dyDescent="0.3">
      <c r="A1389" s="9"/>
      <c r="D1389" s="10"/>
    </row>
    <row r="1390" spans="1:4" ht="14.4" x14ac:dyDescent="0.3">
      <c r="A1390" s="9"/>
      <c r="D1390" s="10"/>
    </row>
    <row r="1391" spans="1:4" ht="14.4" x14ac:dyDescent="0.3">
      <c r="A1391" s="9"/>
      <c r="D1391" s="10"/>
    </row>
    <row r="1392" spans="1:4" ht="14.4" x14ac:dyDescent="0.3">
      <c r="A1392" s="9"/>
      <c r="D1392" s="10"/>
    </row>
    <row r="1393" spans="1:4" ht="14.4" x14ac:dyDescent="0.3">
      <c r="A1393" s="9"/>
      <c r="D1393" s="10"/>
    </row>
    <row r="1394" spans="1:4" ht="14.4" x14ac:dyDescent="0.3">
      <c r="A1394" s="9"/>
      <c r="D1394" s="10"/>
    </row>
    <row r="1395" spans="1:4" ht="14.4" x14ac:dyDescent="0.3">
      <c r="A1395" s="9"/>
      <c r="D1395" s="10"/>
    </row>
    <row r="1396" spans="1:4" ht="14.4" x14ac:dyDescent="0.3">
      <c r="A1396" s="9"/>
      <c r="D1396" s="10"/>
    </row>
    <row r="1397" spans="1:4" ht="14.4" x14ac:dyDescent="0.3">
      <c r="A1397" s="9"/>
      <c r="D1397" s="10"/>
    </row>
    <row r="1398" spans="1:4" ht="14.4" x14ac:dyDescent="0.3">
      <c r="A1398" s="9"/>
      <c r="D1398" s="10"/>
    </row>
    <row r="1399" spans="1:4" ht="14.4" x14ac:dyDescent="0.3">
      <c r="A1399" s="9"/>
      <c r="D1399" s="10"/>
    </row>
    <row r="1400" spans="1:4" ht="14.4" x14ac:dyDescent="0.3">
      <c r="A1400" s="9"/>
      <c r="D1400" s="10"/>
    </row>
    <row r="1401" spans="1:4" ht="14.4" x14ac:dyDescent="0.3">
      <c r="A1401" s="9"/>
      <c r="D1401" s="10"/>
    </row>
    <row r="1402" spans="1:4" ht="14.4" x14ac:dyDescent="0.3">
      <c r="A1402" s="9"/>
      <c r="D1402" s="10"/>
    </row>
    <row r="1403" spans="1:4" ht="14.4" x14ac:dyDescent="0.3">
      <c r="A1403" s="9"/>
      <c r="D1403" s="10"/>
    </row>
    <row r="1404" spans="1:4" ht="14.4" x14ac:dyDescent="0.3">
      <c r="A1404" s="9"/>
      <c r="D1404" s="10"/>
    </row>
    <row r="1405" spans="1:4" ht="14.4" x14ac:dyDescent="0.3">
      <c r="A1405" s="9"/>
      <c r="D1405" s="10"/>
    </row>
    <row r="1406" spans="1:4" ht="14.4" x14ac:dyDescent="0.3">
      <c r="A1406" s="9"/>
      <c r="D1406" s="10"/>
    </row>
    <row r="1407" spans="1:4" ht="14.4" x14ac:dyDescent="0.3">
      <c r="A1407" s="9"/>
      <c r="D1407" s="10"/>
    </row>
    <row r="1408" spans="1:4" ht="14.4" x14ac:dyDescent="0.3">
      <c r="A1408" s="9"/>
      <c r="D1408" s="10"/>
    </row>
    <row r="1409" spans="1:4" ht="14.4" x14ac:dyDescent="0.3">
      <c r="A1409" s="9"/>
      <c r="D1409" s="10"/>
    </row>
    <row r="1410" spans="1:4" ht="14.4" x14ac:dyDescent="0.3">
      <c r="A1410" s="9"/>
      <c r="D1410" s="10"/>
    </row>
    <row r="1411" spans="1:4" ht="14.4" x14ac:dyDescent="0.3">
      <c r="A1411" s="9"/>
      <c r="D1411" s="10"/>
    </row>
    <row r="1412" spans="1:4" ht="14.4" x14ac:dyDescent="0.3">
      <c r="A1412" s="9"/>
      <c r="D1412" s="10"/>
    </row>
    <row r="1413" spans="1:4" ht="14.4" x14ac:dyDescent="0.3">
      <c r="A1413" s="9"/>
      <c r="D1413" s="10"/>
    </row>
    <row r="1414" spans="1:4" ht="14.4" x14ac:dyDescent="0.3">
      <c r="A1414" s="9"/>
      <c r="D1414" s="10"/>
    </row>
    <row r="1415" spans="1:4" ht="14.4" x14ac:dyDescent="0.3">
      <c r="A1415" s="9"/>
      <c r="D1415" s="10"/>
    </row>
    <row r="1416" spans="1:4" ht="14.4" x14ac:dyDescent="0.3">
      <c r="A1416" s="9"/>
      <c r="D1416" s="10"/>
    </row>
    <row r="1417" spans="1:4" ht="14.4" x14ac:dyDescent="0.3">
      <c r="A1417" s="9"/>
      <c r="D1417" s="10"/>
    </row>
    <row r="1418" spans="1:4" ht="14.4" x14ac:dyDescent="0.3">
      <c r="A1418" s="9"/>
      <c r="D1418" s="10"/>
    </row>
    <row r="1419" spans="1:4" ht="14.4" x14ac:dyDescent="0.3">
      <c r="A1419" s="9"/>
      <c r="D1419" s="10"/>
    </row>
    <row r="1420" spans="1:4" ht="14.4" x14ac:dyDescent="0.3">
      <c r="A1420" s="9"/>
      <c r="D1420" s="10"/>
    </row>
    <row r="1421" spans="1:4" ht="14.4" x14ac:dyDescent="0.3">
      <c r="A1421" s="9"/>
      <c r="D1421" s="10"/>
    </row>
    <row r="1422" spans="1:4" ht="14.4" x14ac:dyDescent="0.3">
      <c r="A1422" s="9"/>
      <c r="D1422" s="10"/>
    </row>
    <row r="1423" spans="1:4" ht="14.4" x14ac:dyDescent="0.3">
      <c r="A1423" s="9"/>
      <c r="D1423" s="10"/>
    </row>
    <row r="1424" spans="1:4" ht="14.4" x14ac:dyDescent="0.3">
      <c r="A1424" s="9"/>
      <c r="D1424" s="10"/>
    </row>
    <row r="1425" spans="1:4" ht="14.4" x14ac:dyDescent="0.3">
      <c r="A1425" s="9"/>
      <c r="D1425" s="10"/>
    </row>
    <row r="1426" spans="1:4" ht="14.4" x14ac:dyDescent="0.3">
      <c r="A1426" s="9"/>
      <c r="D1426" s="10"/>
    </row>
    <row r="1427" spans="1:4" ht="14.4" x14ac:dyDescent="0.3">
      <c r="A1427" s="9"/>
      <c r="D1427" s="10"/>
    </row>
    <row r="1428" spans="1:4" ht="14.4" x14ac:dyDescent="0.3">
      <c r="A1428" s="9"/>
      <c r="D1428" s="10"/>
    </row>
    <row r="1429" spans="1:4" ht="14.4" x14ac:dyDescent="0.3">
      <c r="A1429" s="9"/>
      <c r="D1429" s="10"/>
    </row>
    <row r="1430" spans="1:4" ht="14.4" x14ac:dyDescent="0.3">
      <c r="A1430" s="9"/>
      <c r="D1430" s="10"/>
    </row>
    <row r="1431" spans="1:4" ht="14.4" x14ac:dyDescent="0.3">
      <c r="A1431" s="9"/>
      <c r="D1431" s="10"/>
    </row>
    <row r="1432" spans="1:4" ht="14.4" x14ac:dyDescent="0.3">
      <c r="A1432" s="9"/>
      <c r="D1432" s="10"/>
    </row>
    <row r="1433" spans="1:4" ht="14.4" x14ac:dyDescent="0.3">
      <c r="A1433" s="9"/>
      <c r="D1433" s="10"/>
    </row>
    <row r="1434" spans="1:4" ht="14.4" x14ac:dyDescent="0.3">
      <c r="A1434" s="9"/>
      <c r="D1434" s="10"/>
    </row>
    <row r="1435" spans="1:4" ht="14.4" x14ac:dyDescent="0.3">
      <c r="A1435" s="9"/>
      <c r="D1435" s="10"/>
    </row>
    <row r="1436" spans="1:4" ht="14.4" x14ac:dyDescent="0.3">
      <c r="A1436" s="9"/>
      <c r="D1436" s="10"/>
    </row>
    <row r="1437" spans="1:4" ht="14.4" x14ac:dyDescent="0.3">
      <c r="A1437" s="9"/>
      <c r="D1437" s="10"/>
    </row>
    <row r="1438" spans="1:4" ht="14.4" x14ac:dyDescent="0.3">
      <c r="A1438" s="9"/>
      <c r="D1438" s="10"/>
    </row>
    <row r="1439" spans="1:4" ht="14.4" x14ac:dyDescent="0.3">
      <c r="A1439" s="9"/>
      <c r="D1439" s="10"/>
    </row>
    <row r="1440" spans="1:4" ht="14.4" x14ac:dyDescent="0.3">
      <c r="A1440" s="9"/>
      <c r="D1440" s="10"/>
    </row>
    <row r="1441" spans="1:4" ht="14.4" x14ac:dyDescent="0.3">
      <c r="A1441" s="9"/>
      <c r="D1441" s="10"/>
    </row>
    <row r="1442" spans="1:4" ht="14.4" x14ac:dyDescent="0.3">
      <c r="A1442" s="9"/>
      <c r="D1442" s="10"/>
    </row>
    <row r="1443" spans="1:4" ht="14.4" x14ac:dyDescent="0.3">
      <c r="A1443" s="9"/>
      <c r="D1443" s="10"/>
    </row>
    <row r="1444" spans="1:4" ht="14.4" x14ac:dyDescent="0.3">
      <c r="A1444" s="9"/>
      <c r="D1444" s="10"/>
    </row>
    <row r="1445" spans="1:4" ht="14.4" x14ac:dyDescent="0.3">
      <c r="A1445" s="9"/>
      <c r="D1445" s="10"/>
    </row>
    <row r="1446" spans="1:4" ht="14.4" x14ac:dyDescent="0.3">
      <c r="A1446" s="9"/>
      <c r="D1446" s="10"/>
    </row>
    <row r="1447" spans="1:4" ht="14.4" x14ac:dyDescent="0.3">
      <c r="A1447" s="9"/>
      <c r="D1447" s="10"/>
    </row>
    <row r="1448" spans="1:4" ht="14.4" x14ac:dyDescent="0.3">
      <c r="A1448" s="9"/>
      <c r="D1448" s="10"/>
    </row>
    <row r="1449" spans="1:4" ht="14.4" x14ac:dyDescent="0.3">
      <c r="A1449" s="9"/>
      <c r="D1449" s="10"/>
    </row>
    <row r="1450" spans="1:4" ht="14.4" x14ac:dyDescent="0.3">
      <c r="A1450" s="9"/>
      <c r="D1450" s="10"/>
    </row>
    <row r="1451" spans="1:4" ht="14.4" x14ac:dyDescent="0.3">
      <c r="A1451" s="9"/>
      <c r="D1451" s="10"/>
    </row>
    <row r="1452" spans="1:4" ht="14.4" x14ac:dyDescent="0.3">
      <c r="A1452" s="9"/>
      <c r="D1452" s="10"/>
    </row>
    <row r="1453" spans="1:4" ht="14.4" x14ac:dyDescent="0.3">
      <c r="A1453" s="9"/>
      <c r="D1453" s="10"/>
    </row>
    <row r="1454" spans="1:4" ht="14.4" x14ac:dyDescent="0.3">
      <c r="A1454" s="9"/>
      <c r="D1454" s="10"/>
    </row>
    <row r="1455" spans="1:4" ht="14.4" x14ac:dyDescent="0.3">
      <c r="A1455" s="9"/>
      <c r="D1455" s="10"/>
    </row>
    <row r="1456" spans="1:4" ht="14.4" x14ac:dyDescent="0.3">
      <c r="A1456" s="9"/>
      <c r="D1456" s="10"/>
    </row>
    <row r="1457" spans="1:4" ht="14.4" x14ac:dyDescent="0.3">
      <c r="A1457" s="9"/>
      <c r="D1457" s="10"/>
    </row>
    <row r="1458" spans="1:4" ht="14.4" x14ac:dyDescent="0.3">
      <c r="A1458" s="9"/>
      <c r="D1458" s="10"/>
    </row>
    <row r="1459" spans="1:4" ht="14.4" x14ac:dyDescent="0.3">
      <c r="A1459" s="9"/>
      <c r="D1459" s="10"/>
    </row>
    <row r="1460" spans="1:4" ht="14.4" x14ac:dyDescent="0.3">
      <c r="A1460" s="9"/>
      <c r="D1460" s="10"/>
    </row>
    <row r="1461" spans="1:4" ht="14.4" x14ac:dyDescent="0.3">
      <c r="A1461" s="9"/>
      <c r="D1461" s="10"/>
    </row>
    <row r="1462" spans="1:4" ht="14.4" x14ac:dyDescent="0.3">
      <c r="A1462" s="9"/>
      <c r="D1462" s="10"/>
    </row>
    <row r="1463" spans="1:4" ht="14.4" x14ac:dyDescent="0.3">
      <c r="A1463" s="9"/>
      <c r="D1463" s="10"/>
    </row>
    <row r="1464" spans="1:4" ht="14.4" x14ac:dyDescent="0.3">
      <c r="A1464" s="9"/>
      <c r="D1464" s="10"/>
    </row>
    <row r="1465" spans="1:4" ht="14.4" x14ac:dyDescent="0.3">
      <c r="A1465" s="9"/>
      <c r="D1465" s="10"/>
    </row>
    <row r="1466" spans="1:4" ht="14.4" x14ac:dyDescent="0.3">
      <c r="A1466" s="9"/>
      <c r="D1466" s="10"/>
    </row>
    <row r="1467" spans="1:4" ht="14.4" x14ac:dyDescent="0.3">
      <c r="A1467" s="9"/>
      <c r="D1467" s="10"/>
    </row>
    <row r="1468" spans="1:4" ht="14.4" x14ac:dyDescent="0.3">
      <c r="A1468" s="9"/>
      <c r="D1468" s="10"/>
    </row>
    <row r="1469" spans="1:4" ht="14.4" x14ac:dyDescent="0.3">
      <c r="A1469" s="9"/>
      <c r="D1469" s="10"/>
    </row>
    <row r="1470" spans="1:4" ht="14.4" x14ac:dyDescent="0.3">
      <c r="A1470" s="9"/>
      <c r="D1470" s="10"/>
    </row>
    <row r="1471" spans="1:4" ht="14.4" x14ac:dyDescent="0.3">
      <c r="A1471" s="9"/>
      <c r="D1471" s="10"/>
    </row>
    <row r="1472" spans="1:4" ht="14.4" x14ac:dyDescent="0.3">
      <c r="A1472" s="9"/>
      <c r="D1472" s="10"/>
    </row>
    <row r="1473" spans="1:4" ht="14.4" x14ac:dyDescent="0.3">
      <c r="A1473" s="9"/>
      <c r="D1473" s="10"/>
    </row>
    <row r="1474" spans="1:4" ht="14.4" x14ac:dyDescent="0.3">
      <c r="A1474" s="9"/>
      <c r="D1474" s="10"/>
    </row>
    <row r="1475" spans="1:4" ht="14.4" x14ac:dyDescent="0.3">
      <c r="A1475" s="9"/>
      <c r="D1475" s="10"/>
    </row>
    <row r="1476" spans="1:4" ht="14.4" x14ac:dyDescent="0.3">
      <c r="A1476" s="9"/>
      <c r="D1476" s="10"/>
    </row>
    <row r="1477" spans="1:4" ht="14.4" x14ac:dyDescent="0.3">
      <c r="A1477" s="9"/>
      <c r="D1477" s="10"/>
    </row>
    <row r="1478" spans="1:4" ht="14.4" x14ac:dyDescent="0.3">
      <c r="A1478" s="9"/>
      <c r="D1478" s="10"/>
    </row>
    <row r="1479" spans="1:4" ht="14.4" x14ac:dyDescent="0.3">
      <c r="A1479" s="9"/>
      <c r="D1479" s="10"/>
    </row>
    <row r="1480" spans="1:4" ht="14.4" x14ac:dyDescent="0.3">
      <c r="A1480" s="9"/>
      <c r="D1480" s="10"/>
    </row>
    <row r="1481" spans="1:4" ht="14.4" x14ac:dyDescent="0.3">
      <c r="A1481" s="9"/>
      <c r="D1481" s="10"/>
    </row>
    <row r="1482" spans="1:4" ht="14.4" x14ac:dyDescent="0.3">
      <c r="A1482" s="9"/>
      <c r="D1482" s="10"/>
    </row>
    <row r="1483" spans="1:4" ht="14.4" x14ac:dyDescent="0.3">
      <c r="A1483" s="9"/>
      <c r="D1483" s="10"/>
    </row>
    <row r="1484" spans="1:4" ht="14.4" x14ac:dyDescent="0.3">
      <c r="A1484" s="9"/>
      <c r="D1484" s="10"/>
    </row>
    <row r="1485" spans="1:4" ht="14.4" x14ac:dyDescent="0.3">
      <c r="A1485" s="9"/>
      <c r="D1485" s="10"/>
    </row>
    <row r="1486" spans="1:4" ht="14.4" x14ac:dyDescent="0.3">
      <c r="A1486" s="9"/>
      <c r="D1486" s="10"/>
    </row>
    <row r="1487" spans="1:4" ht="14.4" x14ac:dyDescent="0.3">
      <c r="A1487" s="9"/>
      <c r="D1487" s="10"/>
    </row>
    <row r="1488" spans="1:4" ht="14.4" x14ac:dyDescent="0.3">
      <c r="A1488" s="9"/>
      <c r="D1488" s="10"/>
    </row>
    <row r="1489" spans="1:4" ht="14.4" x14ac:dyDescent="0.3">
      <c r="A1489" s="9"/>
      <c r="D1489" s="10"/>
    </row>
    <row r="1490" spans="1:4" ht="14.4" x14ac:dyDescent="0.3">
      <c r="A1490" s="9"/>
      <c r="D1490" s="10"/>
    </row>
    <row r="1491" spans="1:4" ht="14.4" x14ac:dyDescent="0.3">
      <c r="A1491" s="9"/>
      <c r="D1491" s="10"/>
    </row>
    <row r="1492" spans="1:4" ht="14.4" x14ac:dyDescent="0.3">
      <c r="A1492" s="9"/>
      <c r="D1492" s="10"/>
    </row>
    <row r="1493" spans="1:4" ht="14.4" x14ac:dyDescent="0.3">
      <c r="A1493" s="9"/>
      <c r="D1493" s="10"/>
    </row>
    <row r="1494" spans="1:4" ht="14.4" x14ac:dyDescent="0.3">
      <c r="A1494" s="9"/>
      <c r="D1494" s="10"/>
    </row>
    <row r="1495" spans="1:4" ht="14.4" x14ac:dyDescent="0.3">
      <c r="A1495" s="9"/>
      <c r="D1495" s="10"/>
    </row>
    <row r="1496" spans="1:4" ht="14.4" x14ac:dyDescent="0.3">
      <c r="A1496" s="9"/>
      <c r="D1496" s="10"/>
    </row>
    <row r="1497" spans="1:4" ht="14.4" x14ac:dyDescent="0.3">
      <c r="A1497" s="9"/>
      <c r="D1497" s="10"/>
    </row>
    <row r="1498" spans="1:4" ht="14.4" x14ac:dyDescent="0.3">
      <c r="A1498" s="9"/>
      <c r="D1498" s="10"/>
    </row>
    <row r="1499" spans="1:4" ht="14.4" x14ac:dyDescent="0.3">
      <c r="A1499" s="9"/>
      <c r="D1499" s="10"/>
    </row>
    <row r="1500" spans="1:4" ht="14.4" x14ac:dyDescent="0.3">
      <c r="A1500" s="9"/>
      <c r="D1500" s="10"/>
    </row>
    <row r="1501" spans="1:4" ht="14.4" x14ac:dyDescent="0.3">
      <c r="A1501" s="9"/>
      <c r="D1501" s="10"/>
    </row>
    <row r="1502" spans="1:4" ht="14.4" x14ac:dyDescent="0.3">
      <c r="A1502" s="9"/>
      <c r="D1502" s="10"/>
    </row>
    <row r="1503" spans="1:4" ht="14.4" x14ac:dyDescent="0.3">
      <c r="A1503" s="9"/>
      <c r="D1503" s="10"/>
    </row>
    <row r="1504" spans="1:4" ht="14.4" x14ac:dyDescent="0.3">
      <c r="A1504" s="9"/>
      <c r="D1504" s="10"/>
    </row>
    <row r="1505" spans="1:4" ht="14.4" x14ac:dyDescent="0.3">
      <c r="A1505" s="9"/>
      <c r="D1505" s="10"/>
    </row>
    <row r="1506" spans="1:4" ht="14.4" x14ac:dyDescent="0.3">
      <c r="A1506" s="9"/>
      <c r="D1506" s="10"/>
    </row>
    <row r="1507" spans="1:4" ht="14.4" x14ac:dyDescent="0.3">
      <c r="A1507" s="9"/>
      <c r="D1507" s="10"/>
    </row>
    <row r="1508" spans="1:4" ht="14.4" x14ac:dyDescent="0.3">
      <c r="A1508" s="9"/>
      <c r="D1508" s="10"/>
    </row>
    <row r="1509" spans="1:4" ht="14.4" x14ac:dyDescent="0.3">
      <c r="A1509" s="9"/>
      <c r="D1509" s="10"/>
    </row>
    <row r="1510" spans="1:4" ht="14.4" x14ac:dyDescent="0.3">
      <c r="A1510" s="9"/>
      <c r="D1510" s="10"/>
    </row>
    <row r="1511" spans="1:4" ht="14.4" x14ac:dyDescent="0.3">
      <c r="A1511" s="9"/>
      <c r="D1511" s="10"/>
    </row>
    <row r="1512" spans="1:4" ht="14.4" x14ac:dyDescent="0.3">
      <c r="A1512" s="9"/>
      <c r="D1512" s="10"/>
    </row>
    <row r="1513" spans="1:4" ht="14.4" x14ac:dyDescent="0.3">
      <c r="A1513" s="9"/>
      <c r="D1513" s="10"/>
    </row>
    <row r="1514" spans="1:4" ht="14.4" x14ac:dyDescent="0.3">
      <c r="A1514" s="9"/>
      <c r="D1514" s="10"/>
    </row>
    <row r="1515" spans="1:4" ht="14.4" x14ac:dyDescent="0.3">
      <c r="A1515" s="9"/>
      <c r="D1515" s="10"/>
    </row>
    <row r="1516" spans="1:4" ht="14.4" x14ac:dyDescent="0.3">
      <c r="A1516" s="9"/>
      <c r="D1516" s="10"/>
    </row>
    <row r="1517" spans="1:4" ht="14.4" x14ac:dyDescent="0.3">
      <c r="A1517" s="9"/>
      <c r="D1517" s="10"/>
    </row>
    <row r="1518" spans="1:4" ht="14.4" x14ac:dyDescent="0.3">
      <c r="A1518" s="9"/>
      <c r="D1518" s="10"/>
    </row>
    <row r="1519" spans="1:4" ht="14.4" x14ac:dyDescent="0.3">
      <c r="A1519" s="9"/>
      <c r="D1519" s="10"/>
    </row>
    <row r="1520" spans="1:4" ht="14.4" x14ac:dyDescent="0.3">
      <c r="A1520" s="9"/>
      <c r="D1520" s="10"/>
    </row>
    <row r="1521" spans="1:4" ht="14.4" x14ac:dyDescent="0.3">
      <c r="A1521" s="9"/>
      <c r="D1521" s="10"/>
    </row>
    <row r="1522" spans="1:4" ht="14.4" x14ac:dyDescent="0.3">
      <c r="A1522" s="9"/>
      <c r="D1522" s="10"/>
    </row>
    <row r="1523" spans="1:4" ht="14.4" x14ac:dyDescent="0.3">
      <c r="A1523" s="9"/>
      <c r="D1523" s="10"/>
    </row>
    <row r="1524" spans="1:4" ht="14.4" x14ac:dyDescent="0.3">
      <c r="A1524" s="9"/>
      <c r="D1524" s="10"/>
    </row>
    <row r="1525" spans="1:4" ht="14.4" x14ac:dyDescent="0.3">
      <c r="A1525" s="9"/>
      <c r="D1525" s="10"/>
    </row>
    <row r="1526" spans="1:4" ht="14.4" x14ac:dyDescent="0.3">
      <c r="A1526" s="9"/>
      <c r="D1526" s="10"/>
    </row>
    <row r="1527" spans="1:4" ht="14.4" x14ac:dyDescent="0.3">
      <c r="A1527" s="9"/>
      <c r="D1527" s="10"/>
    </row>
    <row r="1528" spans="1:4" ht="14.4" x14ac:dyDescent="0.3">
      <c r="A1528" s="9"/>
      <c r="D1528" s="10"/>
    </row>
    <row r="1529" spans="1:4" ht="14.4" x14ac:dyDescent="0.3">
      <c r="A1529" s="9"/>
      <c r="D1529" s="10"/>
    </row>
    <row r="1530" spans="1:4" ht="14.4" x14ac:dyDescent="0.3">
      <c r="A1530" s="9"/>
      <c r="D1530" s="10"/>
    </row>
    <row r="1531" spans="1:4" ht="14.4" x14ac:dyDescent="0.3">
      <c r="A1531" s="9"/>
      <c r="D1531" s="10"/>
    </row>
    <row r="1532" spans="1:4" ht="14.4" x14ac:dyDescent="0.3">
      <c r="A1532" s="9"/>
      <c r="D1532" s="10"/>
    </row>
    <row r="1533" spans="1:4" ht="14.4" x14ac:dyDescent="0.3">
      <c r="A1533" s="9"/>
      <c r="D1533" s="10"/>
    </row>
    <row r="1534" spans="1:4" ht="14.4" x14ac:dyDescent="0.3">
      <c r="A1534" s="9"/>
      <c r="D1534" s="10"/>
    </row>
    <row r="1535" spans="1:4" ht="14.4" x14ac:dyDescent="0.3">
      <c r="A1535" s="9"/>
      <c r="D1535" s="10"/>
    </row>
    <row r="1536" spans="1:4" ht="14.4" x14ac:dyDescent="0.3">
      <c r="A1536" s="9"/>
      <c r="D1536" s="10"/>
    </row>
    <row r="1537" spans="1:4" ht="14.4" x14ac:dyDescent="0.3">
      <c r="A1537" s="9"/>
      <c r="D1537" s="10"/>
    </row>
    <row r="1538" spans="1:4" ht="14.4" x14ac:dyDescent="0.3">
      <c r="A1538" s="9"/>
      <c r="D1538" s="10"/>
    </row>
    <row r="1539" spans="1:4" ht="14.4" x14ac:dyDescent="0.3">
      <c r="A1539" s="9"/>
      <c r="D1539" s="10"/>
    </row>
    <row r="1540" spans="1:4" ht="14.4" x14ac:dyDescent="0.3">
      <c r="A1540" s="9"/>
      <c r="D1540" s="10"/>
    </row>
    <row r="1541" spans="1:4" ht="14.4" x14ac:dyDescent="0.3">
      <c r="A1541" s="9"/>
      <c r="D1541" s="10"/>
    </row>
    <row r="1542" spans="1:4" ht="14.4" x14ac:dyDescent="0.3">
      <c r="A1542" s="9"/>
      <c r="D1542" s="10"/>
    </row>
    <row r="1543" spans="1:4" ht="14.4" x14ac:dyDescent="0.3">
      <c r="A1543" s="9"/>
      <c r="D1543" s="10"/>
    </row>
    <row r="1544" spans="1:4" ht="14.4" x14ac:dyDescent="0.3">
      <c r="A1544" s="9"/>
      <c r="D1544" s="10"/>
    </row>
    <row r="1545" spans="1:4" ht="14.4" x14ac:dyDescent="0.3">
      <c r="A1545" s="9"/>
      <c r="D1545" s="10"/>
    </row>
    <row r="1546" spans="1:4" ht="14.4" x14ac:dyDescent="0.3">
      <c r="A1546" s="9"/>
      <c r="D1546" s="10"/>
    </row>
    <row r="1547" spans="1:4" ht="14.4" x14ac:dyDescent="0.3">
      <c r="A1547" s="9"/>
      <c r="D1547" s="10"/>
    </row>
    <row r="1548" spans="1:4" ht="14.4" x14ac:dyDescent="0.3">
      <c r="A1548" s="9"/>
      <c r="D1548" s="10"/>
    </row>
    <row r="1549" spans="1:4" ht="14.4" x14ac:dyDescent="0.3">
      <c r="A1549" s="9"/>
      <c r="D1549" s="10"/>
    </row>
    <row r="1550" spans="1:4" ht="14.4" x14ac:dyDescent="0.3">
      <c r="A1550" s="9"/>
      <c r="D1550" s="10"/>
    </row>
    <row r="1551" spans="1:4" ht="14.4" x14ac:dyDescent="0.3">
      <c r="A1551" s="9"/>
      <c r="D1551" s="10"/>
    </row>
    <row r="1552" spans="1:4" ht="14.4" x14ac:dyDescent="0.3">
      <c r="A1552" s="9"/>
      <c r="D1552" s="10"/>
    </row>
    <row r="1553" spans="1:4" ht="14.4" x14ac:dyDescent="0.3">
      <c r="A1553" s="9"/>
      <c r="D1553" s="10"/>
    </row>
    <row r="1554" spans="1:4" ht="14.4" x14ac:dyDescent="0.3">
      <c r="A1554" s="9"/>
      <c r="D1554" s="10"/>
    </row>
    <row r="1555" spans="1:4" ht="14.4" x14ac:dyDescent="0.3">
      <c r="A1555" s="9"/>
      <c r="D1555" s="10"/>
    </row>
    <row r="1556" spans="1:4" ht="14.4" x14ac:dyDescent="0.3">
      <c r="A1556" s="9"/>
      <c r="D1556" s="10"/>
    </row>
    <row r="1557" spans="1:4" ht="14.4" x14ac:dyDescent="0.3">
      <c r="A1557" s="9"/>
      <c r="D1557" s="10"/>
    </row>
    <row r="1558" spans="1:4" ht="14.4" x14ac:dyDescent="0.3">
      <c r="A1558" s="9"/>
      <c r="D1558" s="10"/>
    </row>
    <row r="1559" spans="1:4" ht="14.4" x14ac:dyDescent="0.3">
      <c r="A1559" s="9"/>
      <c r="D1559" s="10"/>
    </row>
    <row r="1560" spans="1:4" ht="14.4" x14ac:dyDescent="0.3">
      <c r="A1560" s="9"/>
      <c r="D1560" s="10"/>
    </row>
    <row r="1561" spans="1:4" ht="14.4" x14ac:dyDescent="0.3">
      <c r="A1561" s="9"/>
      <c r="D1561" s="10"/>
    </row>
    <row r="1562" spans="1:4" ht="14.4" x14ac:dyDescent="0.3">
      <c r="A1562" s="9"/>
      <c r="D1562" s="10"/>
    </row>
    <row r="1563" spans="1:4" ht="14.4" x14ac:dyDescent="0.3">
      <c r="A1563" s="9"/>
      <c r="D1563" s="10"/>
    </row>
    <row r="1564" spans="1:4" ht="14.4" x14ac:dyDescent="0.3">
      <c r="A1564" s="9"/>
      <c r="D1564" s="10"/>
    </row>
    <row r="1565" spans="1:4" ht="14.4" x14ac:dyDescent="0.3">
      <c r="A1565" s="9"/>
      <c r="D1565" s="10"/>
    </row>
    <row r="1566" spans="1:4" ht="14.4" x14ac:dyDescent="0.3">
      <c r="A1566" s="9"/>
      <c r="D1566" s="10"/>
    </row>
    <row r="1567" spans="1:4" ht="14.4" x14ac:dyDescent="0.3">
      <c r="A1567" s="9"/>
      <c r="D1567" s="10"/>
    </row>
    <row r="1568" spans="1:4" ht="14.4" x14ac:dyDescent="0.3">
      <c r="A1568" s="9"/>
      <c r="D1568" s="10"/>
    </row>
    <row r="1569" spans="1:4" ht="14.4" x14ac:dyDescent="0.3">
      <c r="A1569" s="9"/>
      <c r="D1569" s="10"/>
    </row>
    <row r="1570" spans="1:4" ht="14.4" x14ac:dyDescent="0.3">
      <c r="A1570" s="9"/>
      <c r="D1570" s="10"/>
    </row>
    <row r="1571" spans="1:4" ht="14.4" x14ac:dyDescent="0.3">
      <c r="A1571" s="9"/>
      <c r="D1571" s="10"/>
    </row>
    <row r="1572" spans="1:4" ht="14.4" x14ac:dyDescent="0.3">
      <c r="A1572" s="9"/>
      <c r="D1572" s="10"/>
    </row>
    <row r="1573" spans="1:4" ht="14.4" x14ac:dyDescent="0.3">
      <c r="A1573" s="9"/>
      <c r="D1573" s="10"/>
    </row>
    <row r="1574" spans="1:4" ht="14.4" x14ac:dyDescent="0.3">
      <c r="A1574" s="9"/>
      <c r="D1574" s="10"/>
    </row>
    <row r="1575" spans="1:4" ht="14.4" x14ac:dyDescent="0.3">
      <c r="A1575" s="9"/>
      <c r="D1575" s="10"/>
    </row>
    <row r="1576" spans="1:4" ht="14.4" x14ac:dyDescent="0.3">
      <c r="A1576" s="9"/>
      <c r="D1576" s="10"/>
    </row>
    <row r="1577" spans="1:4" ht="14.4" x14ac:dyDescent="0.3">
      <c r="A1577" s="9"/>
      <c r="D1577" s="10"/>
    </row>
    <row r="1578" spans="1:4" ht="14.4" x14ac:dyDescent="0.3">
      <c r="A1578" s="9"/>
      <c r="D1578" s="10"/>
    </row>
    <row r="1579" spans="1:4" ht="14.4" x14ac:dyDescent="0.3">
      <c r="A1579" s="9"/>
      <c r="D1579" s="10"/>
    </row>
    <row r="1580" spans="1:4" ht="14.4" x14ac:dyDescent="0.3">
      <c r="A1580" s="9"/>
      <c r="D1580" s="10"/>
    </row>
    <row r="1581" spans="1:4" ht="14.4" x14ac:dyDescent="0.3">
      <c r="A1581" s="9"/>
      <c r="D1581" s="10"/>
    </row>
    <row r="1582" spans="1:4" ht="14.4" x14ac:dyDescent="0.3">
      <c r="A1582" s="9"/>
      <c r="D1582" s="10"/>
    </row>
    <row r="1583" spans="1:4" ht="14.4" x14ac:dyDescent="0.3">
      <c r="A1583" s="9"/>
      <c r="D1583" s="10"/>
    </row>
    <row r="1584" spans="1:4" ht="14.4" x14ac:dyDescent="0.3">
      <c r="A1584" s="9"/>
      <c r="D1584" s="10"/>
    </row>
    <row r="1585" spans="1:4" ht="14.4" x14ac:dyDescent="0.3">
      <c r="A1585" s="9"/>
      <c r="D1585" s="10"/>
    </row>
    <row r="1586" spans="1:4" ht="14.4" x14ac:dyDescent="0.3">
      <c r="A1586" s="9"/>
      <c r="D1586" s="10"/>
    </row>
    <row r="1587" spans="1:4" ht="14.4" x14ac:dyDescent="0.3">
      <c r="A1587" s="9"/>
      <c r="D1587" s="10"/>
    </row>
    <row r="1588" spans="1:4" ht="14.4" x14ac:dyDescent="0.3">
      <c r="A1588" s="9"/>
      <c r="D1588" s="10"/>
    </row>
    <row r="1589" spans="1:4" ht="14.4" x14ac:dyDescent="0.3">
      <c r="A1589" s="9"/>
      <c r="D1589" s="10"/>
    </row>
    <row r="1590" spans="1:4" ht="14.4" x14ac:dyDescent="0.3">
      <c r="A1590" s="9"/>
      <c r="D1590" s="10"/>
    </row>
    <row r="1591" spans="1:4" ht="14.4" x14ac:dyDescent="0.3">
      <c r="A1591" s="9"/>
      <c r="D1591" s="10"/>
    </row>
    <row r="1592" spans="1:4" ht="14.4" x14ac:dyDescent="0.3">
      <c r="A1592" s="9"/>
      <c r="D1592" s="10"/>
    </row>
    <row r="1593" spans="1:4" ht="14.4" x14ac:dyDescent="0.3">
      <c r="A1593" s="9"/>
      <c r="D1593" s="10"/>
    </row>
    <row r="1594" spans="1:4" ht="14.4" x14ac:dyDescent="0.3">
      <c r="A1594" s="9"/>
      <c r="D1594" s="10"/>
    </row>
    <row r="1595" spans="1:4" ht="14.4" x14ac:dyDescent="0.3">
      <c r="A1595" s="9"/>
      <c r="D1595" s="10"/>
    </row>
    <row r="1596" spans="1:4" ht="14.4" x14ac:dyDescent="0.3">
      <c r="A1596" s="9"/>
      <c r="D1596" s="10"/>
    </row>
    <row r="1597" spans="1:4" ht="14.4" x14ac:dyDescent="0.3">
      <c r="A1597" s="9"/>
      <c r="D1597" s="10"/>
    </row>
    <row r="1598" spans="1:4" ht="14.4" x14ac:dyDescent="0.3">
      <c r="A1598" s="9"/>
      <c r="D1598" s="10"/>
    </row>
    <row r="1599" spans="1:4" ht="14.4" x14ac:dyDescent="0.3">
      <c r="A1599" s="9"/>
      <c r="D1599" s="10"/>
    </row>
    <row r="1600" spans="1:4" ht="14.4" x14ac:dyDescent="0.3">
      <c r="A1600" s="9"/>
      <c r="D1600" s="10"/>
    </row>
    <row r="1601" spans="1:4" ht="14.4" x14ac:dyDescent="0.3">
      <c r="A1601" s="9"/>
      <c r="D1601" s="10"/>
    </row>
    <row r="1602" spans="1:4" ht="14.4" x14ac:dyDescent="0.3">
      <c r="A1602" s="9"/>
      <c r="D1602" s="10"/>
    </row>
    <row r="1603" spans="1:4" ht="14.4" x14ac:dyDescent="0.3">
      <c r="A1603" s="9"/>
      <c r="D1603" s="10"/>
    </row>
    <row r="1604" spans="1:4" ht="14.4" x14ac:dyDescent="0.3">
      <c r="A1604" s="9"/>
      <c r="D1604" s="10"/>
    </row>
    <row r="1605" spans="1:4" ht="14.4" x14ac:dyDescent="0.3">
      <c r="A1605" s="9"/>
      <c r="D1605" s="10"/>
    </row>
    <row r="1606" spans="1:4" ht="14.4" x14ac:dyDescent="0.3">
      <c r="A1606" s="9"/>
      <c r="D1606" s="10"/>
    </row>
    <row r="1607" spans="1:4" ht="14.4" x14ac:dyDescent="0.3">
      <c r="A1607" s="9"/>
      <c r="D1607" s="10"/>
    </row>
    <row r="1608" spans="1:4" ht="14.4" x14ac:dyDescent="0.3">
      <c r="A1608" s="9"/>
      <c r="D1608" s="10"/>
    </row>
    <row r="1609" spans="1:4" ht="14.4" x14ac:dyDescent="0.3">
      <c r="A1609" s="9"/>
      <c r="D1609" s="10"/>
    </row>
    <row r="1610" spans="1:4" ht="14.4" x14ac:dyDescent="0.3">
      <c r="A1610" s="9"/>
      <c r="D1610" s="10"/>
    </row>
    <row r="1611" spans="1:4" ht="14.4" x14ac:dyDescent="0.3">
      <c r="A1611" s="9"/>
      <c r="D1611" s="10"/>
    </row>
    <row r="1612" spans="1:4" ht="14.4" x14ac:dyDescent="0.3">
      <c r="A1612" s="9"/>
      <c r="D1612" s="10"/>
    </row>
    <row r="1613" spans="1:4" ht="14.4" x14ac:dyDescent="0.3">
      <c r="A1613" s="9"/>
      <c r="D1613" s="10"/>
    </row>
    <row r="1614" spans="1:4" ht="14.4" x14ac:dyDescent="0.3">
      <c r="A1614" s="9"/>
      <c r="D1614" s="10"/>
    </row>
    <row r="1615" spans="1:4" ht="14.4" x14ac:dyDescent="0.3">
      <c r="A1615" s="9"/>
      <c r="D1615" s="10"/>
    </row>
    <row r="1616" spans="1:4" ht="14.4" x14ac:dyDescent="0.3">
      <c r="A1616" s="9"/>
      <c r="D1616" s="10"/>
    </row>
    <row r="1617" spans="1:4" ht="14.4" x14ac:dyDescent="0.3">
      <c r="A1617" s="9"/>
      <c r="D1617" s="10"/>
    </row>
    <row r="1618" spans="1:4" ht="14.4" x14ac:dyDescent="0.3">
      <c r="A1618" s="9"/>
      <c r="D1618" s="10"/>
    </row>
    <row r="1619" spans="1:4" ht="14.4" x14ac:dyDescent="0.3">
      <c r="A1619" s="9"/>
      <c r="D1619" s="10"/>
    </row>
    <row r="1620" spans="1:4" ht="14.4" x14ac:dyDescent="0.3">
      <c r="A1620" s="9"/>
      <c r="D1620" s="10"/>
    </row>
    <row r="1621" spans="1:4" ht="14.4" x14ac:dyDescent="0.3">
      <c r="A1621" s="9"/>
      <c r="D1621" s="10"/>
    </row>
    <row r="1622" spans="1:4" ht="14.4" x14ac:dyDescent="0.3">
      <c r="A1622" s="9"/>
      <c r="D1622" s="10"/>
    </row>
    <row r="1623" spans="1:4" ht="14.4" x14ac:dyDescent="0.3">
      <c r="A1623" s="9"/>
      <c r="D1623" s="10"/>
    </row>
    <row r="1624" spans="1:4" ht="14.4" x14ac:dyDescent="0.3">
      <c r="A1624" s="9"/>
      <c r="D1624" s="10"/>
    </row>
    <row r="1625" spans="1:4" ht="14.4" x14ac:dyDescent="0.3">
      <c r="A1625" s="9"/>
      <c r="D1625" s="10"/>
    </row>
    <row r="1626" spans="1:4" ht="14.4" x14ac:dyDescent="0.3">
      <c r="A1626" s="9"/>
      <c r="D1626" s="10"/>
    </row>
    <row r="1627" spans="1:4" ht="14.4" x14ac:dyDescent="0.3">
      <c r="A1627" s="9"/>
      <c r="D1627" s="10"/>
    </row>
    <row r="1628" spans="1:4" ht="14.4" x14ac:dyDescent="0.3">
      <c r="A1628" s="9"/>
      <c r="D1628" s="10"/>
    </row>
    <row r="1629" spans="1:4" ht="14.4" x14ac:dyDescent="0.3">
      <c r="A1629" s="9"/>
      <c r="D1629" s="10"/>
    </row>
    <row r="1630" spans="1:4" ht="14.4" x14ac:dyDescent="0.3">
      <c r="A1630" s="9"/>
      <c r="D1630" s="10"/>
    </row>
    <row r="1631" spans="1:4" ht="14.4" x14ac:dyDescent="0.3">
      <c r="A1631" s="9"/>
      <c r="D1631" s="10"/>
    </row>
    <row r="1632" spans="1:4" ht="14.4" x14ac:dyDescent="0.3">
      <c r="A1632" s="9"/>
      <c r="D1632" s="10"/>
    </row>
    <row r="1633" spans="1:4" ht="14.4" x14ac:dyDescent="0.3">
      <c r="A1633" s="9"/>
      <c r="D1633" s="10"/>
    </row>
    <row r="1634" spans="1:4" ht="14.4" x14ac:dyDescent="0.3">
      <c r="A1634" s="9"/>
      <c r="D1634" s="10"/>
    </row>
    <row r="1635" spans="1:4" ht="14.4" x14ac:dyDescent="0.3">
      <c r="A1635" s="9"/>
      <c r="D1635" s="10"/>
    </row>
    <row r="1636" spans="1:4" ht="14.4" x14ac:dyDescent="0.3">
      <c r="A1636" s="9"/>
      <c r="D1636" s="10"/>
    </row>
    <row r="1637" spans="1:4" ht="14.4" x14ac:dyDescent="0.3">
      <c r="A1637" s="9"/>
      <c r="D1637" s="10"/>
    </row>
    <row r="1638" spans="1:4" ht="14.4" x14ac:dyDescent="0.3">
      <c r="A1638" s="9"/>
      <c r="D1638" s="10"/>
    </row>
    <row r="1639" spans="1:4" ht="14.4" x14ac:dyDescent="0.3">
      <c r="A1639" s="9"/>
      <c r="D1639" s="10"/>
    </row>
    <row r="1640" spans="1:4" ht="14.4" x14ac:dyDescent="0.3">
      <c r="A1640" s="9"/>
      <c r="D1640" s="10"/>
    </row>
    <row r="1641" spans="1:4" ht="14.4" x14ac:dyDescent="0.3">
      <c r="A1641" s="9"/>
      <c r="D1641" s="10"/>
    </row>
    <row r="1642" spans="1:4" ht="14.4" x14ac:dyDescent="0.3">
      <c r="A1642" s="9"/>
      <c r="D1642" s="10"/>
    </row>
    <row r="1643" spans="1:4" ht="14.4" x14ac:dyDescent="0.3">
      <c r="A1643" s="9"/>
      <c r="D1643" s="10"/>
    </row>
    <row r="1644" spans="1:4" ht="14.4" x14ac:dyDescent="0.3">
      <c r="A1644" s="9"/>
      <c r="D1644" s="10"/>
    </row>
    <row r="1645" spans="1:4" ht="14.4" x14ac:dyDescent="0.3">
      <c r="A1645" s="9"/>
      <c r="D1645" s="10"/>
    </row>
    <row r="1646" spans="1:4" ht="14.4" x14ac:dyDescent="0.3">
      <c r="A1646" s="9"/>
      <c r="D1646" s="10"/>
    </row>
    <row r="1647" spans="1:4" ht="14.4" x14ac:dyDescent="0.3">
      <c r="A1647" s="9"/>
      <c r="D1647" s="10"/>
    </row>
    <row r="1648" spans="1:4" ht="14.4" x14ac:dyDescent="0.3">
      <c r="A1648" s="9"/>
      <c r="D1648" s="10"/>
    </row>
    <row r="1649" spans="1:4" ht="14.4" x14ac:dyDescent="0.3">
      <c r="A1649" s="9"/>
      <c r="D1649" s="10"/>
    </row>
    <row r="1650" spans="1:4" ht="14.4" x14ac:dyDescent="0.3">
      <c r="A1650" s="9"/>
      <c r="D1650" s="10"/>
    </row>
    <row r="1651" spans="1:4" ht="14.4" x14ac:dyDescent="0.3">
      <c r="A1651" s="9"/>
      <c r="D1651" s="10"/>
    </row>
    <row r="1652" spans="1:4" ht="14.4" x14ac:dyDescent="0.3">
      <c r="A1652" s="9"/>
      <c r="D1652" s="10"/>
    </row>
    <row r="1653" spans="1:4" ht="14.4" x14ac:dyDescent="0.3">
      <c r="A1653" s="9"/>
      <c r="D1653" s="10"/>
    </row>
    <row r="1654" spans="1:4" ht="14.4" x14ac:dyDescent="0.3">
      <c r="A1654" s="9"/>
      <c r="D1654" s="10"/>
    </row>
    <row r="1655" spans="1:4" ht="14.4" x14ac:dyDescent="0.3">
      <c r="A1655" s="9"/>
      <c r="D1655" s="10"/>
    </row>
    <row r="1656" spans="1:4" ht="14.4" x14ac:dyDescent="0.3">
      <c r="A1656" s="9"/>
      <c r="D1656" s="10"/>
    </row>
    <row r="1657" spans="1:4" ht="14.4" x14ac:dyDescent="0.3">
      <c r="A1657" s="9"/>
      <c r="D1657" s="10"/>
    </row>
    <row r="1658" spans="1:4" ht="14.4" x14ac:dyDescent="0.3">
      <c r="A1658" s="9"/>
      <c r="D1658" s="10"/>
    </row>
    <row r="1659" spans="1:4" ht="14.4" x14ac:dyDescent="0.3">
      <c r="A1659" s="9"/>
      <c r="D1659" s="10"/>
    </row>
    <row r="1660" spans="1:4" ht="14.4" x14ac:dyDescent="0.3">
      <c r="A1660" s="9"/>
      <c r="D1660" s="10"/>
    </row>
    <row r="1661" spans="1:4" ht="14.4" x14ac:dyDescent="0.3">
      <c r="A1661" s="9"/>
      <c r="D1661" s="10"/>
    </row>
    <row r="1662" spans="1:4" ht="14.4" x14ac:dyDescent="0.3">
      <c r="A1662" s="9"/>
      <c r="D1662" s="10"/>
    </row>
    <row r="1663" spans="1:4" ht="14.4" x14ac:dyDescent="0.3">
      <c r="A1663" s="9"/>
      <c r="D1663" s="10"/>
    </row>
    <row r="1664" spans="1:4" ht="14.4" x14ac:dyDescent="0.3">
      <c r="A1664" s="9"/>
      <c r="D1664" s="10"/>
    </row>
    <row r="1665" spans="1:4" ht="14.4" x14ac:dyDescent="0.3">
      <c r="A1665" s="9"/>
      <c r="D1665" s="10"/>
    </row>
    <row r="1666" spans="1:4" ht="14.4" x14ac:dyDescent="0.3">
      <c r="A1666" s="9"/>
      <c r="D1666" s="10"/>
    </row>
    <row r="1667" spans="1:4" ht="14.4" x14ac:dyDescent="0.3">
      <c r="A1667" s="9"/>
      <c r="D1667" s="10"/>
    </row>
    <row r="1668" spans="1:4" ht="14.4" x14ac:dyDescent="0.3">
      <c r="A1668" s="9"/>
      <c r="D1668" s="10"/>
    </row>
    <row r="1669" spans="1:4" ht="14.4" x14ac:dyDescent="0.3">
      <c r="A1669" s="9"/>
      <c r="D1669" s="10"/>
    </row>
    <row r="1670" spans="1:4" ht="14.4" x14ac:dyDescent="0.3">
      <c r="A1670" s="9"/>
      <c r="D1670" s="10"/>
    </row>
    <row r="1671" spans="1:4" ht="14.4" x14ac:dyDescent="0.3">
      <c r="A1671" s="9"/>
      <c r="D1671" s="10"/>
    </row>
    <row r="1672" spans="1:4" ht="14.4" x14ac:dyDescent="0.3">
      <c r="A1672" s="9"/>
      <c r="D1672" s="10"/>
    </row>
    <row r="1673" spans="1:4" ht="14.4" x14ac:dyDescent="0.3">
      <c r="A1673" s="9"/>
      <c r="D1673" s="10"/>
    </row>
    <row r="1674" spans="1:4" ht="14.4" x14ac:dyDescent="0.3">
      <c r="A1674" s="9"/>
      <c r="D1674" s="10"/>
    </row>
    <row r="1675" spans="1:4" ht="14.4" x14ac:dyDescent="0.3">
      <c r="A1675" s="9"/>
      <c r="D1675" s="10"/>
    </row>
    <row r="1676" spans="1:4" ht="14.4" x14ac:dyDescent="0.3">
      <c r="A1676" s="9"/>
      <c r="D1676" s="10"/>
    </row>
    <row r="1677" spans="1:4" ht="14.4" x14ac:dyDescent="0.3">
      <c r="A1677" s="9"/>
      <c r="D1677" s="10"/>
    </row>
    <row r="1678" spans="1:4" ht="14.4" x14ac:dyDescent="0.3">
      <c r="A1678" s="9"/>
      <c r="D1678" s="10"/>
    </row>
    <row r="1679" spans="1:4" ht="14.4" x14ac:dyDescent="0.3">
      <c r="A1679" s="9"/>
      <c r="D1679" s="10"/>
    </row>
    <row r="1680" spans="1:4" ht="14.4" x14ac:dyDescent="0.3">
      <c r="A1680" s="9"/>
      <c r="D1680" s="10"/>
    </row>
    <row r="1681" spans="1:4" ht="14.4" x14ac:dyDescent="0.3">
      <c r="A1681" s="9"/>
      <c r="D1681" s="10"/>
    </row>
    <row r="1682" spans="1:4" ht="14.4" x14ac:dyDescent="0.3">
      <c r="A1682" s="9"/>
      <c r="D1682" s="10"/>
    </row>
    <row r="1683" spans="1:4" ht="14.4" x14ac:dyDescent="0.3">
      <c r="A1683" s="9"/>
      <c r="D1683" s="10"/>
    </row>
    <row r="1684" spans="1:4" ht="14.4" x14ac:dyDescent="0.3">
      <c r="A1684" s="9"/>
      <c r="D1684" s="10"/>
    </row>
    <row r="1685" spans="1:4" ht="14.4" x14ac:dyDescent="0.3">
      <c r="A1685" s="9"/>
      <c r="D1685" s="10"/>
    </row>
    <row r="1686" spans="1:4" ht="14.4" x14ac:dyDescent="0.3">
      <c r="A1686" s="9"/>
      <c r="D1686" s="10"/>
    </row>
    <row r="1687" spans="1:4" ht="14.4" x14ac:dyDescent="0.3">
      <c r="A1687" s="9"/>
      <c r="D1687" s="10"/>
    </row>
    <row r="1688" spans="1:4" ht="14.4" x14ac:dyDescent="0.3">
      <c r="A1688" s="9"/>
      <c r="D1688" s="10"/>
    </row>
    <row r="1689" spans="1:4" ht="14.4" x14ac:dyDescent="0.3">
      <c r="A1689" s="9"/>
      <c r="D1689" s="10"/>
    </row>
    <row r="1690" spans="1:4" ht="14.4" x14ac:dyDescent="0.3">
      <c r="A1690" s="9"/>
      <c r="D1690" s="10"/>
    </row>
    <row r="1691" spans="1:4" ht="14.4" x14ac:dyDescent="0.3">
      <c r="A1691" s="9"/>
      <c r="D1691" s="10"/>
    </row>
    <row r="1692" spans="1:4" ht="14.4" x14ac:dyDescent="0.3">
      <c r="A1692" s="9"/>
      <c r="D1692" s="10"/>
    </row>
    <row r="1693" spans="1:4" ht="14.4" x14ac:dyDescent="0.3">
      <c r="A1693" s="9"/>
      <c r="D1693" s="10"/>
    </row>
    <row r="1694" spans="1:4" ht="14.4" x14ac:dyDescent="0.3">
      <c r="A1694" s="9"/>
      <c r="D1694" s="10"/>
    </row>
    <row r="1695" spans="1:4" ht="14.4" x14ac:dyDescent="0.3">
      <c r="A1695" s="9"/>
      <c r="D1695" s="10"/>
    </row>
    <row r="1696" spans="1:4" ht="14.4" x14ac:dyDescent="0.3">
      <c r="A1696" s="9"/>
      <c r="D1696" s="10"/>
    </row>
    <row r="1697" spans="1:4" ht="14.4" x14ac:dyDescent="0.3">
      <c r="A1697" s="9"/>
      <c r="D1697" s="10"/>
    </row>
    <row r="1698" spans="1:4" ht="14.4" x14ac:dyDescent="0.3">
      <c r="A1698" s="9"/>
      <c r="D1698" s="10"/>
    </row>
    <row r="1699" spans="1:4" ht="14.4" x14ac:dyDescent="0.3">
      <c r="A1699" s="9"/>
      <c r="D1699" s="10"/>
    </row>
    <row r="1700" spans="1:4" ht="14.4" x14ac:dyDescent="0.3">
      <c r="A1700" s="9"/>
      <c r="D1700" s="10"/>
    </row>
    <row r="1701" spans="1:4" ht="14.4" x14ac:dyDescent="0.3">
      <c r="A1701" s="9"/>
      <c r="D1701" s="10"/>
    </row>
    <row r="1702" spans="1:4" ht="14.4" x14ac:dyDescent="0.3">
      <c r="A1702" s="9"/>
      <c r="D1702" s="10"/>
    </row>
    <row r="1703" spans="1:4" ht="14.4" x14ac:dyDescent="0.3">
      <c r="A1703" s="9"/>
      <c r="D1703" s="10"/>
    </row>
    <row r="1704" spans="1:4" ht="14.4" x14ac:dyDescent="0.3">
      <c r="A1704" s="9"/>
      <c r="D1704" s="10"/>
    </row>
    <row r="1705" spans="1:4" ht="14.4" x14ac:dyDescent="0.3">
      <c r="A1705" s="9"/>
      <c r="D1705" s="10"/>
    </row>
    <row r="1706" spans="1:4" ht="14.4" x14ac:dyDescent="0.3">
      <c r="A1706" s="9"/>
      <c r="D1706" s="10"/>
    </row>
    <row r="1707" spans="1:4" ht="14.4" x14ac:dyDescent="0.3">
      <c r="A1707" s="9"/>
      <c r="D1707" s="10"/>
    </row>
    <row r="1708" spans="1:4" ht="14.4" x14ac:dyDescent="0.3">
      <c r="A1708" s="9"/>
      <c r="D1708" s="10"/>
    </row>
    <row r="1709" spans="1:4" ht="14.4" x14ac:dyDescent="0.3">
      <c r="A1709" s="9"/>
      <c r="D1709" s="10"/>
    </row>
    <row r="1710" spans="1:4" ht="14.4" x14ac:dyDescent="0.3">
      <c r="A1710" s="9"/>
      <c r="D1710" s="10"/>
    </row>
    <row r="1711" spans="1:4" ht="14.4" x14ac:dyDescent="0.3">
      <c r="A1711" s="9"/>
      <c r="D1711" s="10"/>
    </row>
    <row r="1712" spans="1:4" ht="14.4" x14ac:dyDescent="0.3">
      <c r="A1712" s="9"/>
      <c r="D1712" s="10"/>
    </row>
    <row r="1713" spans="1:4" ht="14.4" x14ac:dyDescent="0.3">
      <c r="A1713" s="9"/>
      <c r="D1713" s="10"/>
    </row>
    <row r="1714" spans="1:4" ht="14.4" x14ac:dyDescent="0.3">
      <c r="A1714" s="9"/>
      <c r="D1714" s="10"/>
    </row>
    <row r="1715" spans="1:4" ht="14.4" x14ac:dyDescent="0.3">
      <c r="A1715" s="9"/>
      <c r="D1715" s="10"/>
    </row>
    <row r="1716" spans="1:4" ht="14.4" x14ac:dyDescent="0.3">
      <c r="A1716" s="9"/>
      <c r="D1716" s="10"/>
    </row>
    <row r="1717" spans="1:4" ht="14.4" x14ac:dyDescent="0.3">
      <c r="A1717" s="9"/>
      <c r="D1717" s="10"/>
    </row>
    <row r="1718" spans="1:4" ht="14.4" x14ac:dyDescent="0.3">
      <c r="A1718" s="9"/>
      <c r="D1718" s="10"/>
    </row>
    <row r="1719" spans="1:4" ht="14.4" x14ac:dyDescent="0.3">
      <c r="A1719" s="9"/>
      <c r="D1719" s="10"/>
    </row>
    <row r="1720" spans="1:4" ht="14.4" x14ac:dyDescent="0.3">
      <c r="A1720" s="9"/>
      <c r="D1720" s="10"/>
    </row>
    <row r="1721" spans="1:4" ht="14.4" x14ac:dyDescent="0.3">
      <c r="A1721" s="9"/>
      <c r="D1721" s="10"/>
    </row>
    <row r="1722" spans="1:4" ht="14.4" x14ac:dyDescent="0.3">
      <c r="A1722" s="9"/>
      <c r="D1722" s="10"/>
    </row>
    <row r="1723" spans="1:4" ht="14.4" x14ac:dyDescent="0.3">
      <c r="A1723" s="9"/>
      <c r="D1723" s="10"/>
    </row>
    <row r="1724" spans="1:4" ht="14.4" x14ac:dyDescent="0.3">
      <c r="A1724" s="9"/>
      <c r="D1724" s="10"/>
    </row>
    <row r="1725" spans="1:4" ht="14.4" x14ac:dyDescent="0.3">
      <c r="A1725" s="9"/>
      <c r="D1725" s="10"/>
    </row>
    <row r="1726" spans="1:4" ht="14.4" x14ac:dyDescent="0.3">
      <c r="A1726" s="9"/>
      <c r="D1726" s="10"/>
    </row>
    <row r="1727" spans="1:4" ht="14.4" x14ac:dyDescent="0.3">
      <c r="A1727" s="9"/>
      <c r="D1727" s="10"/>
    </row>
    <row r="1728" spans="1:4" ht="14.4" x14ac:dyDescent="0.3">
      <c r="A1728" s="9"/>
      <c r="D1728" s="10"/>
    </row>
    <row r="1729" spans="1:4" ht="14.4" x14ac:dyDescent="0.3">
      <c r="A1729" s="9"/>
      <c r="D1729" s="10"/>
    </row>
    <row r="1730" spans="1:4" ht="14.4" x14ac:dyDescent="0.3">
      <c r="A1730" s="9"/>
      <c r="D1730" s="10"/>
    </row>
    <row r="1731" spans="1:4" ht="14.4" x14ac:dyDescent="0.3">
      <c r="A1731" s="9"/>
      <c r="D1731" s="10"/>
    </row>
    <row r="1732" spans="1:4" ht="14.4" x14ac:dyDescent="0.3">
      <c r="A1732" s="9"/>
      <c r="D1732" s="10"/>
    </row>
    <row r="1733" spans="1:4" ht="14.4" x14ac:dyDescent="0.3">
      <c r="A1733" s="9"/>
      <c r="D1733" s="10"/>
    </row>
    <row r="1734" spans="1:4" ht="14.4" x14ac:dyDescent="0.3">
      <c r="A1734" s="9"/>
      <c r="D1734" s="10"/>
    </row>
    <row r="1735" spans="1:4" ht="14.4" x14ac:dyDescent="0.3">
      <c r="A1735" s="9"/>
      <c r="D1735" s="10"/>
    </row>
    <row r="1736" spans="1:4" ht="14.4" x14ac:dyDescent="0.3">
      <c r="A1736" s="9"/>
      <c r="D1736" s="10"/>
    </row>
    <row r="1737" spans="1:4" ht="14.4" x14ac:dyDescent="0.3">
      <c r="A1737" s="9"/>
      <c r="D1737" s="10"/>
    </row>
    <row r="1738" spans="1:4" ht="14.4" x14ac:dyDescent="0.3">
      <c r="A1738" s="9"/>
      <c r="D1738" s="10"/>
    </row>
    <row r="1739" spans="1:4" ht="14.4" x14ac:dyDescent="0.3">
      <c r="A1739" s="9"/>
      <c r="D1739" s="10"/>
    </row>
    <row r="1740" spans="1:4" ht="14.4" x14ac:dyDescent="0.3">
      <c r="A1740" s="9"/>
      <c r="D1740" s="10"/>
    </row>
    <row r="1741" spans="1:4" ht="14.4" x14ac:dyDescent="0.3">
      <c r="A1741" s="9"/>
      <c r="D1741" s="10"/>
    </row>
    <row r="1742" spans="1:4" ht="14.4" x14ac:dyDescent="0.3">
      <c r="A1742" s="9"/>
      <c r="D1742" s="10"/>
    </row>
    <row r="1743" spans="1:4" ht="14.4" x14ac:dyDescent="0.3">
      <c r="A1743" s="9"/>
      <c r="D1743" s="10"/>
    </row>
    <row r="1744" spans="1:4" ht="14.4" x14ac:dyDescent="0.3">
      <c r="A1744" s="9"/>
      <c r="D1744" s="10"/>
    </row>
    <row r="1745" spans="1:4" ht="14.4" x14ac:dyDescent="0.3">
      <c r="A1745" s="9"/>
      <c r="D1745" s="10"/>
    </row>
    <row r="1746" spans="1:4" ht="14.4" x14ac:dyDescent="0.3">
      <c r="A1746" s="9"/>
      <c r="D1746" s="10"/>
    </row>
    <row r="1747" spans="1:4" ht="14.4" x14ac:dyDescent="0.3">
      <c r="A1747" s="9"/>
      <c r="D1747" s="10"/>
    </row>
    <row r="1748" spans="1:4" ht="14.4" x14ac:dyDescent="0.3">
      <c r="A1748" s="9"/>
      <c r="D1748" s="10"/>
    </row>
    <row r="1749" spans="1:4" ht="14.4" x14ac:dyDescent="0.3">
      <c r="A1749" s="9"/>
      <c r="D1749" s="10"/>
    </row>
    <row r="1750" spans="1:4" ht="14.4" x14ac:dyDescent="0.3">
      <c r="A1750" s="9"/>
      <c r="D1750" s="10"/>
    </row>
    <row r="1751" spans="1:4" ht="14.4" x14ac:dyDescent="0.3">
      <c r="A1751" s="9"/>
      <c r="D1751" s="10"/>
    </row>
    <row r="1752" spans="1:4" ht="14.4" x14ac:dyDescent="0.3">
      <c r="A1752" s="9"/>
      <c r="D1752" s="10"/>
    </row>
    <row r="1753" spans="1:4" ht="14.4" x14ac:dyDescent="0.3">
      <c r="A1753" s="9"/>
      <c r="D1753" s="10"/>
    </row>
    <row r="1754" spans="1:4" ht="14.4" x14ac:dyDescent="0.3">
      <c r="A1754" s="9"/>
      <c r="D1754" s="10"/>
    </row>
    <row r="1755" spans="1:4" ht="14.4" x14ac:dyDescent="0.3">
      <c r="A1755" s="9"/>
      <c r="D1755" s="10"/>
    </row>
    <row r="1756" spans="1:4" ht="14.4" x14ac:dyDescent="0.3">
      <c r="A1756" s="9"/>
      <c r="D1756" s="10"/>
    </row>
    <row r="1757" spans="1:4" ht="14.4" x14ac:dyDescent="0.3">
      <c r="A1757" s="9"/>
      <c r="D1757" s="10"/>
    </row>
    <row r="1758" spans="1:4" ht="14.4" x14ac:dyDescent="0.3">
      <c r="A1758" s="9"/>
      <c r="D1758" s="10"/>
    </row>
    <row r="1759" spans="1:4" ht="14.4" x14ac:dyDescent="0.3">
      <c r="A1759" s="9"/>
      <c r="D1759" s="10"/>
    </row>
    <row r="1760" spans="1:4" ht="14.4" x14ac:dyDescent="0.3">
      <c r="A1760" s="9"/>
      <c r="D1760" s="10"/>
    </row>
    <row r="1761" spans="1:4" ht="14.4" x14ac:dyDescent="0.3">
      <c r="A1761" s="9"/>
      <c r="D1761" s="10"/>
    </row>
    <row r="1762" spans="1:4" ht="14.4" x14ac:dyDescent="0.3">
      <c r="A1762" s="9"/>
      <c r="D1762" s="10"/>
    </row>
    <row r="1763" spans="1:4" ht="14.4" x14ac:dyDescent="0.3">
      <c r="A1763" s="9"/>
      <c r="D1763" s="10"/>
    </row>
    <row r="1764" spans="1:4" ht="14.4" x14ac:dyDescent="0.3">
      <c r="A1764" s="9"/>
      <c r="D1764" s="10"/>
    </row>
    <row r="1765" spans="1:4" ht="14.4" x14ac:dyDescent="0.3">
      <c r="A1765" s="9"/>
      <c r="D1765" s="10"/>
    </row>
    <row r="1766" spans="1:4" ht="14.4" x14ac:dyDescent="0.3">
      <c r="A1766" s="9"/>
      <c r="D1766" s="10"/>
    </row>
    <row r="1767" spans="1:4" ht="14.4" x14ac:dyDescent="0.3">
      <c r="A1767" s="9"/>
      <c r="D1767" s="10"/>
    </row>
    <row r="1768" spans="1:4" ht="14.4" x14ac:dyDescent="0.3">
      <c r="A1768" s="9"/>
      <c r="D1768" s="10"/>
    </row>
    <row r="1769" spans="1:4" ht="14.4" x14ac:dyDescent="0.3">
      <c r="A1769" s="9"/>
      <c r="D1769" s="10"/>
    </row>
    <row r="1770" spans="1:4" ht="14.4" x14ac:dyDescent="0.3">
      <c r="A1770" s="9"/>
      <c r="D1770" s="10"/>
    </row>
    <row r="1771" spans="1:4" ht="14.4" x14ac:dyDescent="0.3">
      <c r="A1771" s="9"/>
      <c r="D1771" s="10"/>
    </row>
    <row r="1772" spans="1:4" ht="14.4" x14ac:dyDescent="0.3">
      <c r="A1772" s="9"/>
      <c r="D1772" s="10"/>
    </row>
    <row r="1773" spans="1:4" ht="14.4" x14ac:dyDescent="0.3">
      <c r="A1773" s="9"/>
      <c r="D1773" s="10"/>
    </row>
    <row r="1774" spans="1:4" ht="14.4" x14ac:dyDescent="0.3">
      <c r="A1774" s="9"/>
      <c r="D1774" s="10"/>
    </row>
    <row r="1775" spans="1:4" ht="14.4" x14ac:dyDescent="0.3">
      <c r="A1775" s="9"/>
      <c r="D1775" s="10"/>
    </row>
    <row r="1776" spans="1:4" ht="14.4" x14ac:dyDescent="0.3">
      <c r="A1776" s="9"/>
      <c r="D1776" s="10"/>
    </row>
    <row r="1777" spans="1:4" ht="14.4" x14ac:dyDescent="0.3">
      <c r="A1777" s="9"/>
      <c r="D1777" s="10"/>
    </row>
    <row r="1778" spans="1:4" ht="14.4" x14ac:dyDescent="0.3">
      <c r="A1778" s="9"/>
      <c r="D1778" s="10"/>
    </row>
    <row r="1779" spans="1:4" ht="14.4" x14ac:dyDescent="0.3">
      <c r="A1779" s="9"/>
      <c r="D1779" s="10"/>
    </row>
    <row r="1780" spans="1:4" ht="14.4" x14ac:dyDescent="0.3">
      <c r="A1780" s="9"/>
      <c r="D1780" s="10"/>
    </row>
    <row r="1781" spans="1:4" ht="14.4" x14ac:dyDescent="0.3">
      <c r="A1781" s="9"/>
      <c r="D1781" s="10"/>
    </row>
    <row r="1782" spans="1:4" ht="14.4" x14ac:dyDescent="0.3">
      <c r="A1782" s="9"/>
      <c r="D1782" s="10"/>
    </row>
    <row r="1783" spans="1:4" ht="14.4" x14ac:dyDescent="0.3">
      <c r="A1783" s="9"/>
      <c r="D1783" s="10"/>
    </row>
    <row r="1784" spans="1:4" ht="14.4" x14ac:dyDescent="0.3">
      <c r="A1784" s="9"/>
      <c r="D1784" s="10"/>
    </row>
    <row r="1785" spans="1:4" ht="14.4" x14ac:dyDescent="0.3">
      <c r="A1785" s="9"/>
      <c r="D1785" s="10"/>
    </row>
    <row r="1786" spans="1:4" ht="14.4" x14ac:dyDescent="0.3">
      <c r="A1786" s="9"/>
      <c r="D1786" s="10"/>
    </row>
    <row r="1787" spans="1:4" ht="14.4" x14ac:dyDescent="0.3">
      <c r="A1787" s="9"/>
      <c r="D1787" s="10"/>
    </row>
    <row r="1788" spans="1:4" ht="14.4" x14ac:dyDescent="0.3">
      <c r="A1788" s="9"/>
      <c r="D1788" s="10"/>
    </row>
    <row r="1789" spans="1:4" ht="14.4" x14ac:dyDescent="0.3">
      <c r="A1789" s="9"/>
      <c r="D1789" s="10"/>
    </row>
    <row r="1790" spans="1:4" ht="14.4" x14ac:dyDescent="0.3">
      <c r="A1790" s="9"/>
      <c r="D1790" s="10"/>
    </row>
    <row r="1791" spans="1:4" ht="14.4" x14ac:dyDescent="0.3">
      <c r="A1791" s="9"/>
      <c r="D1791" s="10"/>
    </row>
    <row r="1792" spans="1:4" ht="14.4" x14ac:dyDescent="0.3">
      <c r="A1792" s="9"/>
      <c r="D1792" s="10"/>
    </row>
    <row r="1793" spans="1:4" ht="14.4" x14ac:dyDescent="0.3">
      <c r="A1793" s="9"/>
      <c r="D1793" s="10"/>
    </row>
    <row r="1794" spans="1:4" ht="14.4" x14ac:dyDescent="0.3">
      <c r="A1794" s="9"/>
      <c r="D1794" s="10"/>
    </row>
    <row r="1795" spans="1:4" ht="14.4" x14ac:dyDescent="0.3">
      <c r="A1795" s="9"/>
      <c r="D1795" s="10"/>
    </row>
    <row r="1796" spans="1:4" ht="14.4" x14ac:dyDescent="0.3">
      <c r="A1796" s="9"/>
      <c r="D1796" s="10"/>
    </row>
    <row r="1797" spans="1:4" ht="14.4" x14ac:dyDescent="0.3">
      <c r="A1797" s="9"/>
      <c r="D1797" s="10"/>
    </row>
    <row r="1798" spans="1:4" ht="14.4" x14ac:dyDescent="0.3">
      <c r="A1798" s="9"/>
      <c r="D1798" s="10"/>
    </row>
    <row r="1799" spans="1:4" ht="14.4" x14ac:dyDescent="0.3">
      <c r="A1799" s="9"/>
      <c r="D1799" s="10"/>
    </row>
    <row r="1800" spans="1:4" ht="14.4" x14ac:dyDescent="0.3">
      <c r="A1800" s="9"/>
      <c r="D1800" s="10"/>
    </row>
    <row r="1801" spans="1:4" ht="14.4" x14ac:dyDescent="0.3">
      <c r="A1801" s="9"/>
      <c r="D1801" s="10"/>
    </row>
    <row r="1802" spans="1:4" ht="14.4" x14ac:dyDescent="0.3">
      <c r="A1802" s="9"/>
      <c r="D1802" s="10"/>
    </row>
    <row r="1803" spans="1:4" ht="14.4" x14ac:dyDescent="0.3">
      <c r="A1803" s="9"/>
      <c r="D1803" s="10"/>
    </row>
    <row r="1804" spans="1:4" ht="14.4" x14ac:dyDescent="0.3">
      <c r="A1804" s="9"/>
      <c r="D1804" s="10"/>
    </row>
    <row r="1805" spans="1:4" ht="14.4" x14ac:dyDescent="0.3">
      <c r="A1805" s="9"/>
      <c r="D1805" s="10"/>
    </row>
    <row r="1806" spans="1:4" ht="14.4" x14ac:dyDescent="0.3">
      <c r="A1806" s="9"/>
      <c r="D1806" s="10"/>
    </row>
    <row r="1807" spans="1:4" ht="14.4" x14ac:dyDescent="0.3">
      <c r="A1807" s="9"/>
      <c r="D1807" s="10"/>
    </row>
    <row r="1808" spans="1:4" ht="14.4" x14ac:dyDescent="0.3">
      <c r="A1808" s="9"/>
      <c r="D1808" s="10"/>
    </row>
    <row r="1809" spans="1:4" ht="14.4" x14ac:dyDescent="0.3">
      <c r="A1809" s="9"/>
      <c r="D1809" s="10"/>
    </row>
    <row r="1810" spans="1:4" ht="14.4" x14ac:dyDescent="0.3">
      <c r="A1810" s="9"/>
      <c r="D1810" s="10"/>
    </row>
    <row r="1811" spans="1:4" ht="14.4" x14ac:dyDescent="0.3">
      <c r="A1811" s="9"/>
      <c r="D1811" s="10"/>
    </row>
    <row r="1812" spans="1:4" ht="14.4" x14ac:dyDescent="0.3">
      <c r="A1812" s="9"/>
      <c r="D1812" s="10"/>
    </row>
    <row r="1813" spans="1:4" ht="14.4" x14ac:dyDescent="0.3">
      <c r="A1813" s="9"/>
      <c r="D1813" s="10"/>
    </row>
    <row r="1814" spans="1:4" ht="14.4" x14ac:dyDescent="0.3">
      <c r="A1814" s="9"/>
      <c r="D1814" s="10"/>
    </row>
    <row r="1815" spans="1:4" ht="14.4" x14ac:dyDescent="0.3">
      <c r="A1815" s="9"/>
      <c r="D1815" s="10"/>
    </row>
    <row r="1816" spans="1:4" ht="14.4" x14ac:dyDescent="0.3">
      <c r="A1816" s="9"/>
      <c r="D1816" s="10"/>
    </row>
    <row r="1817" spans="1:4" ht="14.4" x14ac:dyDescent="0.3">
      <c r="A1817" s="9"/>
      <c r="D1817" s="10"/>
    </row>
    <row r="1818" spans="1:4" ht="14.4" x14ac:dyDescent="0.3">
      <c r="A1818" s="9"/>
      <c r="D1818" s="10"/>
    </row>
    <row r="1819" spans="1:4" ht="14.4" x14ac:dyDescent="0.3">
      <c r="A1819" s="9"/>
      <c r="D1819" s="10"/>
    </row>
    <row r="1820" spans="1:4" ht="14.4" x14ac:dyDescent="0.3">
      <c r="A1820" s="9"/>
      <c r="D1820" s="10"/>
    </row>
    <row r="1821" spans="1:4" ht="14.4" x14ac:dyDescent="0.3">
      <c r="A1821" s="9"/>
      <c r="D1821" s="10"/>
    </row>
    <row r="1822" spans="1:4" ht="14.4" x14ac:dyDescent="0.3">
      <c r="A1822" s="9"/>
      <c r="D1822" s="10"/>
    </row>
    <row r="1823" spans="1:4" ht="14.4" x14ac:dyDescent="0.3">
      <c r="A1823" s="9"/>
      <c r="D1823" s="10"/>
    </row>
    <row r="1824" spans="1:4" ht="14.4" x14ac:dyDescent="0.3">
      <c r="A1824" s="9"/>
      <c r="D1824" s="10"/>
    </row>
    <row r="1825" spans="1:4" ht="14.4" x14ac:dyDescent="0.3">
      <c r="A1825" s="9"/>
      <c r="D1825" s="10"/>
    </row>
    <row r="1826" spans="1:4" ht="14.4" x14ac:dyDescent="0.3">
      <c r="A1826" s="9"/>
      <c r="D1826" s="10"/>
    </row>
    <row r="1827" spans="1:4" ht="14.4" x14ac:dyDescent="0.3">
      <c r="A1827" s="9"/>
      <c r="D1827" s="10"/>
    </row>
    <row r="1828" spans="1:4" ht="14.4" x14ac:dyDescent="0.3">
      <c r="A1828" s="9"/>
      <c r="D1828" s="10"/>
    </row>
    <row r="1829" spans="1:4" ht="14.4" x14ac:dyDescent="0.3">
      <c r="A1829" s="9"/>
      <c r="D1829" s="10"/>
    </row>
    <row r="1830" spans="1:4" ht="14.4" x14ac:dyDescent="0.3">
      <c r="A1830" s="9"/>
      <c r="D1830" s="10"/>
    </row>
    <row r="1831" spans="1:4" ht="14.4" x14ac:dyDescent="0.3">
      <c r="A1831" s="9"/>
      <c r="D1831" s="10"/>
    </row>
    <row r="1832" spans="1:4" ht="14.4" x14ac:dyDescent="0.3">
      <c r="A1832" s="9"/>
      <c r="D1832" s="10"/>
    </row>
    <row r="1833" spans="1:4" ht="14.4" x14ac:dyDescent="0.3">
      <c r="A1833" s="9"/>
      <c r="D1833" s="10"/>
    </row>
    <row r="1834" spans="1:4" ht="14.4" x14ac:dyDescent="0.3">
      <c r="A1834" s="9"/>
      <c r="D1834" s="10"/>
    </row>
    <row r="1835" spans="1:4" ht="14.4" x14ac:dyDescent="0.3">
      <c r="A1835" s="9"/>
      <c r="D1835" s="10"/>
    </row>
    <row r="1836" spans="1:4" ht="14.4" x14ac:dyDescent="0.3">
      <c r="A1836" s="9"/>
      <c r="D1836" s="10"/>
    </row>
    <row r="1837" spans="1:4" ht="14.4" x14ac:dyDescent="0.3">
      <c r="A1837" s="9"/>
      <c r="D1837" s="10"/>
    </row>
    <row r="1838" spans="1:4" ht="14.4" x14ac:dyDescent="0.3">
      <c r="A1838" s="9"/>
      <c r="D1838" s="10"/>
    </row>
    <row r="1839" spans="1:4" ht="14.4" x14ac:dyDescent="0.3">
      <c r="A1839" s="9"/>
      <c r="D1839" s="10"/>
    </row>
    <row r="1840" spans="1:4" ht="14.4" x14ac:dyDescent="0.3">
      <c r="A1840" s="9"/>
      <c r="D1840" s="10"/>
    </row>
    <row r="1841" spans="1:4" ht="14.4" x14ac:dyDescent="0.3">
      <c r="A1841" s="9"/>
      <c r="D1841" s="10"/>
    </row>
    <row r="1842" spans="1:4" ht="14.4" x14ac:dyDescent="0.3">
      <c r="A1842" s="9"/>
      <c r="D1842" s="10"/>
    </row>
    <row r="1843" spans="1:4" ht="14.4" x14ac:dyDescent="0.3">
      <c r="A1843" s="9"/>
      <c r="D1843" s="10"/>
    </row>
    <row r="1844" spans="1:4" ht="14.4" x14ac:dyDescent="0.3">
      <c r="A1844" s="9"/>
      <c r="D1844" s="10"/>
    </row>
    <row r="1845" spans="1:4" ht="14.4" x14ac:dyDescent="0.3">
      <c r="A1845" s="9"/>
      <c r="D1845" s="10"/>
    </row>
    <row r="1846" spans="1:4" ht="14.4" x14ac:dyDescent="0.3">
      <c r="A1846" s="9"/>
      <c r="D1846" s="10"/>
    </row>
    <row r="1847" spans="1:4" ht="14.4" x14ac:dyDescent="0.3">
      <c r="A1847" s="9"/>
      <c r="D1847" s="10"/>
    </row>
    <row r="1848" spans="1:4" ht="14.4" x14ac:dyDescent="0.3">
      <c r="A1848" s="9"/>
      <c r="D1848" s="10"/>
    </row>
    <row r="1849" spans="1:4" ht="14.4" x14ac:dyDescent="0.3">
      <c r="A1849" s="9"/>
      <c r="D1849" s="10"/>
    </row>
    <row r="1850" spans="1:4" ht="14.4" x14ac:dyDescent="0.3">
      <c r="A1850" s="9"/>
      <c r="D1850" s="10"/>
    </row>
    <row r="1851" spans="1:4" ht="14.4" x14ac:dyDescent="0.3">
      <c r="A1851" s="9"/>
      <c r="D1851" s="10"/>
    </row>
    <row r="1852" spans="1:4" ht="14.4" x14ac:dyDescent="0.3">
      <c r="A1852" s="9"/>
      <c r="D1852" s="10"/>
    </row>
    <row r="1853" spans="1:4" ht="14.4" x14ac:dyDescent="0.3">
      <c r="A1853" s="9"/>
      <c r="D1853" s="10"/>
    </row>
    <row r="1854" spans="1:4" ht="14.4" x14ac:dyDescent="0.3">
      <c r="A1854" s="9"/>
      <c r="D1854" s="10"/>
    </row>
    <row r="1855" spans="1:4" ht="14.4" x14ac:dyDescent="0.3">
      <c r="A1855" s="9"/>
      <c r="D1855" s="10"/>
    </row>
    <row r="1856" spans="1:4" ht="14.4" x14ac:dyDescent="0.3">
      <c r="A1856" s="9"/>
      <c r="D1856" s="10"/>
    </row>
    <row r="1857" spans="1:4" ht="14.4" x14ac:dyDescent="0.3">
      <c r="A1857" s="9"/>
      <c r="D1857" s="10"/>
    </row>
    <row r="1858" spans="1:4" ht="14.4" x14ac:dyDescent="0.3">
      <c r="A1858" s="9"/>
      <c r="D1858" s="10"/>
    </row>
    <row r="1859" spans="1:4" ht="14.4" x14ac:dyDescent="0.3">
      <c r="A1859" s="9"/>
      <c r="D1859" s="10"/>
    </row>
    <row r="1860" spans="1:4" ht="14.4" x14ac:dyDescent="0.3">
      <c r="A1860" s="9"/>
      <c r="D1860" s="10"/>
    </row>
    <row r="1861" spans="1:4" ht="14.4" x14ac:dyDescent="0.3">
      <c r="A1861" s="9"/>
      <c r="D1861" s="10"/>
    </row>
    <row r="1862" spans="1:4" ht="14.4" x14ac:dyDescent="0.3">
      <c r="A1862" s="9"/>
      <c r="D1862" s="10"/>
    </row>
    <row r="1863" spans="1:4" ht="14.4" x14ac:dyDescent="0.3">
      <c r="A1863" s="9"/>
      <c r="D1863" s="10"/>
    </row>
    <row r="1864" spans="1:4" ht="14.4" x14ac:dyDescent="0.3">
      <c r="A1864" s="9"/>
      <c r="D1864" s="10"/>
    </row>
    <row r="1865" spans="1:4" ht="14.4" x14ac:dyDescent="0.3">
      <c r="A1865" s="9"/>
      <c r="D1865" s="10"/>
    </row>
    <row r="1866" spans="1:4" ht="14.4" x14ac:dyDescent="0.3">
      <c r="A1866" s="9"/>
      <c r="D1866" s="10"/>
    </row>
    <row r="1867" spans="1:4" ht="14.4" x14ac:dyDescent="0.3">
      <c r="A1867" s="9"/>
      <c r="D1867" s="10"/>
    </row>
    <row r="1868" spans="1:4" ht="14.4" x14ac:dyDescent="0.3">
      <c r="A1868" s="9"/>
      <c r="D1868" s="10"/>
    </row>
    <row r="1869" spans="1:4" ht="14.4" x14ac:dyDescent="0.3">
      <c r="A1869" s="9"/>
      <c r="D1869" s="10"/>
    </row>
    <row r="1870" spans="1:4" ht="14.4" x14ac:dyDescent="0.3">
      <c r="A1870" s="9"/>
      <c r="D1870" s="10"/>
    </row>
    <row r="1871" spans="1:4" ht="14.4" x14ac:dyDescent="0.3">
      <c r="A1871" s="9"/>
      <c r="D1871" s="10"/>
    </row>
    <row r="1872" spans="1:4" ht="14.4" x14ac:dyDescent="0.3">
      <c r="A1872" s="9"/>
      <c r="D1872" s="10"/>
    </row>
    <row r="1873" spans="1:4" ht="14.4" x14ac:dyDescent="0.3">
      <c r="A1873" s="9"/>
      <c r="D1873" s="10"/>
    </row>
    <row r="1874" spans="1:4" ht="14.4" x14ac:dyDescent="0.3">
      <c r="A1874" s="9"/>
      <c r="D1874" s="10"/>
    </row>
    <row r="1875" spans="1:4" ht="14.4" x14ac:dyDescent="0.3">
      <c r="A1875" s="9"/>
      <c r="D1875" s="10"/>
    </row>
    <row r="1876" spans="1:4" ht="14.4" x14ac:dyDescent="0.3">
      <c r="A1876" s="9"/>
      <c r="D1876" s="10"/>
    </row>
    <row r="1877" spans="1:4" ht="14.4" x14ac:dyDescent="0.3">
      <c r="A1877" s="9"/>
      <c r="D1877" s="10"/>
    </row>
    <row r="1878" spans="1:4" ht="14.4" x14ac:dyDescent="0.3">
      <c r="A1878" s="9"/>
      <c r="D1878" s="10"/>
    </row>
    <row r="1879" spans="1:4" ht="14.4" x14ac:dyDescent="0.3">
      <c r="A1879" s="9"/>
      <c r="D1879" s="10"/>
    </row>
    <row r="1880" spans="1:4" ht="14.4" x14ac:dyDescent="0.3">
      <c r="A1880" s="9"/>
      <c r="D1880" s="10"/>
    </row>
    <row r="1881" spans="1:4" ht="14.4" x14ac:dyDescent="0.3">
      <c r="A1881" s="9"/>
      <c r="D1881" s="10"/>
    </row>
    <row r="1882" spans="1:4" ht="14.4" x14ac:dyDescent="0.3">
      <c r="A1882" s="9"/>
      <c r="D1882" s="10"/>
    </row>
    <row r="1883" spans="1:4" ht="14.4" x14ac:dyDescent="0.3">
      <c r="A1883" s="9"/>
      <c r="D1883" s="10"/>
    </row>
    <row r="1884" spans="1:4" ht="14.4" x14ac:dyDescent="0.3">
      <c r="A1884" s="9"/>
      <c r="D1884" s="10"/>
    </row>
    <row r="1885" spans="1:4" ht="14.4" x14ac:dyDescent="0.3">
      <c r="A1885" s="9"/>
      <c r="D1885" s="10"/>
    </row>
    <row r="1886" spans="1:4" ht="14.4" x14ac:dyDescent="0.3">
      <c r="A1886" s="9"/>
      <c r="D1886" s="10"/>
    </row>
    <row r="1887" spans="1:4" ht="14.4" x14ac:dyDescent="0.3">
      <c r="A1887" s="9"/>
      <c r="D1887" s="10"/>
    </row>
    <row r="1888" spans="1:4" ht="14.4" x14ac:dyDescent="0.3">
      <c r="A1888" s="9"/>
      <c r="D1888" s="10"/>
    </row>
    <row r="1889" spans="1:4" ht="14.4" x14ac:dyDescent="0.3">
      <c r="A1889" s="9"/>
      <c r="D1889" s="10"/>
    </row>
    <row r="1890" spans="1:4" ht="14.4" x14ac:dyDescent="0.3">
      <c r="A1890" s="9"/>
      <c r="D1890" s="10"/>
    </row>
    <row r="1891" spans="1:4" ht="14.4" x14ac:dyDescent="0.3">
      <c r="A1891" s="9"/>
      <c r="D1891" s="10"/>
    </row>
    <row r="1892" spans="1:4" ht="14.4" x14ac:dyDescent="0.3">
      <c r="A1892" s="9"/>
      <c r="D1892" s="10"/>
    </row>
    <row r="1893" spans="1:4" ht="14.4" x14ac:dyDescent="0.3">
      <c r="A1893" s="9"/>
      <c r="D1893" s="10"/>
    </row>
    <row r="1894" spans="1:4" ht="14.4" x14ac:dyDescent="0.3">
      <c r="A1894" s="9"/>
      <c r="D1894" s="10"/>
    </row>
    <row r="1895" spans="1:4" ht="14.4" x14ac:dyDescent="0.3">
      <c r="A1895" s="9"/>
      <c r="D1895" s="10"/>
    </row>
    <row r="1896" spans="1:4" ht="14.4" x14ac:dyDescent="0.3">
      <c r="A1896" s="9"/>
      <c r="D1896" s="10"/>
    </row>
    <row r="1897" spans="1:4" ht="14.4" x14ac:dyDescent="0.3">
      <c r="A1897" s="9"/>
      <c r="D1897" s="10"/>
    </row>
    <row r="1898" spans="1:4" ht="14.4" x14ac:dyDescent="0.3">
      <c r="A1898" s="9"/>
      <c r="D1898" s="10"/>
    </row>
    <row r="1899" spans="1:4" ht="14.4" x14ac:dyDescent="0.3">
      <c r="A1899" s="9"/>
      <c r="D1899" s="10"/>
    </row>
    <row r="1900" spans="1:4" ht="14.4" x14ac:dyDescent="0.3">
      <c r="A1900" s="9"/>
      <c r="D1900" s="10"/>
    </row>
    <row r="1901" spans="1:4" ht="14.4" x14ac:dyDescent="0.3">
      <c r="A1901" s="9"/>
      <c r="D1901" s="10"/>
    </row>
    <row r="1902" spans="1:4" ht="14.4" x14ac:dyDescent="0.3">
      <c r="A1902" s="9"/>
      <c r="D1902" s="10"/>
    </row>
    <row r="1903" spans="1:4" ht="14.4" x14ac:dyDescent="0.3">
      <c r="A1903" s="9"/>
      <c r="D1903" s="10"/>
    </row>
    <row r="1904" spans="1:4" ht="14.4" x14ac:dyDescent="0.3">
      <c r="A1904" s="9"/>
      <c r="D1904" s="10"/>
    </row>
    <row r="1905" spans="1:4" ht="14.4" x14ac:dyDescent="0.3">
      <c r="A1905" s="9"/>
      <c r="D1905" s="10"/>
    </row>
    <row r="1906" spans="1:4" ht="14.4" x14ac:dyDescent="0.3">
      <c r="A1906" s="9"/>
      <c r="D1906" s="10"/>
    </row>
    <row r="1907" spans="1:4" ht="14.4" x14ac:dyDescent="0.3">
      <c r="A1907" s="9"/>
      <c r="D1907" s="10"/>
    </row>
    <row r="1908" spans="1:4" ht="14.4" x14ac:dyDescent="0.3">
      <c r="A1908" s="9"/>
      <c r="D1908" s="10"/>
    </row>
    <row r="1909" spans="1:4" ht="14.4" x14ac:dyDescent="0.3">
      <c r="A1909" s="9"/>
      <c r="D1909" s="10"/>
    </row>
    <row r="1910" spans="1:4" ht="14.4" x14ac:dyDescent="0.3">
      <c r="A1910" s="9"/>
      <c r="D1910" s="10"/>
    </row>
    <row r="1911" spans="1:4" ht="14.4" x14ac:dyDescent="0.3">
      <c r="A1911" s="9"/>
      <c r="D1911" s="10"/>
    </row>
    <row r="1912" spans="1:4" ht="14.4" x14ac:dyDescent="0.3">
      <c r="A1912" s="9"/>
      <c r="D1912" s="10"/>
    </row>
    <row r="1913" spans="1:4" ht="14.4" x14ac:dyDescent="0.3">
      <c r="A1913" s="9"/>
      <c r="D1913" s="10"/>
    </row>
    <row r="1914" spans="1:4" ht="14.4" x14ac:dyDescent="0.3">
      <c r="A1914" s="9"/>
      <c r="D1914" s="10"/>
    </row>
    <row r="1915" spans="1:4" ht="14.4" x14ac:dyDescent="0.3">
      <c r="A1915" s="9"/>
      <c r="D1915" s="10"/>
    </row>
    <row r="1916" spans="1:4" ht="14.4" x14ac:dyDescent="0.3">
      <c r="A1916" s="9"/>
      <c r="D1916" s="10"/>
    </row>
    <row r="1917" spans="1:4" ht="14.4" x14ac:dyDescent="0.3">
      <c r="A1917" s="9"/>
      <c r="D1917" s="10"/>
    </row>
    <row r="1918" spans="1:4" ht="14.4" x14ac:dyDescent="0.3">
      <c r="A1918" s="9"/>
      <c r="D1918" s="10"/>
    </row>
    <row r="1919" spans="1:4" ht="14.4" x14ac:dyDescent="0.3">
      <c r="A1919" s="9"/>
      <c r="D1919" s="10"/>
    </row>
    <row r="1920" spans="1:4" ht="14.4" x14ac:dyDescent="0.3">
      <c r="A1920" s="9"/>
      <c r="D1920" s="10"/>
    </row>
    <row r="1921" spans="1:4" ht="14.4" x14ac:dyDescent="0.3">
      <c r="A1921" s="9"/>
      <c r="D1921" s="10"/>
    </row>
    <row r="1922" spans="1:4" ht="14.4" x14ac:dyDescent="0.3">
      <c r="A1922" s="9"/>
      <c r="D1922" s="10"/>
    </row>
    <row r="1923" spans="1:4" ht="14.4" x14ac:dyDescent="0.3">
      <c r="A1923" s="9"/>
      <c r="D1923" s="10"/>
    </row>
    <row r="1924" spans="1:4" ht="14.4" x14ac:dyDescent="0.3">
      <c r="A1924" s="9"/>
      <c r="D1924" s="10"/>
    </row>
    <row r="1925" spans="1:4" ht="14.4" x14ac:dyDescent="0.3">
      <c r="A1925" s="9"/>
      <c r="D1925" s="10"/>
    </row>
    <row r="1926" spans="1:4" ht="14.4" x14ac:dyDescent="0.3">
      <c r="A1926" s="9"/>
      <c r="D1926" s="10"/>
    </row>
    <row r="1927" spans="1:4" ht="14.4" x14ac:dyDescent="0.3">
      <c r="A1927" s="9"/>
      <c r="D1927" s="10"/>
    </row>
    <row r="1928" spans="1:4" ht="14.4" x14ac:dyDescent="0.3">
      <c r="A1928" s="9"/>
      <c r="D1928" s="10"/>
    </row>
    <row r="1929" spans="1:4" ht="14.4" x14ac:dyDescent="0.3">
      <c r="A1929" s="9"/>
      <c r="D1929" s="10"/>
    </row>
    <row r="1930" spans="1:4" ht="14.4" x14ac:dyDescent="0.3">
      <c r="A1930" s="9"/>
      <c r="D1930" s="10"/>
    </row>
    <row r="1931" spans="1:4" ht="14.4" x14ac:dyDescent="0.3">
      <c r="A1931" s="9"/>
      <c r="D1931" s="10"/>
    </row>
    <row r="1932" spans="1:4" ht="14.4" x14ac:dyDescent="0.3">
      <c r="A1932" s="9"/>
      <c r="D1932" s="10"/>
    </row>
    <row r="1933" spans="1:4" ht="14.4" x14ac:dyDescent="0.3">
      <c r="A1933" s="9"/>
      <c r="D1933" s="10"/>
    </row>
    <row r="1934" spans="1:4" ht="14.4" x14ac:dyDescent="0.3">
      <c r="A1934" s="9"/>
      <c r="D1934" s="10"/>
    </row>
    <row r="1935" spans="1:4" ht="14.4" x14ac:dyDescent="0.3">
      <c r="A1935" s="9"/>
      <c r="D1935" s="10"/>
    </row>
    <row r="1936" spans="1:4" ht="14.4" x14ac:dyDescent="0.3">
      <c r="A1936" s="9"/>
      <c r="D1936" s="10"/>
    </row>
    <row r="1937" spans="1:4" ht="14.4" x14ac:dyDescent="0.3">
      <c r="A1937" s="9"/>
      <c r="D1937" s="10"/>
    </row>
    <row r="1938" spans="1:4" ht="14.4" x14ac:dyDescent="0.3">
      <c r="A1938" s="9"/>
      <c r="D1938" s="10"/>
    </row>
    <row r="1939" spans="1:4" ht="14.4" x14ac:dyDescent="0.3">
      <c r="A1939" s="9"/>
      <c r="D1939" s="10"/>
    </row>
    <row r="1940" spans="1:4" ht="14.4" x14ac:dyDescent="0.3">
      <c r="A1940" s="9"/>
      <c r="D1940" s="10"/>
    </row>
    <row r="1941" spans="1:4" ht="14.4" x14ac:dyDescent="0.3">
      <c r="A1941" s="9"/>
      <c r="D1941" s="10"/>
    </row>
    <row r="1942" spans="1:4" ht="14.4" x14ac:dyDescent="0.3">
      <c r="A1942" s="9"/>
      <c r="D1942" s="10"/>
    </row>
    <row r="1943" spans="1:4" ht="14.4" x14ac:dyDescent="0.3">
      <c r="A1943" s="9"/>
      <c r="D1943" s="10"/>
    </row>
    <row r="1944" spans="1:4" ht="14.4" x14ac:dyDescent="0.3">
      <c r="A1944" s="9"/>
      <c r="D1944" s="10"/>
    </row>
    <row r="1945" spans="1:4" ht="14.4" x14ac:dyDescent="0.3">
      <c r="A1945" s="9"/>
      <c r="D1945" s="10"/>
    </row>
    <row r="1946" spans="1:4" ht="14.4" x14ac:dyDescent="0.3">
      <c r="A1946" s="9"/>
      <c r="D1946" s="10"/>
    </row>
    <row r="1947" spans="1:4" ht="14.4" x14ac:dyDescent="0.3">
      <c r="A1947" s="9"/>
      <c r="D1947" s="10"/>
    </row>
    <row r="1948" spans="1:4" ht="14.4" x14ac:dyDescent="0.3">
      <c r="A1948" s="9"/>
      <c r="D1948" s="10"/>
    </row>
    <row r="1949" spans="1:4" ht="14.4" x14ac:dyDescent="0.3">
      <c r="A1949" s="9"/>
      <c r="D1949" s="10"/>
    </row>
    <row r="1950" spans="1:4" ht="14.4" x14ac:dyDescent="0.3">
      <c r="A1950" s="9"/>
      <c r="D1950" s="10"/>
    </row>
    <row r="1951" spans="1:4" ht="14.4" x14ac:dyDescent="0.3">
      <c r="A1951" s="9"/>
      <c r="D1951" s="10"/>
    </row>
    <row r="1952" spans="1:4" ht="14.4" x14ac:dyDescent="0.3">
      <c r="A1952" s="9"/>
      <c r="D1952" s="10"/>
    </row>
    <row r="1953" spans="1:4" ht="14.4" x14ac:dyDescent="0.3">
      <c r="A1953" s="9"/>
      <c r="D1953" s="10"/>
    </row>
    <row r="1954" spans="1:4" ht="14.4" x14ac:dyDescent="0.3">
      <c r="A1954" s="9"/>
      <c r="D1954" s="10"/>
    </row>
    <row r="1955" spans="1:4" ht="14.4" x14ac:dyDescent="0.3">
      <c r="A1955" s="9"/>
      <c r="D1955" s="10"/>
    </row>
    <row r="1956" spans="1:4" ht="14.4" x14ac:dyDescent="0.3">
      <c r="A1956" s="9"/>
      <c r="D1956" s="10"/>
    </row>
    <row r="1957" spans="1:4" ht="14.4" x14ac:dyDescent="0.3">
      <c r="A1957" s="9"/>
      <c r="D1957" s="10"/>
    </row>
    <row r="1958" spans="1:4" ht="14.4" x14ac:dyDescent="0.3">
      <c r="A1958" s="9"/>
      <c r="D1958" s="10"/>
    </row>
    <row r="1959" spans="1:4" ht="14.4" x14ac:dyDescent="0.3">
      <c r="A1959" s="9"/>
      <c r="D1959" s="10"/>
    </row>
    <row r="1960" spans="1:4" ht="14.4" x14ac:dyDescent="0.3">
      <c r="A1960" s="9"/>
      <c r="D1960" s="10"/>
    </row>
    <row r="1961" spans="1:4" ht="14.4" x14ac:dyDescent="0.3">
      <c r="A1961" s="9"/>
      <c r="D1961" s="10"/>
    </row>
    <row r="1962" spans="1:4" ht="14.4" x14ac:dyDescent="0.3">
      <c r="A1962" s="9"/>
      <c r="D1962" s="10"/>
    </row>
    <row r="1963" spans="1:4" ht="14.4" x14ac:dyDescent="0.3">
      <c r="A1963" s="9"/>
      <c r="D1963" s="10"/>
    </row>
    <row r="1964" spans="1:4" ht="14.4" x14ac:dyDescent="0.3">
      <c r="A1964" s="9"/>
      <c r="D1964" s="10"/>
    </row>
    <row r="1965" spans="1:4" ht="14.4" x14ac:dyDescent="0.3">
      <c r="A1965" s="9"/>
      <c r="D1965" s="10"/>
    </row>
    <row r="1966" spans="1:4" ht="14.4" x14ac:dyDescent="0.3">
      <c r="A1966" s="9"/>
      <c r="D1966" s="10"/>
    </row>
    <row r="1967" spans="1:4" ht="14.4" x14ac:dyDescent="0.3">
      <c r="A1967" s="9"/>
      <c r="D1967" s="10"/>
    </row>
    <row r="1968" spans="1:4" ht="14.4" x14ac:dyDescent="0.3">
      <c r="A1968" s="9"/>
      <c r="D1968" s="10"/>
    </row>
    <row r="1969" spans="1:4" ht="14.4" x14ac:dyDescent="0.3">
      <c r="A1969" s="9"/>
      <c r="D1969" s="10"/>
    </row>
    <row r="1970" spans="1:4" ht="14.4" x14ac:dyDescent="0.3">
      <c r="A1970" s="9"/>
      <c r="D1970" s="10"/>
    </row>
    <row r="1971" spans="1:4" ht="14.4" x14ac:dyDescent="0.3">
      <c r="A1971" s="9"/>
      <c r="D1971" s="10"/>
    </row>
    <row r="1972" spans="1:4" ht="14.4" x14ac:dyDescent="0.3">
      <c r="A1972" s="9"/>
      <c r="D1972" s="10"/>
    </row>
    <row r="1973" spans="1:4" ht="14.4" x14ac:dyDescent="0.3">
      <c r="A1973" s="9"/>
      <c r="D1973" s="10"/>
    </row>
    <row r="1974" spans="1:4" ht="14.4" x14ac:dyDescent="0.3">
      <c r="A1974" s="9"/>
      <c r="D1974" s="10"/>
    </row>
    <row r="1975" spans="1:4" ht="14.4" x14ac:dyDescent="0.3">
      <c r="A1975" s="9"/>
      <c r="D1975" s="10"/>
    </row>
    <row r="1976" spans="1:4" ht="14.4" x14ac:dyDescent="0.3">
      <c r="A1976" s="9"/>
      <c r="D1976" s="10"/>
    </row>
    <row r="1977" spans="1:4" ht="14.4" x14ac:dyDescent="0.3">
      <c r="A1977" s="9"/>
      <c r="D1977" s="10"/>
    </row>
    <row r="1978" spans="1:4" ht="14.4" x14ac:dyDescent="0.3">
      <c r="A1978" s="9"/>
      <c r="D1978" s="10"/>
    </row>
    <row r="1979" spans="1:4" ht="14.4" x14ac:dyDescent="0.3">
      <c r="A1979" s="9"/>
      <c r="D1979" s="10"/>
    </row>
    <row r="1980" spans="1:4" ht="14.4" x14ac:dyDescent="0.3">
      <c r="A1980" s="9"/>
      <c r="D1980" s="10"/>
    </row>
    <row r="1981" spans="1:4" ht="14.4" x14ac:dyDescent="0.3">
      <c r="A1981" s="9"/>
      <c r="D1981" s="10"/>
    </row>
    <row r="1982" spans="1:4" ht="14.4" x14ac:dyDescent="0.3">
      <c r="A1982" s="9"/>
      <c r="D1982" s="10"/>
    </row>
    <row r="1983" spans="1:4" ht="14.4" x14ac:dyDescent="0.3">
      <c r="A1983" s="9"/>
      <c r="D1983" s="10"/>
    </row>
    <row r="1984" spans="1:4" ht="14.4" x14ac:dyDescent="0.3">
      <c r="A1984" s="9"/>
      <c r="D1984" s="10"/>
    </row>
    <row r="1985" spans="1:4" ht="14.4" x14ac:dyDescent="0.3">
      <c r="A1985" s="9"/>
      <c r="D1985" s="10"/>
    </row>
    <row r="1986" spans="1:4" ht="14.4" x14ac:dyDescent="0.3">
      <c r="A1986" s="9"/>
      <c r="D1986" s="10"/>
    </row>
    <row r="1987" spans="1:4" ht="14.4" x14ac:dyDescent="0.3">
      <c r="A1987" s="9"/>
      <c r="D1987" s="10"/>
    </row>
    <row r="1988" spans="1:4" ht="14.4" x14ac:dyDescent="0.3">
      <c r="A1988" s="9"/>
      <c r="D1988" s="10"/>
    </row>
    <row r="1989" spans="1:4" ht="14.4" x14ac:dyDescent="0.3">
      <c r="A1989" s="9"/>
      <c r="D1989" s="10"/>
    </row>
    <row r="1990" spans="1:4" ht="14.4" x14ac:dyDescent="0.3">
      <c r="A1990" s="9"/>
      <c r="D1990" s="10"/>
    </row>
    <row r="1991" spans="1:4" ht="14.4" x14ac:dyDescent="0.3">
      <c r="A1991" s="9"/>
      <c r="D1991" s="10"/>
    </row>
    <row r="1992" spans="1:4" ht="14.4" x14ac:dyDescent="0.3">
      <c r="A1992" s="9"/>
      <c r="D1992" s="10"/>
    </row>
    <row r="1993" spans="1:4" ht="14.4" x14ac:dyDescent="0.3">
      <c r="A1993" s="9"/>
      <c r="D1993" s="10"/>
    </row>
    <row r="1994" spans="1:4" ht="14.4" x14ac:dyDescent="0.3">
      <c r="A1994" s="9"/>
      <c r="D1994" s="10"/>
    </row>
    <row r="1995" spans="1:4" ht="14.4" x14ac:dyDescent="0.3">
      <c r="A1995" s="9"/>
      <c r="D1995" s="10"/>
    </row>
    <row r="1996" spans="1:4" ht="14.4" x14ac:dyDescent="0.3">
      <c r="A1996" s="9"/>
      <c r="D1996" s="10"/>
    </row>
    <row r="1997" spans="1:4" ht="14.4" x14ac:dyDescent="0.3">
      <c r="A1997" s="9"/>
      <c r="D1997" s="10"/>
    </row>
    <row r="1998" spans="1:4" ht="14.4" x14ac:dyDescent="0.3">
      <c r="A1998" s="9"/>
      <c r="D1998" s="10"/>
    </row>
    <row r="1999" spans="1:4" ht="14.4" x14ac:dyDescent="0.3">
      <c r="A1999" s="9"/>
      <c r="D1999" s="10"/>
    </row>
    <row r="2000" spans="1:4" ht="14.4" x14ac:dyDescent="0.3">
      <c r="A2000" s="9"/>
      <c r="D2000" s="10"/>
    </row>
    <row r="2001" spans="1:4" ht="14.4" x14ac:dyDescent="0.3">
      <c r="A2001" s="9"/>
      <c r="D2001" s="10"/>
    </row>
    <row r="2002" spans="1:4" ht="14.4" x14ac:dyDescent="0.3">
      <c r="A2002" s="9"/>
      <c r="D2002" s="10"/>
    </row>
    <row r="2003" spans="1:4" ht="14.4" x14ac:dyDescent="0.3">
      <c r="A2003" s="9"/>
      <c r="D2003" s="10"/>
    </row>
    <row r="2004" spans="1:4" ht="14.4" x14ac:dyDescent="0.3">
      <c r="A2004" s="9"/>
      <c r="D2004" s="10"/>
    </row>
    <row r="2005" spans="1:4" ht="14.4" x14ac:dyDescent="0.3">
      <c r="A2005" s="9"/>
      <c r="D2005" s="10"/>
    </row>
    <row r="2006" spans="1:4" ht="14.4" x14ac:dyDescent="0.3">
      <c r="A2006" s="9"/>
      <c r="D2006" s="10"/>
    </row>
    <row r="2007" spans="1:4" ht="14.4" x14ac:dyDescent="0.3">
      <c r="A2007" s="9"/>
      <c r="D2007" s="10"/>
    </row>
    <row r="2008" spans="1:4" ht="14.4" x14ac:dyDescent="0.3">
      <c r="A2008" s="9"/>
      <c r="D2008" s="10"/>
    </row>
    <row r="2009" spans="1:4" ht="14.4" x14ac:dyDescent="0.3">
      <c r="A2009" s="9"/>
      <c r="D2009" s="10"/>
    </row>
    <row r="2010" spans="1:4" ht="14.4" x14ac:dyDescent="0.3">
      <c r="A2010" s="9"/>
      <c r="D2010" s="10"/>
    </row>
    <row r="2011" spans="1:4" ht="14.4" x14ac:dyDescent="0.3">
      <c r="A2011" s="9"/>
      <c r="D2011" s="10"/>
    </row>
    <row r="2012" spans="1:4" ht="14.4" x14ac:dyDescent="0.3">
      <c r="A2012" s="9"/>
      <c r="D2012" s="10"/>
    </row>
    <row r="2013" spans="1:4" ht="14.4" x14ac:dyDescent="0.3">
      <c r="A2013" s="9"/>
      <c r="D2013" s="10"/>
    </row>
    <row r="2014" spans="1:4" ht="14.4" x14ac:dyDescent="0.3">
      <c r="A2014" s="9"/>
      <c r="D2014" s="10"/>
    </row>
    <row r="2015" spans="1:4" ht="14.4" x14ac:dyDescent="0.3">
      <c r="A2015" s="9"/>
      <c r="D2015" s="10"/>
    </row>
    <row r="2016" spans="1:4" ht="14.4" x14ac:dyDescent="0.3">
      <c r="A2016" s="9"/>
      <c r="D2016" s="10"/>
    </row>
    <row r="2017" spans="1:4" ht="14.4" x14ac:dyDescent="0.3">
      <c r="A2017" s="9"/>
      <c r="D2017" s="10"/>
    </row>
    <row r="2018" spans="1:4" ht="14.4" x14ac:dyDescent="0.3">
      <c r="A2018" s="9"/>
      <c r="D2018" s="10"/>
    </row>
    <row r="2019" spans="1:4" ht="14.4" x14ac:dyDescent="0.3">
      <c r="A2019" s="9"/>
      <c r="D2019" s="10"/>
    </row>
    <row r="2020" spans="1:4" ht="14.4" x14ac:dyDescent="0.3">
      <c r="A2020" s="9"/>
      <c r="D2020" s="10"/>
    </row>
    <row r="2021" spans="1:4" ht="14.4" x14ac:dyDescent="0.3">
      <c r="A2021" s="9"/>
      <c r="D2021" s="10"/>
    </row>
    <row r="2022" spans="1:4" ht="14.4" x14ac:dyDescent="0.3">
      <c r="A2022" s="9"/>
      <c r="D2022" s="10"/>
    </row>
    <row r="2023" spans="1:4" ht="14.4" x14ac:dyDescent="0.3">
      <c r="A2023" s="9"/>
      <c r="D2023" s="10"/>
    </row>
    <row r="2024" spans="1:4" ht="14.4" x14ac:dyDescent="0.3">
      <c r="A2024" s="9"/>
      <c r="D2024" s="10"/>
    </row>
    <row r="2025" spans="1:4" ht="14.4" x14ac:dyDescent="0.3">
      <c r="A2025" s="9"/>
      <c r="D2025" s="10"/>
    </row>
    <row r="2026" spans="1:4" ht="14.4" x14ac:dyDescent="0.3">
      <c r="A2026" s="9"/>
      <c r="D2026" s="10"/>
    </row>
    <row r="2027" spans="1:4" ht="14.4" x14ac:dyDescent="0.3">
      <c r="A2027" s="9"/>
      <c r="D2027" s="10"/>
    </row>
    <row r="2028" spans="1:4" ht="14.4" x14ac:dyDescent="0.3">
      <c r="A2028" s="9"/>
      <c r="D2028" s="10"/>
    </row>
    <row r="2029" spans="1:4" ht="14.4" x14ac:dyDescent="0.3">
      <c r="A2029" s="9"/>
      <c r="D2029" s="10"/>
    </row>
    <row r="2030" spans="1:4" ht="14.4" x14ac:dyDescent="0.3">
      <c r="A2030" s="9"/>
      <c r="D2030" s="10"/>
    </row>
    <row r="2031" spans="1:4" ht="14.4" x14ac:dyDescent="0.3">
      <c r="A2031" s="9"/>
      <c r="D2031" s="10"/>
    </row>
    <row r="2032" spans="1:4" ht="14.4" x14ac:dyDescent="0.3">
      <c r="A2032" s="9"/>
      <c r="D2032" s="10"/>
    </row>
    <row r="2033" spans="1:4" ht="14.4" x14ac:dyDescent="0.3">
      <c r="A2033" s="9"/>
      <c r="D2033" s="10"/>
    </row>
    <row r="2034" spans="1:4" ht="14.4" x14ac:dyDescent="0.3">
      <c r="A2034" s="9"/>
      <c r="D2034" s="10"/>
    </row>
    <row r="2035" spans="1:4" ht="14.4" x14ac:dyDescent="0.3">
      <c r="A2035" s="9"/>
      <c r="D2035" s="10"/>
    </row>
    <row r="2036" spans="1:4" ht="14.4" x14ac:dyDescent="0.3">
      <c r="A2036" s="9"/>
      <c r="D2036" s="10"/>
    </row>
    <row r="2037" spans="1:4" ht="14.4" x14ac:dyDescent="0.3">
      <c r="A2037" s="9"/>
      <c r="D2037" s="10"/>
    </row>
    <row r="2038" spans="1:4" ht="14.4" x14ac:dyDescent="0.3">
      <c r="A2038" s="9"/>
      <c r="D2038" s="10"/>
    </row>
    <row r="2039" spans="1:4" ht="14.4" x14ac:dyDescent="0.3">
      <c r="A2039" s="9"/>
      <c r="D2039" s="10"/>
    </row>
    <row r="2040" spans="1:4" ht="14.4" x14ac:dyDescent="0.3">
      <c r="A2040" s="9"/>
      <c r="D2040" s="10"/>
    </row>
    <row r="2041" spans="1:4" ht="14.4" x14ac:dyDescent="0.3">
      <c r="A2041" s="9"/>
      <c r="D2041" s="10"/>
    </row>
    <row r="2042" spans="1:4" ht="14.4" x14ac:dyDescent="0.3">
      <c r="A2042" s="9"/>
      <c r="D2042" s="10"/>
    </row>
    <row r="2043" spans="1:4" ht="14.4" x14ac:dyDescent="0.3">
      <c r="A2043" s="9"/>
      <c r="D2043" s="10"/>
    </row>
    <row r="2044" spans="1:4" ht="14.4" x14ac:dyDescent="0.3">
      <c r="A2044" s="9"/>
      <c r="D2044" s="10"/>
    </row>
    <row r="2045" spans="1:4" ht="14.4" x14ac:dyDescent="0.3">
      <c r="A2045" s="9"/>
      <c r="D2045" s="10"/>
    </row>
    <row r="2046" spans="1:4" ht="14.4" x14ac:dyDescent="0.3">
      <c r="A2046" s="9"/>
      <c r="D2046" s="10"/>
    </row>
    <row r="2047" spans="1:4" ht="14.4" x14ac:dyDescent="0.3">
      <c r="A2047" s="9"/>
      <c r="D2047" s="10"/>
    </row>
    <row r="2048" spans="1:4" ht="14.4" x14ac:dyDescent="0.3">
      <c r="A2048" s="9"/>
      <c r="D2048" s="10"/>
    </row>
    <row r="2049" spans="1:4" ht="14.4" x14ac:dyDescent="0.3">
      <c r="A2049" s="9"/>
      <c r="D2049" s="10"/>
    </row>
    <row r="2050" spans="1:4" ht="14.4" x14ac:dyDescent="0.3">
      <c r="A2050" s="9"/>
      <c r="D2050" s="10"/>
    </row>
    <row r="2051" spans="1:4" ht="14.4" x14ac:dyDescent="0.3">
      <c r="A2051" s="9"/>
      <c r="D2051" s="10"/>
    </row>
    <row r="2052" spans="1:4" ht="14.4" x14ac:dyDescent="0.3">
      <c r="A2052" s="9"/>
      <c r="D2052" s="10"/>
    </row>
    <row r="2053" spans="1:4" ht="14.4" x14ac:dyDescent="0.3">
      <c r="A2053" s="9"/>
      <c r="D2053" s="10"/>
    </row>
    <row r="2054" spans="1:4" ht="14.4" x14ac:dyDescent="0.3">
      <c r="A2054" s="9"/>
      <c r="D2054" s="10"/>
    </row>
    <row r="2055" spans="1:4" ht="14.4" x14ac:dyDescent="0.3">
      <c r="A2055" s="9"/>
      <c r="D2055" s="10"/>
    </row>
    <row r="2056" spans="1:4" ht="14.4" x14ac:dyDescent="0.3">
      <c r="A2056" s="9"/>
      <c r="D2056" s="10"/>
    </row>
    <row r="2057" spans="1:4" ht="14.4" x14ac:dyDescent="0.3">
      <c r="A2057" s="9"/>
      <c r="D2057" s="10"/>
    </row>
    <row r="2058" spans="1:4" ht="14.4" x14ac:dyDescent="0.3">
      <c r="A2058" s="9"/>
      <c r="D2058" s="10"/>
    </row>
    <row r="2059" spans="1:4" ht="14.4" x14ac:dyDescent="0.3">
      <c r="A2059" s="9"/>
      <c r="D2059" s="10"/>
    </row>
    <row r="2060" spans="1:4" ht="14.4" x14ac:dyDescent="0.3">
      <c r="A2060" s="9"/>
      <c r="D2060" s="10"/>
    </row>
    <row r="2061" spans="1:4" ht="14.4" x14ac:dyDescent="0.3">
      <c r="A2061" s="9"/>
      <c r="D2061" s="10"/>
    </row>
    <row r="2062" spans="1:4" ht="14.4" x14ac:dyDescent="0.3">
      <c r="A2062" s="9"/>
      <c r="D2062" s="10"/>
    </row>
    <row r="2063" spans="1:4" ht="14.4" x14ac:dyDescent="0.3">
      <c r="A2063" s="9"/>
      <c r="D2063" s="10"/>
    </row>
    <row r="2064" spans="1:4" ht="14.4" x14ac:dyDescent="0.3">
      <c r="A2064" s="9"/>
      <c r="D2064" s="10"/>
    </row>
    <row r="2065" spans="1:4" ht="14.4" x14ac:dyDescent="0.3">
      <c r="A2065" s="9"/>
      <c r="D2065" s="10"/>
    </row>
    <row r="2066" spans="1:4" ht="14.4" x14ac:dyDescent="0.3">
      <c r="A2066" s="9"/>
      <c r="D2066" s="10"/>
    </row>
    <row r="2067" spans="1:4" ht="14.4" x14ac:dyDescent="0.3">
      <c r="A2067" s="9"/>
      <c r="D2067" s="10"/>
    </row>
    <row r="2068" spans="1:4" ht="14.4" x14ac:dyDescent="0.3">
      <c r="A2068" s="9"/>
      <c r="D2068" s="10"/>
    </row>
    <row r="2069" spans="1:4" ht="14.4" x14ac:dyDescent="0.3">
      <c r="A2069" s="9"/>
      <c r="D2069" s="10"/>
    </row>
    <row r="2070" spans="1:4" ht="14.4" x14ac:dyDescent="0.3">
      <c r="A2070" s="9"/>
      <c r="D2070" s="10"/>
    </row>
    <row r="2071" spans="1:4" ht="14.4" x14ac:dyDescent="0.3">
      <c r="A2071" s="9"/>
      <c r="D2071" s="10"/>
    </row>
    <row r="2072" spans="1:4" ht="14.4" x14ac:dyDescent="0.3">
      <c r="A2072" s="9"/>
      <c r="D2072" s="10"/>
    </row>
    <row r="2073" spans="1:4" ht="14.4" x14ac:dyDescent="0.3">
      <c r="A2073" s="9"/>
      <c r="D2073" s="10"/>
    </row>
    <row r="2074" spans="1:4" ht="14.4" x14ac:dyDescent="0.3">
      <c r="A2074" s="9"/>
      <c r="D2074" s="10"/>
    </row>
    <row r="2075" spans="1:4" ht="14.4" x14ac:dyDescent="0.3">
      <c r="A2075" s="9"/>
      <c r="D2075" s="10"/>
    </row>
    <row r="2076" spans="1:4" ht="14.4" x14ac:dyDescent="0.3">
      <c r="A2076" s="9"/>
      <c r="D2076" s="10"/>
    </row>
    <row r="2077" spans="1:4" ht="14.4" x14ac:dyDescent="0.3">
      <c r="A2077" s="9"/>
      <c r="D2077" s="10"/>
    </row>
    <row r="2078" spans="1:4" ht="14.4" x14ac:dyDescent="0.3">
      <c r="A2078" s="9"/>
      <c r="D2078" s="10"/>
    </row>
    <row r="2079" spans="1:4" ht="14.4" x14ac:dyDescent="0.3">
      <c r="A2079" s="9"/>
      <c r="D2079" s="10"/>
    </row>
    <row r="2080" spans="1:4" ht="14.4" x14ac:dyDescent="0.3">
      <c r="A2080" s="9"/>
      <c r="D2080" s="10"/>
    </row>
    <row r="2081" spans="1:4" ht="14.4" x14ac:dyDescent="0.3">
      <c r="A2081" s="9"/>
      <c r="D2081" s="10"/>
    </row>
    <row r="2082" spans="1:4" ht="14.4" x14ac:dyDescent="0.3">
      <c r="A2082" s="9"/>
      <c r="D2082" s="10"/>
    </row>
    <row r="2083" spans="1:4" ht="14.4" x14ac:dyDescent="0.3">
      <c r="A2083" s="9"/>
      <c r="D2083" s="10"/>
    </row>
    <row r="2084" spans="1:4" ht="14.4" x14ac:dyDescent="0.3">
      <c r="A2084" s="9"/>
      <c r="D2084" s="10"/>
    </row>
    <row r="2085" spans="1:4" ht="14.4" x14ac:dyDescent="0.3">
      <c r="A2085" s="9"/>
      <c r="D2085" s="10"/>
    </row>
    <row r="2086" spans="1:4" ht="14.4" x14ac:dyDescent="0.3">
      <c r="A2086" s="9"/>
      <c r="D2086" s="10"/>
    </row>
    <row r="2087" spans="1:4" ht="14.4" x14ac:dyDescent="0.3">
      <c r="A2087" s="9"/>
      <c r="D2087" s="10"/>
    </row>
    <row r="2088" spans="1:4" ht="14.4" x14ac:dyDescent="0.3">
      <c r="A2088" s="9"/>
      <c r="D2088" s="10"/>
    </row>
    <row r="2089" spans="1:4" ht="14.4" x14ac:dyDescent="0.3">
      <c r="A2089" s="9"/>
      <c r="D2089" s="10"/>
    </row>
    <row r="2090" spans="1:4" ht="14.4" x14ac:dyDescent="0.3">
      <c r="A2090" s="9"/>
      <c r="D2090" s="10"/>
    </row>
    <row r="2091" spans="1:4" ht="14.4" x14ac:dyDescent="0.3">
      <c r="A2091" s="9"/>
      <c r="D2091" s="10"/>
    </row>
    <row r="2092" spans="1:4" ht="14.4" x14ac:dyDescent="0.3">
      <c r="A2092" s="9"/>
      <c r="D2092" s="10"/>
    </row>
    <row r="2093" spans="1:4" ht="14.4" x14ac:dyDescent="0.3">
      <c r="A2093" s="9"/>
      <c r="D2093" s="10"/>
    </row>
    <row r="2094" spans="1:4" ht="14.4" x14ac:dyDescent="0.3">
      <c r="A2094" s="9"/>
      <c r="D2094" s="10"/>
    </row>
    <row r="2095" spans="1:4" ht="14.4" x14ac:dyDescent="0.3">
      <c r="A2095" s="9"/>
      <c r="D2095" s="10"/>
    </row>
    <row r="2096" spans="1:4" ht="14.4" x14ac:dyDescent="0.3">
      <c r="A2096" s="9"/>
      <c r="D2096" s="10"/>
    </row>
    <row r="2097" spans="1:4" ht="14.4" x14ac:dyDescent="0.3">
      <c r="A2097" s="9"/>
      <c r="D2097" s="10"/>
    </row>
    <row r="2098" spans="1:4" ht="14.4" x14ac:dyDescent="0.3">
      <c r="A2098" s="9"/>
      <c r="D2098" s="10"/>
    </row>
    <row r="2099" spans="1:4" ht="14.4" x14ac:dyDescent="0.3">
      <c r="A2099" s="9"/>
      <c r="D2099" s="10"/>
    </row>
    <row r="2100" spans="1:4" ht="14.4" x14ac:dyDescent="0.3">
      <c r="A2100" s="9"/>
      <c r="D2100" s="10"/>
    </row>
    <row r="2101" spans="1:4" ht="14.4" x14ac:dyDescent="0.3">
      <c r="A2101" s="9"/>
      <c r="D2101" s="10"/>
    </row>
    <row r="2102" spans="1:4" ht="14.4" x14ac:dyDescent="0.3">
      <c r="A2102" s="9"/>
      <c r="D2102" s="10"/>
    </row>
    <row r="2103" spans="1:4" ht="14.4" x14ac:dyDescent="0.3">
      <c r="A2103" s="9"/>
      <c r="D2103" s="10"/>
    </row>
    <row r="2104" spans="1:4" ht="14.4" x14ac:dyDescent="0.3">
      <c r="A2104" s="9"/>
      <c r="D2104" s="10"/>
    </row>
    <row r="2105" spans="1:4" ht="14.4" x14ac:dyDescent="0.3">
      <c r="A2105" s="9"/>
      <c r="D2105" s="10"/>
    </row>
    <row r="2106" spans="1:4" ht="14.4" x14ac:dyDescent="0.3">
      <c r="A2106" s="9"/>
      <c r="D2106" s="10"/>
    </row>
    <row r="2107" spans="1:4" ht="14.4" x14ac:dyDescent="0.3">
      <c r="A2107" s="9"/>
      <c r="D2107" s="10"/>
    </row>
    <row r="2108" spans="1:4" ht="14.4" x14ac:dyDescent="0.3">
      <c r="A2108" s="9"/>
      <c r="D2108" s="10"/>
    </row>
    <row r="2109" spans="1:4" ht="14.4" x14ac:dyDescent="0.3">
      <c r="A2109" s="9"/>
      <c r="D2109" s="10"/>
    </row>
    <row r="2110" spans="1:4" ht="14.4" x14ac:dyDescent="0.3">
      <c r="A2110" s="9"/>
      <c r="D2110" s="10"/>
    </row>
    <row r="2111" spans="1:4" ht="14.4" x14ac:dyDescent="0.3">
      <c r="A2111" s="9"/>
      <c r="D2111" s="10"/>
    </row>
    <row r="2112" spans="1:4" ht="14.4" x14ac:dyDescent="0.3">
      <c r="A2112" s="9"/>
      <c r="D2112" s="10"/>
    </row>
    <row r="2113" spans="1:4" ht="14.4" x14ac:dyDescent="0.3">
      <c r="A2113" s="9"/>
      <c r="D2113" s="10"/>
    </row>
    <row r="2114" spans="1:4" ht="14.4" x14ac:dyDescent="0.3">
      <c r="A2114" s="9"/>
      <c r="D2114" s="10"/>
    </row>
    <row r="2115" spans="1:4" ht="14.4" x14ac:dyDescent="0.3">
      <c r="A2115" s="9"/>
      <c r="D2115" s="10"/>
    </row>
    <row r="2116" spans="1:4" ht="14.4" x14ac:dyDescent="0.3">
      <c r="A2116" s="9"/>
      <c r="D2116" s="10"/>
    </row>
    <row r="2117" spans="1:4" ht="14.4" x14ac:dyDescent="0.3">
      <c r="A2117" s="9"/>
      <c r="D2117" s="10"/>
    </row>
    <row r="2118" spans="1:4" ht="14.4" x14ac:dyDescent="0.3">
      <c r="A2118" s="9"/>
      <c r="D2118" s="10"/>
    </row>
    <row r="2119" spans="1:4" ht="14.4" x14ac:dyDescent="0.3">
      <c r="A2119" s="9"/>
      <c r="D2119" s="10"/>
    </row>
    <row r="2120" spans="1:4" ht="14.4" x14ac:dyDescent="0.3">
      <c r="A2120" s="9"/>
      <c r="D2120" s="10"/>
    </row>
    <row r="2121" spans="1:4" ht="14.4" x14ac:dyDescent="0.3">
      <c r="A2121" s="9"/>
      <c r="D2121" s="10"/>
    </row>
    <row r="2122" spans="1:4" ht="14.4" x14ac:dyDescent="0.3">
      <c r="A2122" s="9"/>
      <c r="D2122" s="10"/>
    </row>
    <row r="2123" spans="1:4" ht="14.4" x14ac:dyDescent="0.3">
      <c r="A2123" s="9"/>
      <c r="D2123" s="10"/>
    </row>
    <row r="2124" spans="1:4" ht="14.4" x14ac:dyDescent="0.3">
      <c r="A2124" s="9"/>
      <c r="D2124" s="10"/>
    </row>
    <row r="2125" spans="1:4" ht="14.4" x14ac:dyDescent="0.3">
      <c r="A2125" s="9"/>
      <c r="D2125" s="10"/>
    </row>
    <row r="2126" spans="1:4" ht="14.4" x14ac:dyDescent="0.3">
      <c r="A2126" s="9"/>
      <c r="D2126" s="10"/>
    </row>
    <row r="2127" spans="1:4" ht="14.4" x14ac:dyDescent="0.3">
      <c r="A2127" s="9"/>
      <c r="D2127" s="10"/>
    </row>
    <row r="2128" spans="1:4" ht="14.4" x14ac:dyDescent="0.3">
      <c r="A2128" s="9"/>
      <c r="D2128" s="10"/>
    </row>
    <row r="2129" spans="1:4" ht="14.4" x14ac:dyDescent="0.3">
      <c r="A2129" s="9"/>
      <c r="D2129" s="10"/>
    </row>
    <row r="2130" spans="1:4" ht="14.4" x14ac:dyDescent="0.3">
      <c r="A2130" s="9"/>
      <c r="D2130" s="10"/>
    </row>
    <row r="2131" spans="1:4" ht="14.4" x14ac:dyDescent="0.3">
      <c r="A2131" s="9"/>
      <c r="D2131" s="10"/>
    </row>
    <row r="2132" spans="1:4" ht="14.4" x14ac:dyDescent="0.3">
      <c r="A2132" s="9"/>
      <c r="D2132" s="10"/>
    </row>
    <row r="2133" spans="1:4" ht="14.4" x14ac:dyDescent="0.3">
      <c r="A2133" s="9"/>
      <c r="D2133" s="10"/>
    </row>
    <row r="2134" spans="1:4" ht="14.4" x14ac:dyDescent="0.3">
      <c r="A2134" s="9"/>
      <c r="D2134" s="10"/>
    </row>
    <row r="2135" spans="1:4" ht="14.4" x14ac:dyDescent="0.3">
      <c r="A2135" s="9"/>
      <c r="D2135" s="10"/>
    </row>
    <row r="2136" spans="1:4" ht="14.4" x14ac:dyDescent="0.3">
      <c r="A2136" s="9"/>
      <c r="D2136" s="10"/>
    </row>
    <row r="2137" spans="1:4" ht="14.4" x14ac:dyDescent="0.3">
      <c r="A2137" s="9"/>
      <c r="D2137" s="10"/>
    </row>
    <row r="2138" spans="1:4" ht="14.4" x14ac:dyDescent="0.3">
      <c r="A2138" s="9"/>
      <c r="D2138" s="10"/>
    </row>
    <row r="2139" spans="1:4" ht="14.4" x14ac:dyDescent="0.3">
      <c r="A2139" s="9"/>
      <c r="D2139" s="10"/>
    </row>
    <row r="2140" spans="1:4" ht="14.4" x14ac:dyDescent="0.3">
      <c r="A2140" s="9"/>
      <c r="D2140" s="10"/>
    </row>
    <row r="2141" spans="1:4" ht="14.4" x14ac:dyDescent="0.3">
      <c r="A2141" s="9"/>
      <c r="D2141" s="10"/>
    </row>
    <row r="2142" spans="1:4" ht="14.4" x14ac:dyDescent="0.3">
      <c r="A2142" s="9"/>
      <c r="D2142" s="10"/>
    </row>
    <row r="2143" spans="1:4" ht="14.4" x14ac:dyDescent="0.3">
      <c r="A2143" s="9"/>
      <c r="D2143" s="10"/>
    </row>
    <row r="2144" spans="1:4" ht="14.4" x14ac:dyDescent="0.3">
      <c r="A2144" s="9"/>
      <c r="D2144" s="10"/>
    </row>
    <row r="2145" spans="1:4" ht="14.4" x14ac:dyDescent="0.3">
      <c r="A2145" s="9"/>
      <c r="D2145" s="10"/>
    </row>
    <row r="2146" spans="1:4" ht="14.4" x14ac:dyDescent="0.3">
      <c r="A2146" s="9"/>
      <c r="D2146" s="10"/>
    </row>
    <row r="2147" spans="1:4" ht="14.4" x14ac:dyDescent="0.3">
      <c r="A2147" s="9"/>
      <c r="D2147" s="10"/>
    </row>
    <row r="2148" spans="1:4" ht="14.4" x14ac:dyDescent="0.3">
      <c r="A2148" s="9"/>
      <c r="D2148" s="10"/>
    </row>
    <row r="2149" spans="1:4" ht="14.4" x14ac:dyDescent="0.3">
      <c r="A2149" s="9"/>
      <c r="D2149" s="10"/>
    </row>
    <row r="2150" spans="1:4" ht="14.4" x14ac:dyDescent="0.3">
      <c r="A2150" s="9"/>
      <c r="D2150" s="10"/>
    </row>
    <row r="2151" spans="1:4" ht="14.4" x14ac:dyDescent="0.3">
      <c r="A2151" s="9"/>
      <c r="D2151" s="10"/>
    </row>
    <row r="2152" spans="1:4" ht="14.4" x14ac:dyDescent="0.3">
      <c r="A2152" s="9"/>
      <c r="D2152" s="10"/>
    </row>
    <row r="2153" spans="1:4" ht="14.4" x14ac:dyDescent="0.3">
      <c r="A2153" s="9"/>
      <c r="D2153" s="10"/>
    </row>
    <row r="2154" spans="1:4" ht="14.4" x14ac:dyDescent="0.3">
      <c r="A2154" s="9"/>
      <c r="D2154" s="10"/>
    </row>
    <row r="2155" spans="1:4" ht="14.4" x14ac:dyDescent="0.3">
      <c r="A2155" s="9"/>
      <c r="D2155" s="10"/>
    </row>
    <row r="2156" spans="1:4" ht="14.4" x14ac:dyDescent="0.3">
      <c r="A2156" s="9"/>
      <c r="D2156" s="10"/>
    </row>
    <row r="2157" spans="1:4" ht="14.4" x14ac:dyDescent="0.3">
      <c r="A2157" s="9"/>
      <c r="D2157" s="10"/>
    </row>
    <row r="2158" spans="1:4" ht="14.4" x14ac:dyDescent="0.3">
      <c r="A2158" s="9"/>
      <c r="D2158" s="10"/>
    </row>
    <row r="2159" spans="1:4" ht="14.4" x14ac:dyDescent="0.3">
      <c r="A2159" s="9"/>
      <c r="D2159" s="10"/>
    </row>
    <row r="2160" spans="1:4" ht="14.4" x14ac:dyDescent="0.3">
      <c r="A2160" s="9"/>
      <c r="D2160" s="10"/>
    </row>
    <row r="2161" spans="1:4" ht="14.4" x14ac:dyDescent="0.3">
      <c r="A2161" s="9"/>
      <c r="D2161" s="10"/>
    </row>
    <row r="2162" spans="1:4" ht="14.4" x14ac:dyDescent="0.3">
      <c r="A2162" s="9"/>
      <c r="D2162" s="10"/>
    </row>
    <row r="2163" spans="1:4" ht="14.4" x14ac:dyDescent="0.3">
      <c r="A2163" s="9"/>
      <c r="D2163" s="10"/>
    </row>
    <row r="2164" spans="1:4" ht="14.4" x14ac:dyDescent="0.3">
      <c r="A2164" s="9"/>
      <c r="D2164" s="10"/>
    </row>
    <row r="2165" spans="1:4" ht="14.4" x14ac:dyDescent="0.3">
      <c r="A2165" s="9"/>
      <c r="D2165" s="10"/>
    </row>
    <row r="2166" spans="1:4" ht="14.4" x14ac:dyDescent="0.3">
      <c r="A2166" s="9"/>
      <c r="D2166" s="10"/>
    </row>
    <row r="2167" spans="1:4" ht="14.4" x14ac:dyDescent="0.3">
      <c r="A2167" s="9"/>
      <c r="D2167" s="10"/>
    </row>
    <row r="2168" spans="1:4" ht="14.4" x14ac:dyDescent="0.3">
      <c r="A2168" s="9"/>
      <c r="D2168" s="10"/>
    </row>
    <row r="2169" spans="1:4" ht="14.4" x14ac:dyDescent="0.3">
      <c r="A2169" s="9"/>
      <c r="D2169" s="10"/>
    </row>
    <row r="2170" spans="1:4" ht="14.4" x14ac:dyDescent="0.3">
      <c r="A2170" s="9"/>
      <c r="D2170" s="10"/>
    </row>
    <row r="2171" spans="1:4" ht="14.4" x14ac:dyDescent="0.3">
      <c r="A2171" s="9"/>
      <c r="D2171" s="10"/>
    </row>
    <row r="2172" spans="1:4" ht="14.4" x14ac:dyDescent="0.3">
      <c r="A2172" s="9"/>
      <c r="D2172" s="10"/>
    </row>
    <row r="2173" spans="1:4" ht="14.4" x14ac:dyDescent="0.3">
      <c r="A2173" s="9"/>
      <c r="D2173" s="10"/>
    </row>
    <row r="2174" spans="1:4" ht="14.4" x14ac:dyDescent="0.3">
      <c r="A2174" s="9"/>
      <c r="D2174" s="10"/>
    </row>
    <row r="2175" spans="1:4" ht="14.4" x14ac:dyDescent="0.3">
      <c r="A2175" s="9"/>
      <c r="D2175" s="10"/>
    </row>
    <row r="2176" spans="1:4" ht="14.4" x14ac:dyDescent="0.3">
      <c r="A2176" s="9"/>
      <c r="D2176" s="10"/>
    </row>
    <row r="2177" spans="1:4" ht="14.4" x14ac:dyDescent="0.3">
      <c r="A2177" s="9"/>
      <c r="D2177" s="10"/>
    </row>
    <row r="2178" spans="1:4" ht="14.4" x14ac:dyDescent="0.3">
      <c r="A2178" s="9"/>
      <c r="D2178" s="10"/>
    </row>
    <row r="2179" spans="1:4" ht="14.4" x14ac:dyDescent="0.3">
      <c r="A2179" s="9"/>
      <c r="D2179" s="10"/>
    </row>
    <row r="2180" spans="1:4" ht="14.4" x14ac:dyDescent="0.3">
      <c r="A2180" s="9"/>
      <c r="D2180" s="10"/>
    </row>
    <row r="2181" spans="1:4" ht="14.4" x14ac:dyDescent="0.3">
      <c r="A2181" s="9"/>
      <c r="D2181" s="10"/>
    </row>
    <row r="2182" spans="1:4" ht="14.4" x14ac:dyDescent="0.3">
      <c r="A2182" s="9"/>
      <c r="D2182" s="10"/>
    </row>
    <row r="2183" spans="1:4" ht="14.4" x14ac:dyDescent="0.3">
      <c r="A2183" s="9"/>
      <c r="D2183" s="10"/>
    </row>
    <row r="2184" spans="1:4" ht="14.4" x14ac:dyDescent="0.3">
      <c r="A2184" s="9"/>
      <c r="D2184" s="10"/>
    </row>
    <row r="2185" spans="1:4" ht="14.4" x14ac:dyDescent="0.3">
      <c r="A2185" s="9"/>
      <c r="D2185" s="10"/>
    </row>
    <row r="2186" spans="1:4" ht="14.4" x14ac:dyDescent="0.3">
      <c r="A2186" s="9"/>
      <c r="D2186" s="10"/>
    </row>
    <row r="2187" spans="1:4" ht="14.4" x14ac:dyDescent="0.3">
      <c r="A2187" s="9"/>
      <c r="D2187" s="10"/>
    </row>
    <row r="2188" spans="1:4" ht="14.4" x14ac:dyDescent="0.3">
      <c r="A2188" s="9"/>
      <c r="D2188" s="10"/>
    </row>
    <row r="2189" spans="1:4" ht="14.4" x14ac:dyDescent="0.3">
      <c r="A2189" s="9"/>
      <c r="D2189" s="10"/>
    </row>
    <row r="2190" spans="1:4" ht="14.4" x14ac:dyDescent="0.3">
      <c r="A2190" s="9"/>
      <c r="D2190" s="10"/>
    </row>
    <row r="2191" spans="1:4" ht="14.4" x14ac:dyDescent="0.3">
      <c r="A2191" s="9"/>
      <c r="D2191" s="10"/>
    </row>
    <row r="2192" spans="1:4" ht="14.4" x14ac:dyDescent="0.3">
      <c r="A2192" s="9"/>
      <c r="D2192" s="10"/>
    </row>
    <row r="2193" spans="1:4" ht="14.4" x14ac:dyDescent="0.3">
      <c r="A2193" s="9"/>
      <c r="D2193" s="10"/>
    </row>
    <row r="2194" spans="1:4" ht="14.4" x14ac:dyDescent="0.3">
      <c r="A2194" s="9"/>
      <c r="D2194" s="10"/>
    </row>
    <row r="2195" spans="1:4" ht="14.4" x14ac:dyDescent="0.3">
      <c r="A2195" s="9"/>
      <c r="D2195" s="10"/>
    </row>
    <row r="2196" spans="1:4" ht="14.4" x14ac:dyDescent="0.3">
      <c r="A2196" s="9"/>
      <c r="D2196" s="10"/>
    </row>
    <row r="2197" spans="1:4" ht="14.4" x14ac:dyDescent="0.3">
      <c r="A2197" s="9"/>
      <c r="D2197" s="10"/>
    </row>
    <row r="2198" spans="1:4" ht="14.4" x14ac:dyDescent="0.3">
      <c r="A2198" s="9"/>
      <c r="D2198" s="10"/>
    </row>
    <row r="2199" spans="1:4" ht="14.4" x14ac:dyDescent="0.3">
      <c r="A2199" s="9"/>
      <c r="D2199" s="10"/>
    </row>
    <row r="2200" spans="1:4" ht="14.4" x14ac:dyDescent="0.3">
      <c r="A2200" s="9"/>
      <c r="D2200" s="10"/>
    </row>
    <row r="2201" spans="1:4" ht="14.4" x14ac:dyDescent="0.3">
      <c r="A2201" s="9"/>
      <c r="D2201" s="10"/>
    </row>
    <row r="2202" spans="1:4" ht="14.4" x14ac:dyDescent="0.3">
      <c r="A2202" s="9"/>
      <c r="D2202" s="10"/>
    </row>
    <row r="2203" spans="1:4" ht="14.4" x14ac:dyDescent="0.3">
      <c r="A2203" s="9"/>
      <c r="D2203" s="10"/>
    </row>
    <row r="2204" spans="1:4" ht="14.4" x14ac:dyDescent="0.3">
      <c r="A2204" s="9"/>
      <c r="D2204" s="10"/>
    </row>
    <row r="2205" spans="1:4" ht="14.4" x14ac:dyDescent="0.3">
      <c r="A2205" s="9"/>
      <c r="D2205" s="10"/>
    </row>
    <row r="2206" spans="1:4" ht="14.4" x14ac:dyDescent="0.3">
      <c r="A2206" s="9"/>
      <c r="D2206" s="10"/>
    </row>
    <row r="2207" spans="1:4" ht="14.4" x14ac:dyDescent="0.3">
      <c r="A2207" s="9"/>
      <c r="D2207" s="10"/>
    </row>
    <row r="2208" spans="1:4" ht="14.4" x14ac:dyDescent="0.3">
      <c r="A2208" s="9"/>
      <c r="D2208" s="10"/>
    </row>
    <row r="2209" spans="1:4" ht="14.4" x14ac:dyDescent="0.3">
      <c r="A2209" s="9"/>
      <c r="D2209" s="10"/>
    </row>
    <row r="2210" spans="1:4" ht="14.4" x14ac:dyDescent="0.3">
      <c r="A2210" s="9"/>
      <c r="D2210" s="10"/>
    </row>
    <row r="2211" spans="1:4" ht="14.4" x14ac:dyDescent="0.3">
      <c r="A2211" s="9"/>
      <c r="D2211" s="10"/>
    </row>
    <row r="2212" spans="1:4" ht="14.4" x14ac:dyDescent="0.3">
      <c r="A2212" s="9"/>
      <c r="D2212" s="10"/>
    </row>
    <row r="2213" spans="1:4" ht="14.4" x14ac:dyDescent="0.3">
      <c r="A2213" s="9"/>
      <c r="D2213" s="10"/>
    </row>
    <row r="2214" spans="1:4" ht="14.4" x14ac:dyDescent="0.3">
      <c r="A2214" s="9"/>
      <c r="D2214" s="10"/>
    </row>
    <row r="2215" spans="1:4" ht="14.4" x14ac:dyDescent="0.3">
      <c r="A2215" s="9"/>
      <c r="D2215" s="10"/>
    </row>
    <row r="2216" spans="1:4" ht="14.4" x14ac:dyDescent="0.3">
      <c r="A2216" s="9"/>
      <c r="D2216" s="10"/>
    </row>
    <row r="2217" spans="1:4" ht="14.4" x14ac:dyDescent="0.3">
      <c r="A2217" s="9"/>
      <c r="D2217" s="10"/>
    </row>
    <row r="2218" spans="1:4" ht="14.4" x14ac:dyDescent="0.3">
      <c r="A2218" s="9"/>
      <c r="D2218" s="10"/>
    </row>
    <row r="2219" spans="1:4" ht="14.4" x14ac:dyDescent="0.3">
      <c r="A2219" s="9"/>
      <c r="D2219" s="10"/>
    </row>
    <row r="2220" spans="1:4" ht="14.4" x14ac:dyDescent="0.3">
      <c r="A2220" s="9"/>
      <c r="D2220" s="10"/>
    </row>
    <row r="2221" spans="1:4" ht="14.4" x14ac:dyDescent="0.3">
      <c r="A2221" s="9"/>
      <c r="D2221" s="10"/>
    </row>
    <row r="2222" spans="1:4" ht="14.4" x14ac:dyDescent="0.3">
      <c r="A2222" s="9"/>
      <c r="D2222" s="10"/>
    </row>
    <row r="2223" spans="1:4" ht="14.4" x14ac:dyDescent="0.3">
      <c r="A2223" s="9"/>
      <c r="D2223" s="10"/>
    </row>
    <row r="2224" spans="1:4" ht="14.4" x14ac:dyDescent="0.3">
      <c r="A2224" s="9"/>
      <c r="D2224" s="10"/>
    </row>
    <row r="2225" spans="1:4" ht="14.4" x14ac:dyDescent="0.3">
      <c r="A2225" s="9"/>
      <c r="D2225" s="10"/>
    </row>
    <row r="2226" spans="1:4" ht="14.4" x14ac:dyDescent="0.3">
      <c r="A2226" s="9"/>
      <c r="D2226" s="10"/>
    </row>
    <row r="2227" spans="1:4" ht="14.4" x14ac:dyDescent="0.3">
      <c r="A2227" s="9"/>
      <c r="D2227" s="10"/>
    </row>
    <row r="2228" spans="1:4" ht="14.4" x14ac:dyDescent="0.3">
      <c r="A2228" s="9"/>
      <c r="D2228" s="10"/>
    </row>
    <row r="2229" spans="1:4" ht="14.4" x14ac:dyDescent="0.3">
      <c r="A2229" s="9"/>
      <c r="D2229" s="10"/>
    </row>
    <row r="2230" spans="1:4" ht="14.4" x14ac:dyDescent="0.3">
      <c r="A2230" s="9"/>
      <c r="D2230" s="10"/>
    </row>
    <row r="2231" spans="1:4" ht="14.4" x14ac:dyDescent="0.3">
      <c r="A2231" s="9"/>
      <c r="D2231" s="10"/>
    </row>
    <row r="2232" spans="1:4" ht="14.4" x14ac:dyDescent="0.3">
      <c r="A2232" s="9"/>
      <c r="D2232" s="10"/>
    </row>
    <row r="2233" spans="1:4" ht="14.4" x14ac:dyDescent="0.3">
      <c r="A2233" s="9"/>
      <c r="D2233" s="10"/>
    </row>
    <row r="2234" spans="1:4" ht="14.4" x14ac:dyDescent="0.3">
      <c r="A2234" s="9"/>
      <c r="D2234" s="10"/>
    </row>
    <row r="2235" spans="1:4" ht="14.4" x14ac:dyDescent="0.3">
      <c r="A2235" s="9"/>
      <c r="D2235" s="10"/>
    </row>
    <row r="2236" spans="1:4" ht="14.4" x14ac:dyDescent="0.3">
      <c r="A2236" s="9"/>
      <c r="D2236" s="10"/>
    </row>
    <row r="2237" spans="1:4" ht="14.4" x14ac:dyDescent="0.3">
      <c r="A2237" s="9"/>
      <c r="D2237" s="10"/>
    </row>
    <row r="2238" spans="1:4" ht="14.4" x14ac:dyDescent="0.3">
      <c r="A2238" s="9"/>
      <c r="D2238" s="10"/>
    </row>
    <row r="2239" spans="1:4" ht="14.4" x14ac:dyDescent="0.3">
      <c r="A2239" s="9"/>
      <c r="D2239" s="10"/>
    </row>
    <row r="2240" spans="1:4" ht="14.4" x14ac:dyDescent="0.3">
      <c r="A2240" s="9"/>
      <c r="D2240" s="10"/>
    </row>
    <row r="2241" spans="1:4" ht="14.4" x14ac:dyDescent="0.3">
      <c r="A2241" s="9"/>
      <c r="D2241" s="10"/>
    </row>
    <row r="2242" spans="1:4" ht="14.4" x14ac:dyDescent="0.3">
      <c r="A2242" s="9"/>
      <c r="D2242" s="10"/>
    </row>
    <row r="2243" spans="1:4" ht="14.4" x14ac:dyDescent="0.3">
      <c r="A2243" s="9"/>
      <c r="D2243" s="10"/>
    </row>
    <row r="2244" spans="1:4" ht="14.4" x14ac:dyDescent="0.3">
      <c r="A2244" s="9"/>
      <c r="D2244" s="10"/>
    </row>
    <row r="2245" spans="1:4" ht="14.4" x14ac:dyDescent="0.3">
      <c r="A2245" s="9"/>
      <c r="D2245" s="10"/>
    </row>
    <row r="2246" spans="1:4" ht="14.4" x14ac:dyDescent="0.3">
      <c r="A2246" s="9"/>
      <c r="D2246" s="10"/>
    </row>
    <row r="2247" spans="1:4" ht="14.4" x14ac:dyDescent="0.3">
      <c r="A2247" s="9"/>
      <c r="D2247" s="10"/>
    </row>
    <row r="2248" spans="1:4" ht="14.4" x14ac:dyDescent="0.3">
      <c r="A2248" s="9"/>
      <c r="D2248" s="10"/>
    </row>
    <row r="2249" spans="1:4" ht="14.4" x14ac:dyDescent="0.3">
      <c r="A2249" s="9"/>
      <c r="D2249" s="10"/>
    </row>
    <row r="2250" spans="1:4" ht="14.4" x14ac:dyDescent="0.3">
      <c r="A2250" s="9"/>
      <c r="D2250" s="10"/>
    </row>
    <row r="2251" spans="1:4" ht="14.4" x14ac:dyDescent="0.3">
      <c r="A2251" s="9"/>
      <c r="D2251" s="10"/>
    </row>
    <row r="2252" spans="1:4" ht="14.4" x14ac:dyDescent="0.3">
      <c r="A2252" s="9"/>
      <c r="D2252" s="10"/>
    </row>
    <row r="2253" spans="1:4" ht="14.4" x14ac:dyDescent="0.3">
      <c r="A2253" s="9"/>
      <c r="D2253" s="10"/>
    </row>
    <row r="2254" spans="1:4" ht="14.4" x14ac:dyDescent="0.3">
      <c r="A2254" s="9"/>
      <c r="D2254" s="10"/>
    </row>
    <row r="2255" spans="1:4" ht="14.4" x14ac:dyDescent="0.3">
      <c r="A2255" s="9"/>
      <c r="D2255" s="10"/>
    </row>
    <row r="2256" spans="1:4" ht="14.4" x14ac:dyDescent="0.3">
      <c r="A2256" s="9"/>
      <c r="D2256" s="10"/>
    </row>
    <row r="2257" spans="1:4" ht="14.4" x14ac:dyDescent="0.3">
      <c r="A2257" s="9"/>
      <c r="D2257" s="10"/>
    </row>
    <row r="2258" spans="1:4" ht="14.4" x14ac:dyDescent="0.3">
      <c r="A2258" s="9"/>
      <c r="D2258" s="10"/>
    </row>
    <row r="2259" spans="1:4" ht="14.4" x14ac:dyDescent="0.3">
      <c r="A2259" s="9"/>
      <c r="D2259" s="10"/>
    </row>
    <row r="2260" spans="1:4" ht="14.4" x14ac:dyDescent="0.3">
      <c r="A2260" s="9"/>
      <c r="D2260" s="10"/>
    </row>
    <row r="2261" spans="1:4" ht="14.4" x14ac:dyDescent="0.3">
      <c r="A2261" s="9"/>
      <c r="D2261" s="10"/>
    </row>
    <row r="2262" spans="1:4" ht="14.4" x14ac:dyDescent="0.3">
      <c r="A2262" s="9"/>
      <c r="D2262" s="10"/>
    </row>
    <row r="2263" spans="1:4" ht="14.4" x14ac:dyDescent="0.3">
      <c r="A2263" s="9"/>
      <c r="D2263" s="10"/>
    </row>
    <row r="2264" spans="1:4" ht="14.4" x14ac:dyDescent="0.3">
      <c r="A2264" s="9"/>
      <c r="D2264" s="10"/>
    </row>
    <row r="2265" spans="1:4" ht="14.4" x14ac:dyDescent="0.3">
      <c r="A2265" s="9"/>
      <c r="D2265" s="10"/>
    </row>
    <row r="2266" spans="1:4" ht="14.4" x14ac:dyDescent="0.3">
      <c r="A2266" s="9"/>
      <c r="D2266" s="10"/>
    </row>
    <row r="2267" spans="1:4" ht="14.4" x14ac:dyDescent="0.3">
      <c r="A2267" s="9"/>
      <c r="D2267" s="10"/>
    </row>
    <row r="2268" spans="1:4" ht="14.4" x14ac:dyDescent="0.3">
      <c r="A2268" s="9"/>
      <c r="D2268" s="10"/>
    </row>
    <row r="2269" spans="1:4" ht="14.4" x14ac:dyDescent="0.3">
      <c r="A2269" s="9"/>
      <c r="D2269" s="10"/>
    </row>
    <row r="2270" spans="1:4" ht="14.4" x14ac:dyDescent="0.3">
      <c r="A2270" s="9"/>
      <c r="D2270" s="10"/>
    </row>
    <row r="2271" spans="1:4" ht="14.4" x14ac:dyDescent="0.3">
      <c r="A2271" s="9"/>
      <c r="D2271" s="10"/>
    </row>
    <row r="2272" spans="1:4" ht="14.4" x14ac:dyDescent="0.3">
      <c r="A2272" s="9"/>
      <c r="D2272" s="10"/>
    </row>
    <row r="2273" spans="1:4" ht="14.4" x14ac:dyDescent="0.3">
      <c r="A2273" s="9"/>
      <c r="D2273" s="10"/>
    </row>
    <row r="2274" spans="1:4" ht="14.4" x14ac:dyDescent="0.3">
      <c r="A2274" s="9"/>
      <c r="D2274" s="10"/>
    </row>
    <row r="2275" spans="1:4" ht="14.4" x14ac:dyDescent="0.3">
      <c r="A2275" s="9"/>
      <c r="D2275" s="10"/>
    </row>
    <row r="2276" spans="1:4" ht="14.4" x14ac:dyDescent="0.3">
      <c r="A2276" s="9"/>
      <c r="D2276" s="10"/>
    </row>
    <row r="2277" spans="1:4" ht="14.4" x14ac:dyDescent="0.3">
      <c r="A2277" s="9"/>
      <c r="D2277" s="10"/>
    </row>
    <row r="2278" spans="1:4" ht="14.4" x14ac:dyDescent="0.3">
      <c r="A2278" s="9"/>
      <c r="D2278" s="10"/>
    </row>
    <row r="2279" spans="1:4" ht="14.4" x14ac:dyDescent="0.3">
      <c r="A2279" s="9"/>
      <c r="D2279" s="10"/>
    </row>
    <row r="2280" spans="1:4" ht="14.4" x14ac:dyDescent="0.3">
      <c r="A2280" s="9"/>
      <c r="D2280" s="10"/>
    </row>
    <row r="2281" spans="1:4" ht="14.4" x14ac:dyDescent="0.3">
      <c r="A2281" s="9"/>
      <c r="D2281" s="10"/>
    </row>
    <row r="2282" spans="1:4" ht="14.4" x14ac:dyDescent="0.3">
      <c r="A2282" s="9"/>
      <c r="D2282" s="10"/>
    </row>
    <row r="2283" spans="1:4" ht="14.4" x14ac:dyDescent="0.3">
      <c r="A2283" s="9"/>
      <c r="D2283" s="10"/>
    </row>
    <row r="2284" spans="1:4" ht="14.4" x14ac:dyDescent="0.3">
      <c r="A2284" s="9"/>
      <c r="D2284" s="10"/>
    </row>
    <row r="2285" spans="1:4" ht="14.4" x14ac:dyDescent="0.3">
      <c r="A2285" s="9"/>
      <c r="D2285" s="10"/>
    </row>
    <row r="2286" spans="1:4" ht="14.4" x14ac:dyDescent="0.3">
      <c r="A2286" s="9"/>
      <c r="D2286" s="10"/>
    </row>
    <row r="2287" spans="1:4" ht="14.4" x14ac:dyDescent="0.3">
      <c r="A2287" s="9"/>
      <c r="D2287" s="10"/>
    </row>
    <row r="2288" spans="1:4" ht="14.4" x14ac:dyDescent="0.3">
      <c r="A2288" s="9"/>
      <c r="D2288" s="10"/>
    </row>
    <row r="2289" spans="1:4" ht="14.4" x14ac:dyDescent="0.3">
      <c r="A2289" s="9"/>
      <c r="D2289" s="10"/>
    </row>
    <row r="2290" spans="1:4" ht="14.4" x14ac:dyDescent="0.3">
      <c r="A2290" s="9"/>
      <c r="D2290" s="10"/>
    </row>
    <row r="2291" spans="1:4" ht="14.4" x14ac:dyDescent="0.3">
      <c r="A2291" s="9"/>
      <c r="D2291" s="10"/>
    </row>
    <row r="2292" spans="1:4" ht="14.4" x14ac:dyDescent="0.3">
      <c r="A2292" s="9"/>
      <c r="D2292" s="10"/>
    </row>
    <row r="2293" spans="1:4" ht="14.4" x14ac:dyDescent="0.3">
      <c r="A2293" s="9"/>
      <c r="D2293" s="10"/>
    </row>
    <row r="2294" spans="1:4" ht="14.4" x14ac:dyDescent="0.3">
      <c r="A2294" s="9"/>
      <c r="D2294" s="10"/>
    </row>
    <row r="2295" spans="1:4" ht="14.4" x14ac:dyDescent="0.3">
      <c r="A2295" s="9"/>
      <c r="D2295" s="10"/>
    </row>
    <row r="2296" spans="1:4" ht="14.4" x14ac:dyDescent="0.3">
      <c r="A2296" s="9"/>
      <c r="D2296" s="10"/>
    </row>
    <row r="2297" spans="1:4" ht="14.4" x14ac:dyDescent="0.3">
      <c r="A2297" s="9"/>
      <c r="D2297" s="10"/>
    </row>
    <row r="2298" spans="1:4" ht="14.4" x14ac:dyDescent="0.3">
      <c r="A2298" s="9"/>
      <c r="D2298" s="10"/>
    </row>
    <row r="2299" spans="1:4" ht="14.4" x14ac:dyDescent="0.3">
      <c r="A2299" s="9"/>
      <c r="D2299" s="10"/>
    </row>
    <row r="2300" spans="1:4" ht="14.4" x14ac:dyDescent="0.3">
      <c r="A2300" s="9"/>
      <c r="D2300" s="10"/>
    </row>
    <row r="2301" spans="1:4" ht="14.4" x14ac:dyDescent="0.3">
      <c r="A2301" s="9"/>
      <c r="D2301" s="10"/>
    </row>
    <row r="2302" spans="1:4" ht="14.4" x14ac:dyDescent="0.3">
      <c r="A2302" s="9"/>
      <c r="D2302" s="10"/>
    </row>
    <row r="2303" spans="1:4" ht="14.4" x14ac:dyDescent="0.3">
      <c r="A2303" s="9"/>
      <c r="D2303" s="10"/>
    </row>
    <row r="2304" spans="1:4" ht="14.4" x14ac:dyDescent="0.3">
      <c r="A2304" s="9"/>
      <c r="D2304" s="10"/>
    </row>
    <row r="2305" spans="1:4" ht="14.4" x14ac:dyDescent="0.3">
      <c r="A2305" s="9"/>
      <c r="D2305" s="10"/>
    </row>
    <row r="2306" spans="1:4" ht="14.4" x14ac:dyDescent="0.3">
      <c r="A2306" s="9"/>
      <c r="D2306" s="10"/>
    </row>
    <row r="2307" spans="1:4" ht="14.4" x14ac:dyDescent="0.3">
      <c r="A2307" s="9"/>
      <c r="D2307" s="10"/>
    </row>
    <row r="2308" spans="1:4" ht="14.4" x14ac:dyDescent="0.3">
      <c r="A2308" s="9"/>
      <c r="D2308" s="10"/>
    </row>
    <row r="2309" spans="1:4" ht="14.4" x14ac:dyDescent="0.3">
      <c r="A2309" s="9"/>
      <c r="D2309" s="10"/>
    </row>
    <row r="2310" spans="1:4" ht="14.4" x14ac:dyDescent="0.3">
      <c r="A2310" s="9"/>
      <c r="D2310" s="10"/>
    </row>
    <row r="2311" spans="1:4" ht="14.4" x14ac:dyDescent="0.3">
      <c r="A2311" s="9"/>
      <c r="D2311" s="10"/>
    </row>
    <row r="2312" spans="1:4" ht="14.4" x14ac:dyDescent="0.3">
      <c r="A2312" s="9"/>
      <c r="D2312" s="10"/>
    </row>
    <row r="2313" spans="1:4" ht="14.4" x14ac:dyDescent="0.3">
      <c r="A2313" s="9"/>
      <c r="D2313" s="10"/>
    </row>
    <row r="2314" spans="1:4" ht="14.4" x14ac:dyDescent="0.3">
      <c r="A2314" s="9"/>
      <c r="D2314" s="10"/>
    </row>
    <row r="2315" spans="1:4" ht="14.4" x14ac:dyDescent="0.3">
      <c r="A2315" s="9"/>
      <c r="D2315" s="10"/>
    </row>
    <row r="2316" spans="1:4" ht="14.4" x14ac:dyDescent="0.3">
      <c r="A2316" s="9"/>
      <c r="D2316" s="10"/>
    </row>
    <row r="2317" spans="1:4" ht="14.4" x14ac:dyDescent="0.3">
      <c r="A2317" s="9"/>
      <c r="D2317" s="10"/>
    </row>
    <row r="2318" spans="1:4" ht="14.4" x14ac:dyDescent="0.3">
      <c r="A2318" s="9"/>
      <c r="D2318" s="10"/>
    </row>
    <row r="2319" spans="1:4" ht="14.4" x14ac:dyDescent="0.3">
      <c r="A2319" s="9"/>
      <c r="D2319" s="10"/>
    </row>
    <row r="2320" spans="1:4" ht="14.4" x14ac:dyDescent="0.3">
      <c r="A2320" s="9"/>
      <c r="D2320" s="10"/>
    </row>
    <row r="2321" spans="1:4" ht="14.4" x14ac:dyDescent="0.3">
      <c r="A2321" s="9"/>
      <c r="D2321" s="10"/>
    </row>
    <row r="2322" spans="1:4" ht="14.4" x14ac:dyDescent="0.3">
      <c r="A2322" s="9"/>
      <c r="D2322" s="10"/>
    </row>
    <row r="2323" spans="1:4" ht="14.4" x14ac:dyDescent="0.3">
      <c r="A2323" s="9"/>
      <c r="D2323" s="10"/>
    </row>
    <row r="2324" spans="1:4" ht="14.4" x14ac:dyDescent="0.3">
      <c r="A2324" s="9"/>
      <c r="D2324" s="10"/>
    </row>
    <row r="2325" spans="1:4" ht="14.4" x14ac:dyDescent="0.3">
      <c r="A2325" s="9"/>
      <c r="D2325" s="10"/>
    </row>
    <row r="2326" spans="1:4" ht="14.4" x14ac:dyDescent="0.3">
      <c r="A2326" s="9"/>
      <c r="D2326" s="10"/>
    </row>
    <row r="2327" spans="1:4" ht="14.4" x14ac:dyDescent="0.3">
      <c r="A2327" s="9"/>
      <c r="D2327" s="10"/>
    </row>
    <row r="2328" spans="1:4" ht="14.4" x14ac:dyDescent="0.3">
      <c r="A2328" s="9"/>
      <c r="D2328" s="10"/>
    </row>
    <row r="2329" spans="1:4" ht="14.4" x14ac:dyDescent="0.3">
      <c r="A2329" s="9"/>
      <c r="D2329" s="10"/>
    </row>
    <row r="2330" spans="1:4" ht="14.4" x14ac:dyDescent="0.3">
      <c r="A2330" s="9"/>
      <c r="D2330" s="10"/>
    </row>
    <row r="2331" spans="1:4" ht="14.4" x14ac:dyDescent="0.3">
      <c r="A2331" s="9"/>
      <c r="D2331" s="10"/>
    </row>
    <row r="2332" spans="1:4" ht="14.4" x14ac:dyDescent="0.3">
      <c r="A2332" s="9"/>
      <c r="D2332" s="10"/>
    </row>
    <row r="2333" spans="1:4" ht="14.4" x14ac:dyDescent="0.3">
      <c r="A2333" s="9"/>
      <c r="D2333" s="10"/>
    </row>
    <row r="2334" spans="1:4" ht="14.4" x14ac:dyDescent="0.3">
      <c r="A2334" s="9"/>
      <c r="D2334" s="10"/>
    </row>
    <row r="2335" spans="1:4" ht="14.4" x14ac:dyDescent="0.3">
      <c r="A2335" s="9"/>
      <c r="D2335" s="10"/>
    </row>
    <row r="2336" spans="1:4" ht="14.4" x14ac:dyDescent="0.3">
      <c r="A2336" s="9"/>
      <c r="D2336" s="10"/>
    </row>
    <row r="2337" spans="1:4" ht="14.4" x14ac:dyDescent="0.3">
      <c r="A2337" s="9"/>
      <c r="D2337" s="10"/>
    </row>
    <row r="2338" spans="1:4" ht="14.4" x14ac:dyDescent="0.3">
      <c r="A2338" s="9"/>
      <c r="D2338" s="10"/>
    </row>
    <row r="2339" spans="1:4" ht="14.4" x14ac:dyDescent="0.3">
      <c r="A2339" s="9"/>
      <c r="D2339" s="10"/>
    </row>
    <row r="2340" spans="1:4" ht="14.4" x14ac:dyDescent="0.3">
      <c r="A2340" s="9"/>
      <c r="D2340" s="10"/>
    </row>
    <row r="2341" spans="1:4" ht="14.4" x14ac:dyDescent="0.3">
      <c r="A2341" s="9"/>
      <c r="D2341" s="10"/>
    </row>
    <row r="2342" spans="1:4" ht="14.4" x14ac:dyDescent="0.3">
      <c r="A2342" s="9"/>
      <c r="D2342" s="10"/>
    </row>
    <row r="2343" spans="1:4" ht="14.4" x14ac:dyDescent="0.3">
      <c r="A2343" s="9"/>
      <c r="D2343" s="10"/>
    </row>
    <row r="2344" spans="1:4" ht="14.4" x14ac:dyDescent="0.3">
      <c r="A2344" s="9"/>
      <c r="D2344" s="10"/>
    </row>
    <row r="2345" spans="1:4" ht="14.4" x14ac:dyDescent="0.3">
      <c r="A2345" s="9"/>
      <c r="D2345" s="10"/>
    </row>
    <row r="2346" spans="1:4" ht="14.4" x14ac:dyDescent="0.3">
      <c r="A2346" s="9"/>
      <c r="D2346" s="10"/>
    </row>
    <row r="2347" spans="1:4" ht="14.4" x14ac:dyDescent="0.3">
      <c r="A2347" s="9"/>
      <c r="D2347" s="10"/>
    </row>
    <row r="2348" spans="1:4" ht="14.4" x14ac:dyDescent="0.3">
      <c r="A2348" s="9"/>
      <c r="D2348" s="10"/>
    </row>
    <row r="2349" spans="1:4" ht="14.4" x14ac:dyDescent="0.3">
      <c r="A2349" s="9"/>
      <c r="D2349" s="10"/>
    </row>
    <row r="2350" spans="1:4" ht="14.4" x14ac:dyDescent="0.3">
      <c r="A2350" s="9"/>
      <c r="D2350" s="10"/>
    </row>
    <row r="2351" spans="1:4" ht="14.4" x14ac:dyDescent="0.3">
      <c r="A2351" s="9"/>
      <c r="D2351" s="10"/>
    </row>
    <row r="2352" spans="1:4" ht="14.4" x14ac:dyDescent="0.3">
      <c r="A2352" s="9"/>
      <c r="D2352" s="10"/>
    </row>
    <row r="2353" spans="1:4" ht="14.4" x14ac:dyDescent="0.3">
      <c r="A2353" s="9"/>
      <c r="D2353" s="10"/>
    </row>
    <row r="2354" spans="1:4" ht="14.4" x14ac:dyDescent="0.3">
      <c r="A2354" s="9"/>
      <c r="D2354" s="10"/>
    </row>
    <row r="2355" spans="1:4" ht="14.4" x14ac:dyDescent="0.3">
      <c r="A2355" s="9"/>
      <c r="D2355" s="10"/>
    </row>
    <row r="2356" spans="1:4" ht="14.4" x14ac:dyDescent="0.3">
      <c r="A2356" s="9"/>
      <c r="D2356" s="10"/>
    </row>
    <row r="2357" spans="1:4" ht="14.4" x14ac:dyDescent="0.3">
      <c r="A2357" s="9"/>
      <c r="D2357" s="10"/>
    </row>
    <row r="2358" spans="1:4" ht="14.4" x14ac:dyDescent="0.3">
      <c r="A2358" s="9"/>
      <c r="D2358" s="10"/>
    </row>
    <row r="2359" spans="1:4" ht="14.4" x14ac:dyDescent="0.3">
      <c r="A2359" s="9"/>
      <c r="D2359" s="10"/>
    </row>
    <row r="2360" spans="1:4" ht="14.4" x14ac:dyDescent="0.3">
      <c r="A2360" s="9"/>
      <c r="D2360" s="10"/>
    </row>
    <row r="2361" spans="1:4" ht="14.4" x14ac:dyDescent="0.3">
      <c r="A2361" s="9"/>
      <c r="D2361" s="10"/>
    </row>
    <row r="2362" spans="1:4" ht="14.4" x14ac:dyDescent="0.3">
      <c r="A2362" s="9"/>
      <c r="D2362" s="10"/>
    </row>
    <row r="2363" spans="1:4" ht="14.4" x14ac:dyDescent="0.3">
      <c r="A2363" s="9"/>
      <c r="D2363" s="10"/>
    </row>
    <row r="2364" spans="1:4" ht="14.4" x14ac:dyDescent="0.3">
      <c r="A2364" s="9"/>
      <c r="D2364" s="10"/>
    </row>
    <row r="2365" spans="1:4" ht="14.4" x14ac:dyDescent="0.3">
      <c r="A2365" s="9"/>
      <c r="D2365" s="10"/>
    </row>
    <row r="2366" spans="1:4" ht="14.4" x14ac:dyDescent="0.3">
      <c r="A2366" s="9"/>
      <c r="D2366" s="10"/>
    </row>
    <row r="2367" spans="1:4" ht="14.4" x14ac:dyDescent="0.3">
      <c r="A2367" s="9"/>
      <c r="D2367" s="10"/>
    </row>
    <row r="2368" spans="1:4" ht="14.4" x14ac:dyDescent="0.3">
      <c r="A2368" s="9"/>
      <c r="D2368" s="10"/>
    </row>
    <row r="2369" spans="1:4" ht="14.4" x14ac:dyDescent="0.3">
      <c r="A2369" s="9"/>
      <c r="D2369" s="10"/>
    </row>
    <row r="2370" spans="1:4" ht="14.4" x14ac:dyDescent="0.3">
      <c r="A2370" s="9"/>
      <c r="D2370" s="10"/>
    </row>
    <row r="2371" spans="1:4" ht="14.4" x14ac:dyDescent="0.3">
      <c r="A2371" s="9"/>
      <c r="D2371" s="10"/>
    </row>
    <row r="2372" spans="1:4" ht="14.4" x14ac:dyDescent="0.3">
      <c r="A2372" s="9"/>
      <c r="D2372" s="10"/>
    </row>
    <row r="2373" spans="1:4" ht="14.4" x14ac:dyDescent="0.3">
      <c r="A2373" s="9"/>
      <c r="D2373" s="10"/>
    </row>
    <row r="2374" spans="1:4" ht="14.4" x14ac:dyDescent="0.3">
      <c r="A2374" s="9"/>
      <c r="D2374" s="10"/>
    </row>
    <row r="2375" spans="1:4" ht="14.4" x14ac:dyDescent="0.3">
      <c r="A2375" s="9"/>
      <c r="D2375" s="10"/>
    </row>
    <row r="2376" spans="1:4" ht="14.4" x14ac:dyDescent="0.3">
      <c r="A2376" s="9"/>
      <c r="D2376" s="10"/>
    </row>
    <row r="2377" spans="1:4" ht="14.4" x14ac:dyDescent="0.3">
      <c r="A2377" s="9"/>
      <c r="D2377" s="10"/>
    </row>
    <row r="2378" spans="1:4" ht="14.4" x14ac:dyDescent="0.3">
      <c r="A2378" s="9"/>
      <c r="D2378" s="10"/>
    </row>
    <row r="2379" spans="1:4" ht="14.4" x14ac:dyDescent="0.3">
      <c r="A2379" s="9"/>
      <c r="D2379" s="10"/>
    </row>
    <row r="2380" spans="1:4" ht="14.4" x14ac:dyDescent="0.3">
      <c r="A2380" s="9"/>
      <c r="D2380" s="10"/>
    </row>
    <row r="2381" spans="1:4" ht="14.4" x14ac:dyDescent="0.3">
      <c r="A2381" s="9"/>
      <c r="D2381" s="10"/>
    </row>
    <row r="2382" spans="1:4" ht="14.4" x14ac:dyDescent="0.3">
      <c r="A2382" s="9"/>
      <c r="D2382" s="10"/>
    </row>
    <row r="2383" spans="1:4" ht="14.4" x14ac:dyDescent="0.3">
      <c r="A2383" s="9"/>
      <c r="D2383" s="10"/>
    </row>
    <row r="2384" spans="1:4" ht="14.4" x14ac:dyDescent="0.3">
      <c r="A2384" s="9"/>
      <c r="D2384" s="10"/>
    </row>
    <row r="2385" spans="1:4" ht="14.4" x14ac:dyDescent="0.3">
      <c r="A2385" s="9"/>
      <c r="D2385" s="10"/>
    </row>
    <row r="2386" spans="1:4" ht="14.4" x14ac:dyDescent="0.3">
      <c r="A2386" s="9"/>
      <c r="D2386" s="10"/>
    </row>
    <row r="2387" spans="1:4" ht="14.4" x14ac:dyDescent="0.3">
      <c r="A2387" s="9"/>
      <c r="D2387" s="10"/>
    </row>
    <row r="2388" spans="1:4" ht="14.4" x14ac:dyDescent="0.3">
      <c r="A2388" s="9"/>
      <c r="D2388" s="10"/>
    </row>
    <row r="2389" spans="1:4" ht="14.4" x14ac:dyDescent="0.3">
      <c r="A2389" s="9"/>
      <c r="D2389" s="10"/>
    </row>
    <row r="2390" spans="1:4" ht="14.4" x14ac:dyDescent="0.3">
      <c r="A2390" s="9"/>
      <c r="D2390" s="10"/>
    </row>
    <row r="2391" spans="1:4" ht="14.4" x14ac:dyDescent="0.3">
      <c r="A2391" s="9"/>
      <c r="D2391" s="10"/>
    </row>
    <row r="2392" spans="1:4" ht="14.4" x14ac:dyDescent="0.3">
      <c r="A2392" s="9"/>
      <c r="D2392" s="10"/>
    </row>
    <row r="2393" spans="1:4" ht="14.4" x14ac:dyDescent="0.3">
      <c r="A2393" s="9"/>
      <c r="D2393" s="10"/>
    </row>
    <row r="2394" spans="1:4" ht="14.4" x14ac:dyDescent="0.3">
      <c r="A2394" s="9"/>
      <c r="D2394" s="10"/>
    </row>
    <row r="2395" spans="1:4" ht="14.4" x14ac:dyDescent="0.3">
      <c r="A2395" s="9"/>
      <c r="D2395" s="10"/>
    </row>
    <row r="2396" spans="1:4" ht="14.4" x14ac:dyDescent="0.3">
      <c r="A2396" s="9"/>
      <c r="D2396" s="10"/>
    </row>
    <row r="2397" spans="1:4" ht="14.4" x14ac:dyDescent="0.3">
      <c r="A2397" s="9"/>
      <c r="D2397" s="10"/>
    </row>
    <row r="2398" spans="1:4" ht="14.4" x14ac:dyDescent="0.3">
      <c r="A2398" s="9"/>
      <c r="D2398" s="10"/>
    </row>
    <row r="2399" spans="1:4" ht="14.4" x14ac:dyDescent="0.3">
      <c r="A2399" s="9"/>
      <c r="D2399" s="10"/>
    </row>
    <row r="2400" spans="1:4" ht="14.4" x14ac:dyDescent="0.3">
      <c r="A2400" s="9"/>
      <c r="D2400" s="10"/>
    </row>
    <row r="2401" spans="1:4" ht="14.4" x14ac:dyDescent="0.3">
      <c r="A2401" s="9"/>
      <c r="D2401" s="10"/>
    </row>
    <row r="2402" spans="1:4" ht="14.4" x14ac:dyDescent="0.3">
      <c r="A2402" s="9"/>
      <c r="D2402" s="10"/>
    </row>
    <row r="2403" spans="1:4" ht="14.4" x14ac:dyDescent="0.3">
      <c r="A2403" s="9"/>
      <c r="D2403" s="10"/>
    </row>
    <row r="2404" spans="1:4" ht="14.4" x14ac:dyDescent="0.3">
      <c r="A2404" s="9"/>
      <c r="D2404" s="10"/>
    </row>
    <row r="2405" spans="1:4" ht="14.4" x14ac:dyDescent="0.3">
      <c r="A2405" s="9"/>
      <c r="D2405" s="10"/>
    </row>
    <row r="2406" spans="1:4" ht="14.4" x14ac:dyDescent="0.3">
      <c r="A2406" s="9"/>
      <c r="D2406" s="10"/>
    </row>
    <row r="2407" spans="1:4" ht="14.4" x14ac:dyDescent="0.3">
      <c r="A2407" s="9"/>
      <c r="D2407" s="10"/>
    </row>
    <row r="2408" spans="1:4" ht="14.4" x14ac:dyDescent="0.3">
      <c r="A2408" s="9"/>
      <c r="D2408" s="10"/>
    </row>
    <row r="2409" spans="1:4" ht="14.4" x14ac:dyDescent="0.3">
      <c r="A2409" s="9"/>
      <c r="D2409" s="10"/>
    </row>
    <row r="2410" spans="1:4" ht="14.4" x14ac:dyDescent="0.3">
      <c r="A2410" s="9"/>
      <c r="D2410" s="10"/>
    </row>
    <row r="2411" spans="1:4" ht="14.4" x14ac:dyDescent="0.3">
      <c r="A2411" s="9"/>
      <c r="D2411" s="10"/>
    </row>
    <row r="2412" spans="1:4" ht="14.4" x14ac:dyDescent="0.3">
      <c r="A2412" s="9"/>
      <c r="D2412" s="10"/>
    </row>
    <row r="2413" spans="1:4" ht="14.4" x14ac:dyDescent="0.3">
      <c r="A2413" s="9"/>
      <c r="D2413" s="10"/>
    </row>
    <row r="2414" spans="1:4" ht="14.4" x14ac:dyDescent="0.3">
      <c r="A2414" s="9"/>
      <c r="D2414" s="10"/>
    </row>
    <row r="2415" spans="1:4" ht="14.4" x14ac:dyDescent="0.3">
      <c r="A2415" s="9"/>
      <c r="D2415" s="10"/>
    </row>
    <row r="2416" spans="1:4" ht="14.4" x14ac:dyDescent="0.3">
      <c r="A2416" s="9"/>
      <c r="D2416" s="10"/>
    </row>
    <row r="2417" spans="1:4" ht="14.4" x14ac:dyDescent="0.3">
      <c r="A2417" s="9"/>
      <c r="D2417" s="10"/>
    </row>
    <row r="2418" spans="1:4" ht="14.4" x14ac:dyDescent="0.3">
      <c r="A2418" s="9"/>
      <c r="D2418" s="10"/>
    </row>
    <row r="2419" spans="1:4" ht="14.4" x14ac:dyDescent="0.3">
      <c r="A2419" s="9"/>
      <c r="D2419" s="10"/>
    </row>
    <row r="2420" spans="1:4" ht="14.4" x14ac:dyDescent="0.3">
      <c r="A2420" s="9"/>
      <c r="D2420" s="10"/>
    </row>
    <row r="2421" spans="1:4" ht="14.4" x14ac:dyDescent="0.3">
      <c r="A2421" s="9"/>
      <c r="D2421" s="10"/>
    </row>
    <row r="2422" spans="1:4" ht="14.4" x14ac:dyDescent="0.3">
      <c r="A2422" s="9"/>
      <c r="D2422" s="10"/>
    </row>
    <row r="2423" spans="1:4" ht="14.4" x14ac:dyDescent="0.3">
      <c r="A2423" s="9"/>
      <c r="D2423" s="10"/>
    </row>
    <row r="2424" spans="1:4" ht="14.4" x14ac:dyDescent="0.3">
      <c r="A2424" s="9"/>
      <c r="D2424" s="10"/>
    </row>
    <row r="2425" spans="1:4" ht="14.4" x14ac:dyDescent="0.3">
      <c r="A2425" s="9"/>
      <c r="D2425" s="10"/>
    </row>
    <row r="2426" spans="1:4" ht="14.4" x14ac:dyDescent="0.3">
      <c r="A2426" s="9"/>
      <c r="D2426" s="10"/>
    </row>
    <row r="2427" spans="1:4" ht="14.4" x14ac:dyDescent="0.3">
      <c r="A2427" s="9"/>
      <c r="D2427" s="10"/>
    </row>
    <row r="2428" spans="1:4" ht="14.4" x14ac:dyDescent="0.3">
      <c r="A2428" s="9"/>
      <c r="D2428" s="10"/>
    </row>
    <row r="2429" spans="1:4" ht="14.4" x14ac:dyDescent="0.3">
      <c r="A2429" s="9"/>
      <c r="D2429" s="10"/>
    </row>
    <row r="2430" spans="1:4" ht="14.4" x14ac:dyDescent="0.3">
      <c r="A2430" s="9"/>
      <c r="D2430" s="10"/>
    </row>
    <row r="2431" spans="1:4" ht="14.4" x14ac:dyDescent="0.3">
      <c r="A2431" s="9"/>
      <c r="D2431" s="10"/>
    </row>
    <row r="2432" spans="1:4" ht="14.4" x14ac:dyDescent="0.3">
      <c r="A2432" s="9"/>
      <c r="D2432" s="10"/>
    </row>
    <row r="2433" spans="1:4" ht="14.4" x14ac:dyDescent="0.3">
      <c r="A2433" s="9"/>
      <c r="D2433" s="10"/>
    </row>
    <row r="2434" spans="1:4" ht="14.4" x14ac:dyDescent="0.3">
      <c r="A2434" s="9"/>
      <c r="D2434" s="10"/>
    </row>
    <row r="2435" spans="1:4" ht="14.4" x14ac:dyDescent="0.3">
      <c r="A2435" s="9"/>
      <c r="D2435" s="10"/>
    </row>
    <row r="2436" spans="1:4" ht="14.4" x14ac:dyDescent="0.3">
      <c r="A2436" s="9"/>
      <c r="D2436" s="10"/>
    </row>
    <row r="2437" spans="1:4" ht="14.4" x14ac:dyDescent="0.3">
      <c r="A2437" s="9"/>
      <c r="D2437" s="10"/>
    </row>
    <row r="2438" spans="1:4" ht="14.4" x14ac:dyDescent="0.3">
      <c r="A2438" s="9"/>
      <c r="D2438" s="10"/>
    </row>
    <row r="2439" spans="1:4" ht="14.4" x14ac:dyDescent="0.3">
      <c r="A2439" s="9"/>
      <c r="D2439" s="10"/>
    </row>
    <row r="2440" spans="1:4" ht="14.4" x14ac:dyDescent="0.3">
      <c r="A2440" s="9"/>
      <c r="D2440" s="10"/>
    </row>
    <row r="2441" spans="1:4" ht="14.4" x14ac:dyDescent="0.3">
      <c r="A2441" s="9"/>
      <c r="D2441" s="10"/>
    </row>
    <row r="2442" spans="1:4" ht="14.4" x14ac:dyDescent="0.3">
      <c r="A2442" s="9"/>
      <c r="D2442" s="10"/>
    </row>
    <row r="2443" spans="1:4" ht="14.4" x14ac:dyDescent="0.3">
      <c r="A2443" s="9"/>
      <c r="D2443" s="10"/>
    </row>
    <row r="2444" spans="1:4" ht="14.4" x14ac:dyDescent="0.3">
      <c r="A2444" s="9"/>
      <c r="D2444" s="10"/>
    </row>
    <row r="2445" spans="1:4" ht="14.4" x14ac:dyDescent="0.3">
      <c r="A2445" s="9"/>
      <c r="D2445" s="10"/>
    </row>
    <row r="2446" spans="1:4" ht="14.4" x14ac:dyDescent="0.3">
      <c r="A2446" s="9"/>
      <c r="D2446" s="10"/>
    </row>
    <row r="2447" spans="1:4" ht="14.4" x14ac:dyDescent="0.3">
      <c r="A2447" s="9"/>
      <c r="D2447" s="10"/>
    </row>
    <row r="2448" spans="1:4" ht="14.4" x14ac:dyDescent="0.3">
      <c r="A2448" s="9"/>
      <c r="D2448" s="10"/>
    </row>
    <row r="2449" spans="1:4" ht="14.4" x14ac:dyDescent="0.3">
      <c r="A2449" s="9"/>
      <c r="D2449" s="10"/>
    </row>
    <row r="2450" spans="1:4" ht="14.4" x14ac:dyDescent="0.3">
      <c r="A2450" s="9"/>
      <c r="D2450" s="10"/>
    </row>
    <row r="2451" spans="1:4" ht="14.4" x14ac:dyDescent="0.3">
      <c r="A2451" s="9"/>
      <c r="D2451" s="10"/>
    </row>
    <row r="2452" spans="1:4" ht="14.4" x14ac:dyDescent="0.3">
      <c r="A2452" s="9"/>
      <c r="D2452" s="10"/>
    </row>
    <row r="2453" spans="1:4" ht="14.4" x14ac:dyDescent="0.3">
      <c r="A2453" s="9"/>
      <c r="D2453" s="10"/>
    </row>
    <row r="2454" spans="1:4" ht="14.4" x14ac:dyDescent="0.3">
      <c r="A2454" s="9"/>
      <c r="D2454" s="10"/>
    </row>
    <row r="2455" spans="1:4" ht="14.4" x14ac:dyDescent="0.3">
      <c r="A2455" s="9"/>
      <c r="D2455" s="10"/>
    </row>
    <row r="2456" spans="1:4" ht="14.4" x14ac:dyDescent="0.3">
      <c r="A2456" s="9"/>
      <c r="D2456" s="10"/>
    </row>
    <row r="2457" spans="1:4" ht="14.4" x14ac:dyDescent="0.3">
      <c r="A2457" s="9"/>
      <c r="D2457" s="10"/>
    </row>
    <row r="2458" spans="1:4" ht="14.4" x14ac:dyDescent="0.3">
      <c r="A2458" s="9"/>
      <c r="D2458" s="10"/>
    </row>
    <row r="2459" spans="1:4" ht="14.4" x14ac:dyDescent="0.3">
      <c r="A2459" s="9"/>
      <c r="D2459" s="10"/>
    </row>
    <row r="2460" spans="1:4" ht="14.4" x14ac:dyDescent="0.3">
      <c r="A2460" s="9"/>
      <c r="D2460" s="10"/>
    </row>
    <row r="2461" spans="1:4" ht="14.4" x14ac:dyDescent="0.3">
      <c r="A2461" s="9"/>
      <c r="D2461" s="10"/>
    </row>
    <row r="2462" spans="1:4" ht="14.4" x14ac:dyDescent="0.3">
      <c r="A2462" s="9"/>
      <c r="D2462" s="10"/>
    </row>
    <row r="2463" spans="1:4" ht="14.4" x14ac:dyDescent="0.3">
      <c r="A2463" s="9"/>
      <c r="D2463" s="10"/>
    </row>
    <row r="2464" spans="1:4" ht="14.4" x14ac:dyDescent="0.3">
      <c r="A2464" s="9"/>
      <c r="D2464" s="10"/>
    </row>
    <row r="2465" spans="1:4" ht="14.4" x14ac:dyDescent="0.3">
      <c r="A2465" s="9"/>
      <c r="D2465" s="10"/>
    </row>
    <row r="2466" spans="1:4" ht="14.4" x14ac:dyDescent="0.3">
      <c r="A2466" s="9"/>
      <c r="D2466" s="10"/>
    </row>
    <row r="2467" spans="1:4" ht="14.4" x14ac:dyDescent="0.3">
      <c r="A2467" s="9"/>
      <c r="D2467" s="10"/>
    </row>
    <row r="2468" spans="1:4" ht="14.4" x14ac:dyDescent="0.3">
      <c r="A2468" s="9"/>
      <c r="D2468" s="10"/>
    </row>
    <row r="2469" spans="1:4" ht="14.4" x14ac:dyDescent="0.3">
      <c r="A2469" s="9"/>
      <c r="D2469" s="10"/>
    </row>
    <row r="2470" spans="1:4" ht="14.4" x14ac:dyDescent="0.3">
      <c r="A2470" s="9"/>
      <c r="D2470" s="10"/>
    </row>
    <row r="2471" spans="1:4" ht="14.4" x14ac:dyDescent="0.3">
      <c r="A2471" s="9"/>
      <c r="D2471" s="10"/>
    </row>
    <row r="2472" spans="1:4" ht="14.4" x14ac:dyDescent="0.3">
      <c r="A2472" s="9"/>
      <c r="D2472" s="10"/>
    </row>
    <row r="2473" spans="1:4" ht="14.4" x14ac:dyDescent="0.3">
      <c r="A2473" s="9"/>
      <c r="D2473" s="10"/>
    </row>
    <row r="2474" spans="1:4" ht="14.4" x14ac:dyDescent="0.3">
      <c r="A2474" s="9"/>
      <c r="D2474" s="10"/>
    </row>
    <row r="2475" spans="1:4" ht="14.4" x14ac:dyDescent="0.3">
      <c r="A2475" s="9"/>
      <c r="D2475" s="10"/>
    </row>
    <row r="2476" spans="1:4" ht="14.4" x14ac:dyDescent="0.3">
      <c r="A2476" s="9"/>
      <c r="D2476" s="10"/>
    </row>
    <row r="2477" spans="1:4" ht="14.4" x14ac:dyDescent="0.3">
      <c r="A2477" s="9"/>
      <c r="D2477" s="10"/>
    </row>
    <row r="2478" spans="1:4" ht="14.4" x14ac:dyDescent="0.3">
      <c r="A2478" s="9"/>
      <c r="D2478" s="10"/>
    </row>
    <row r="2479" spans="1:4" ht="14.4" x14ac:dyDescent="0.3">
      <c r="A2479" s="9"/>
      <c r="D2479" s="10"/>
    </row>
    <row r="2480" spans="1:4" ht="14.4" x14ac:dyDescent="0.3">
      <c r="A2480" s="9"/>
      <c r="D2480" s="10"/>
    </row>
    <row r="2481" spans="1:4" ht="14.4" x14ac:dyDescent="0.3">
      <c r="A2481" s="9"/>
      <c r="D2481" s="10"/>
    </row>
    <row r="2482" spans="1:4" ht="14.4" x14ac:dyDescent="0.3">
      <c r="A2482" s="9"/>
      <c r="D2482" s="10"/>
    </row>
    <row r="2483" spans="1:4" ht="14.4" x14ac:dyDescent="0.3">
      <c r="A2483" s="9"/>
      <c r="D2483" s="10"/>
    </row>
    <row r="2484" spans="1:4" ht="14.4" x14ac:dyDescent="0.3">
      <c r="A2484" s="9"/>
      <c r="D2484" s="10"/>
    </row>
    <row r="2485" spans="1:4" ht="14.4" x14ac:dyDescent="0.3">
      <c r="A2485" s="9"/>
      <c r="D2485" s="10"/>
    </row>
    <row r="2486" spans="1:4" ht="14.4" x14ac:dyDescent="0.3">
      <c r="A2486" s="9"/>
      <c r="D2486" s="10"/>
    </row>
    <row r="2487" spans="1:4" ht="14.4" x14ac:dyDescent="0.3">
      <c r="A2487" s="9"/>
      <c r="D2487" s="10"/>
    </row>
    <row r="2488" spans="1:4" ht="14.4" x14ac:dyDescent="0.3">
      <c r="A2488" s="9"/>
      <c r="D2488" s="10"/>
    </row>
    <row r="2489" spans="1:4" ht="14.4" x14ac:dyDescent="0.3">
      <c r="A2489" s="9"/>
      <c r="D2489" s="10"/>
    </row>
    <row r="2490" spans="1:4" ht="14.4" x14ac:dyDescent="0.3">
      <c r="A2490" s="9"/>
      <c r="D2490" s="10"/>
    </row>
    <row r="2491" spans="1:4" ht="14.4" x14ac:dyDescent="0.3">
      <c r="A2491" s="9"/>
      <c r="D2491" s="10"/>
    </row>
    <row r="2492" spans="1:4" ht="14.4" x14ac:dyDescent="0.3">
      <c r="A2492" s="9"/>
      <c r="D2492" s="10"/>
    </row>
    <row r="2493" spans="1:4" ht="14.4" x14ac:dyDescent="0.3">
      <c r="A2493" s="9"/>
      <c r="D2493" s="10"/>
    </row>
    <row r="2494" spans="1:4" ht="14.4" x14ac:dyDescent="0.3">
      <c r="A2494" s="9"/>
      <c r="D2494" s="10"/>
    </row>
    <row r="2495" spans="1:4" ht="14.4" x14ac:dyDescent="0.3">
      <c r="A2495" s="9"/>
      <c r="D2495" s="10"/>
    </row>
    <row r="2496" spans="1:4" ht="14.4" x14ac:dyDescent="0.3">
      <c r="A2496" s="9"/>
      <c r="D2496" s="10"/>
    </row>
    <row r="2497" spans="1:4" ht="14.4" x14ac:dyDescent="0.3">
      <c r="A2497" s="9"/>
      <c r="D2497" s="10"/>
    </row>
    <row r="2498" spans="1:4" ht="14.4" x14ac:dyDescent="0.3">
      <c r="A2498" s="9"/>
      <c r="D2498" s="10"/>
    </row>
    <row r="2499" spans="1:4" ht="14.4" x14ac:dyDescent="0.3">
      <c r="A2499" s="9"/>
      <c r="D2499" s="10"/>
    </row>
    <row r="2500" spans="1:4" ht="14.4" x14ac:dyDescent="0.3">
      <c r="A2500" s="9"/>
      <c r="D2500" s="10"/>
    </row>
    <row r="2501" spans="1:4" ht="14.4" x14ac:dyDescent="0.3">
      <c r="A2501" s="9"/>
      <c r="D2501" s="10"/>
    </row>
    <row r="2502" spans="1:4" ht="14.4" x14ac:dyDescent="0.3"/>
  </sheetData>
  <sortState xmlns:xlrd2="http://schemas.microsoft.com/office/spreadsheetml/2017/richdata2" ref="A2:A2502">
    <sortCondition ref="A1:A2502"/>
  </sortState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07"/>
  <sheetViews>
    <sheetView workbookViewId="0">
      <selection activeCell="U43" sqref="U43"/>
    </sheetView>
  </sheetViews>
  <sheetFormatPr defaultColWidth="14.44140625" defaultRowHeight="15" customHeight="1" x14ac:dyDescent="0.3"/>
  <cols>
    <col min="1" max="1" width="9.33203125" customWidth="1"/>
    <col min="2" max="2" width="24.44140625" customWidth="1"/>
    <col min="3" max="3" width="20.21875" customWidth="1"/>
    <col min="4" max="4" width="13.33203125" customWidth="1"/>
    <col min="5" max="5" width="19.88671875" customWidth="1"/>
    <col min="6" max="6" width="18.77734375" customWidth="1"/>
    <col min="7" max="7" width="25.77734375" customWidth="1"/>
    <col min="8" max="8" width="9.109375" customWidth="1"/>
    <col min="9" max="9" width="25.44140625" customWidth="1"/>
    <col min="10" max="10" width="12.77734375" customWidth="1"/>
    <col min="11" max="11" width="21.6640625" customWidth="1"/>
    <col min="12" max="12" width="16.77734375" customWidth="1"/>
    <col min="13" max="13" width="9.109375" customWidth="1"/>
    <col min="14" max="14" width="54.33203125" customWidth="1"/>
    <col min="15" max="15" width="14.44140625" customWidth="1"/>
    <col min="16" max="26" width="9.109375" customWidth="1"/>
  </cols>
  <sheetData>
    <row r="1" spans="1:26" ht="12.75" customHeight="1" x14ac:dyDescent="0.3">
      <c r="A1" s="2" t="s">
        <v>3</v>
      </c>
      <c r="B1" s="2" t="s">
        <v>1</v>
      </c>
      <c r="C1" s="2" t="s">
        <v>4</v>
      </c>
      <c r="D1" s="4" t="s">
        <v>5</v>
      </c>
      <c r="E1" s="4" t="s">
        <v>6</v>
      </c>
      <c r="F1" s="4" t="s">
        <v>15</v>
      </c>
      <c r="G1" s="4" t="s">
        <v>9</v>
      </c>
      <c r="H1" s="4" t="s">
        <v>7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5">
        <v>42736</v>
      </c>
      <c r="B2" s="4">
        <v>1027.5999999999999</v>
      </c>
      <c r="C2" s="4">
        <v>1128</v>
      </c>
      <c r="D2" s="5">
        <f>A2+30</f>
        <v>42766</v>
      </c>
      <c r="E2">
        <f>DATEDIF(A2, D2, "d") / 365</f>
        <v>8.2191780821917804E-2</v>
      </c>
      <c r="F2" s="4">
        <f>C2*EXP((0.05+0.02-0.01)*E2)</f>
        <v>1133.5764786457987</v>
      </c>
      <c r="G2" s="4">
        <f>ROUND(F2,1)</f>
        <v>1133.5999999999999</v>
      </c>
      <c r="H2" s="4">
        <f>B2-G2</f>
        <v>-106</v>
      </c>
      <c r="I2" s="4">
        <f>(B2-G2)/G2 *100</f>
        <v>-9.3507410021171502</v>
      </c>
      <c r="J2" s="4">
        <f>ROUND(I2,1)</f>
        <v>-9.4</v>
      </c>
      <c r="K2" s="4">
        <f>C2-B2</f>
        <v>100.40000000000009</v>
      </c>
      <c r="L2" s="4" t="str">
        <f>IF(B2&lt;C2,"Yes","No")</f>
        <v>Yes</v>
      </c>
      <c r="M2" s="4" t="str">
        <f>IF(B2&lt;G2,"Yes","No")</f>
        <v>Yes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5">
        <v>42737</v>
      </c>
      <c r="B3" s="4">
        <v>1068.4000000000001</v>
      </c>
      <c r="C3" s="4">
        <v>1151.7</v>
      </c>
      <c r="D3" s="5">
        <f t="shared" ref="D3:D66" si="0">A3+30</f>
        <v>42767</v>
      </c>
      <c r="E3">
        <f t="shared" ref="E3:E66" si="1">DATEDIF(A3, D3, "d") / 365</f>
        <v>8.2191780821917804E-2</v>
      </c>
      <c r="F3" s="4">
        <f t="shared" ref="F3:F66" si="2">C3*EXP((0.05+0.02-0.01)*E3)</f>
        <v>1157.3936440216014</v>
      </c>
      <c r="G3" s="4">
        <f t="shared" ref="G3:G66" si="3">ROUND(F3,1)</f>
        <v>1157.4000000000001</v>
      </c>
      <c r="H3" s="4">
        <f t="shared" ref="H3:H66" si="4">B3-G3</f>
        <v>-89</v>
      </c>
      <c r="I3" s="4">
        <f t="shared" ref="I3:I66" si="5">(B3-G3)/G3 *100</f>
        <v>-7.6896492137549677</v>
      </c>
      <c r="J3" s="4">
        <f t="shared" ref="J3:J66" si="6">ROUND(I3,1)</f>
        <v>-7.7</v>
      </c>
      <c r="K3" s="4">
        <f t="shared" ref="K3:K66" si="7">C3-B3</f>
        <v>83.299999999999955</v>
      </c>
      <c r="L3" s="4" t="str">
        <f t="shared" ref="L3:L66" si="8">IF(B3&lt;C3,"Yes","No")</f>
        <v>Yes</v>
      </c>
      <c r="M3" s="4" t="str">
        <f t="shared" ref="M3:M66" si="9">IF(B3&lt;G3,"Yes","No")</f>
        <v>Yes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5">
        <v>42738</v>
      </c>
      <c r="B4" s="4">
        <v>1052</v>
      </c>
      <c r="C4" s="4">
        <v>1139.7</v>
      </c>
      <c r="D4" s="5">
        <f t="shared" si="0"/>
        <v>42768</v>
      </c>
      <c r="E4">
        <f t="shared" si="1"/>
        <v>8.2191780821917804E-2</v>
      </c>
      <c r="F4" s="4">
        <f t="shared" si="2"/>
        <v>1145.3343197806887</v>
      </c>
      <c r="G4" s="4">
        <f t="shared" si="3"/>
        <v>1145.3</v>
      </c>
      <c r="H4" s="4">
        <f t="shared" si="4"/>
        <v>-93.299999999999955</v>
      </c>
      <c r="I4" s="4">
        <f t="shared" si="5"/>
        <v>-8.1463372042259632</v>
      </c>
      <c r="J4" s="4">
        <f t="shared" si="6"/>
        <v>-8.1</v>
      </c>
      <c r="K4" s="4">
        <f t="shared" si="7"/>
        <v>87.700000000000045</v>
      </c>
      <c r="L4" s="4" t="str">
        <f t="shared" si="8"/>
        <v>Yes</v>
      </c>
      <c r="M4" s="4" t="str">
        <f t="shared" si="9"/>
        <v>Yes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5">
        <v>42739</v>
      </c>
      <c r="B5" s="4">
        <v>1042.0999999999999</v>
      </c>
      <c r="C5" s="4">
        <v>1127.8</v>
      </c>
      <c r="D5" s="5">
        <f t="shared" si="0"/>
        <v>42769</v>
      </c>
      <c r="E5">
        <f t="shared" si="1"/>
        <v>8.2191780821917804E-2</v>
      </c>
      <c r="F5" s="4">
        <f t="shared" si="2"/>
        <v>1133.3754899084499</v>
      </c>
      <c r="G5" s="4">
        <f t="shared" si="3"/>
        <v>1133.4000000000001</v>
      </c>
      <c r="H5" s="4">
        <f t="shared" si="4"/>
        <v>-91.300000000000182</v>
      </c>
      <c r="I5" s="4">
        <f t="shared" si="5"/>
        <v>-8.0554085053820508</v>
      </c>
      <c r="J5" s="4">
        <f t="shared" si="6"/>
        <v>-8.1</v>
      </c>
      <c r="K5" s="4">
        <f t="shared" si="7"/>
        <v>85.700000000000045</v>
      </c>
      <c r="L5" s="4" t="str">
        <f t="shared" si="8"/>
        <v>Yes</v>
      </c>
      <c r="M5" s="4" t="str">
        <f t="shared" si="9"/>
        <v>Yes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5">
        <v>42740</v>
      </c>
      <c r="B6" s="4">
        <v>1042.7</v>
      </c>
      <c r="C6" s="4">
        <v>1126.5</v>
      </c>
      <c r="D6" s="5">
        <f t="shared" si="0"/>
        <v>42770</v>
      </c>
      <c r="E6">
        <f t="shared" si="1"/>
        <v>8.2191780821917804E-2</v>
      </c>
      <c r="F6" s="4">
        <f t="shared" si="2"/>
        <v>1132.0690631156845</v>
      </c>
      <c r="G6" s="4">
        <f t="shared" si="3"/>
        <v>1132.0999999999999</v>
      </c>
      <c r="H6" s="4">
        <f t="shared" si="4"/>
        <v>-89.399999999999864</v>
      </c>
      <c r="I6" s="4">
        <f t="shared" si="5"/>
        <v>-7.8968289020404443</v>
      </c>
      <c r="J6" s="4">
        <f t="shared" si="6"/>
        <v>-7.9</v>
      </c>
      <c r="K6" s="4">
        <f t="shared" si="7"/>
        <v>83.799999999999955</v>
      </c>
      <c r="L6" s="4" t="str">
        <f t="shared" si="8"/>
        <v>Yes</v>
      </c>
      <c r="M6" s="4" t="str">
        <f t="shared" si="9"/>
        <v>Yes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5">
        <v>42741</v>
      </c>
      <c r="B7" s="4">
        <v>1055.3</v>
      </c>
      <c r="C7" s="4">
        <v>1133.5</v>
      </c>
      <c r="D7" s="5">
        <f t="shared" si="0"/>
        <v>42771</v>
      </c>
      <c r="E7">
        <f t="shared" si="1"/>
        <v>8.2191780821917804E-2</v>
      </c>
      <c r="F7" s="4">
        <f t="shared" si="2"/>
        <v>1139.1036689228836</v>
      </c>
      <c r="G7" s="4">
        <f t="shared" si="3"/>
        <v>1139.0999999999999</v>
      </c>
      <c r="H7" s="4">
        <f t="shared" si="4"/>
        <v>-83.799999999999955</v>
      </c>
      <c r="I7" s="4">
        <f t="shared" si="5"/>
        <v>-7.3566851022737216</v>
      </c>
      <c r="J7" s="4">
        <f t="shared" si="6"/>
        <v>-7.4</v>
      </c>
      <c r="K7" s="4">
        <f t="shared" si="7"/>
        <v>78.200000000000045</v>
      </c>
      <c r="L7" s="4" t="str">
        <f t="shared" si="8"/>
        <v>Yes</v>
      </c>
      <c r="M7" s="4" t="str">
        <f t="shared" si="9"/>
        <v>Yes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5">
        <v>42742</v>
      </c>
      <c r="B8" s="4">
        <v>1055.3</v>
      </c>
      <c r="C8" s="4">
        <v>1133.5</v>
      </c>
      <c r="D8" s="5">
        <f t="shared" si="0"/>
        <v>42772</v>
      </c>
      <c r="E8">
        <f t="shared" si="1"/>
        <v>8.2191780821917804E-2</v>
      </c>
      <c r="F8" s="4">
        <f t="shared" si="2"/>
        <v>1139.1036689228836</v>
      </c>
      <c r="G8" s="4">
        <f t="shared" si="3"/>
        <v>1139.0999999999999</v>
      </c>
      <c r="H8" s="4">
        <f t="shared" si="4"/>
        <v>-83.799999999999955</v>
      </c>
      <c r="I8" s="4">
        <f t="shared" si="5"/>
        <v>-7.3566851022737216</v>
      </c>
      <c r="J8" s="4">
        <f t="shared" si="6"/>
        <v>-7.4</v>
      </c>
      <c r="K8" s="4">
        <f t="shared" si="7"/>
        <v>78.200000000000045</v>
      </c>
      <c r="L8" s="4" t="str">
        <f t="shared" si="8"/>
        <v>Yes</v>
      </c>
      <c r="M8" s="4" t="str">
        <f t="shared" si="9"/>
        <v>Yes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5">
        <v>42743</v>
      </c>
      <c r="B9" s="4">
        <v>1055.3</v>
      </c>
      <c r="C9" s="4">
        <v>1133.5</v>
      </c>
      <c r="D9" s="5">
        <f t="shared" si="0"/>
        <v>42773</v>
      </c>
      <c r="E9">
        <f t="shared" si="1"/>
        <v>8.2191780821917804E-2</v>
      </c>
      <c r="F9" s="4">
        <f t="shared" si="2"/>
        <v>1139.1036689228836</v>
      </c>
      <c r="G9" s="4">
        <f t="shared" si="3"/>
        <v>1139.0999999999999</v>
      </c>
      <c r="H9" s="4">
        <f t="shared" si="4"/>
        <v>-83.799999999999955</v>
      </c>
      <c r="I9" s="4">
        <f t="shared" si="5"/>
        <v>-7.3566851022737216</v>
      </c>
      <c r="J9" s="4">
        <f t="shared" si="6"/>
        <v>-7.4</v>
      </c>
      <c r="K9" s="4">
        <f t="shared" si="7"/>
        <v>78.200000000000045</v>
      </c>
      <c r="L9" s="4" t="str">
        <f t="shared" si="8"/>
        <v>Yes</v>
      </c>
      <c r="M9" s="4" t="str">
        <f t="shared" si="9"/>
        <v>Yes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5">
        <v>42744</v>
      </c>
      <c r="B10" s="4">
        <v>1045.2</v>
      </c>
      <c r="C10" s="4">
        <v>1140.2</v>
      </c>
      <c r="D10" s="5">
        <f t="shared" si="0"/>
        <v>42774</v>
      </c>
      <c r="E10">
        <f t="shared" si="1"/>
        <v>8.2191780821917804E-2</v>
      </c>
      <c r="F10" s="4">
        <f t="shared" si="2"/>
        <v>1145.83679162406</v>
      </c>
      <c r="G10" s="4">
        <f t="shared" si="3"/>
        <v>1145.8</v>
      </c>
      <c r="H10" s="4">
        <f t="shared" si="4"/>
        <v>-100.59999999999991</v>
      </c>
      <c r="I10" s="4">
        <f t="shared" si="5"/>
        <v>-8.7798917786699171</v>
      </c>
      <c r="J10" s="4">
        <f t="shared" si="6"/>
        <v>-8.8000000000000007</v>
      </c>
      <c r="K10" s="4">
        <f t="shared" si="7"/>
        <v>95</v>
      </c>
      <c r="L10" s="4" t="str">
        <f t="shared" si="8"/>
        <v>Yes</v>
      </c>
      <c r="M10" s="4" t="str">
        <f t="shared" si="9"/>
        <v>Yes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5">
        <v>42745</v>
      </c>
      <c r="B11" s="4">
        <v>1025.7</v>
      </c>
      <c r="C11" s="4">
        <v>1125.3</v>
      </c>
      <c r="D11" s="5">
        <f t="shared" si="0"/>
        <v>42775</v>
      </c>
      <c r="E11">
        <f t="shared" si="1"/>
        <v>8.2191780821917804E-2</v>
      </c>
      <c r="F11" s="4">
        <f t="shared" si="2"/>
        <v>1130.8631306915931</v>
      </c>
      <c r="G11" s="4">
        <f t="shared" si="3"/>
        <v>1130.9000000000001</v>
      </c>
      <c r="H11" s="4">
        <f t="shared" si="4"/>
        <v>-105.20000000000005</v>
      </c>
      <c r="I11" s="4">
        <f t="shared" si="5"/>
        <v>-9.3023255813953512</v>
      </c>
      <c r="J11" s="4">
        <f t="shared" si="6"/>
        <v>-9.3000000000000007</v>
      </c>
      <c r="K11" s="4">
        <f t="shared" si="7"/>
        <v>99.599999999999909</v>
      </c>
      <c r="L11" s="4" t="str">
        <f t="shared" si="8"/>
        <v>Yes</v>
      </c>
      <c r="M11" s="4" t="str">
        <f t="shared" si="9"/>
        <v>Yes</v>
      </c>
      <c r="N11" s="4"/>
      <c r="O11" s="4"/>
      <c r="P11" s="4"/>
      <c r="Q11" s="6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5">
        <v>42746</v>
      </c>
      <c r="B12" s="4">
        <v>1026.5999999999999</v>
      </c>
      <c r="C12" s="4">
        <v>1124.0999999999999</v>
      </c>
      <c r="D12" s="5">
        <f t="shared" si="0"/>
        <v>42776</v>
      </c>
      <c r="E12">
        <f t="shared" si="1"/>
        <v>8.2191780821917804E-2</v>
      </c>
      <c r="F12" s="4">
        <f t="shared" si="2"/>
        <v>1129.6571982675018</v>
      </c>
      <c r="G12" s="4">
        <f t="shared" si="3"/>
        <v>1129.7</v>
      </c>
      <c r="H12" s="4">
        <f t="shared" si="4"/>
        <v>-103.10000000000014</v>
      </c>
      <c r="I12" s="4">
        <f t="shared" si="5"/>
        <v>-9.126316721253442</v>
      </c>
      <c r="J12" s="4">
        <f t="shared" si="6"/>
        <v>-9.1</v>
      </c>
      <c r="K12" s="4">
        <f t="shared" si="7"/>
        <v>97.5</v>
      </c>
      <c r="L12" s="4" t="str">
        <f t="shared" si="8"/>
        <v>Yes</v>
      </c>
      <c r="M12" s="4" t="str">
        <f t="shared" si="9"/>
        <v>Yes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5">
        <v>42747</v>
      </c>
      <c r="B13" s="4">
        <v>1032.0999999999999</v>
      </c>
      <c r="C13" s="4">
        <v>1125.4000000000001</v>
      </c>
      <c r="D13" s="5">
        <f t="shared" si="0"/>
        <v>42777</v>
      </c>
      <c r="E13">
        <f t="shared" si="1"/>
        <v>8.2191780821917804E-2</v>
      </c>
      <c r="F13" s="4">
        <f t="shared" si="2"/>
        <v>1130.9636250602675</v>
      </c>
      <c r="G13" s="4">
        <f t="shared" si="3"/>
        <v>1131</v>
      </c>
      <c r="H13" s="4">
        <f t="shared" si="4"/>
        <v>-98.900000000000091</v>
      </c>
      <c r="I13" s="4">
        <f t="shared" si="5"/>
        <v>-8.7444739168877188</v>
      </c>
      <c r="J13" s="4">
        <f t="shared" si="6"/>
        <v>-8.6999999999999993</v>
      </c>
      <c r="K13" s="4">
        <f t="shared" si="7"/>
        <v>93.300000000000182</v>
      </c>
      <c r="L13" s="4" t="str">
        <f t="shared" si="8"/>
        <v>Yes</v>
      </c>
      <c r="M13" s="4" t="str">
        <f t="shared" si="9"/>
        <v>Yes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5">
        <v>42748</v>
      </c>
      <c r="B14" s="4">
        <v>1042.5999999999999</v>
      </c>
      <c r="C14" s="4">
        <v>1137.5</v>
      </c>
      <c r="D14" s="5">
        <f t="shared" si="0"/>
        <v>42778</v>
      </c>
      <c r="E14">
        <f t="shared" si="1"/>
        <v>8.2191780821917804E-2</v>
      </c>
      <c r="F14" s="4">
        <f t="shared" si="2"/>
        <v>1143.1234436698546</v>
      </c>
      <c r="G14" s="4">
        <f t="shared" si="3"/>
        <v>1143.0999999999999</v>
      </c>
      <c r="H14" s="4">
        <f t="shared" si="4"/>
        <v>-100.5</v>
      </c>
      <c r="I14" s="4">
        <f t="shared" si="5"/>
        <v>-8.7918817251334112</v>
      </c>
      <c r="J14" s="4">
        <f t="shared" si="6"/>
        <v>-8.8000000000000007</v>
      </c>
      <c r="K14" s="4">
        <f t="shared" si="7"/>
        <v>94.900000000000091</v>
      </c>
      <c r="L14" s="4" t="str">
        <f t="shared" si="8"/>
        <v>Yes</v>
      </c>
      <c r="M14" s="4" t="str">
        <f t="shared" si="9"/>
        <v>Yes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5">
        <v>42749</v>
      </c>
      <c r="B15" s="4">
        <v>1042.5999999999999</v>
      </c>
      <c r="C15" s="4">
        <v>1137.5</v>
      </c>
      <c r="D15" s="5">
        <f t="shared" si="0"/>
        <v>42779</v>
      </c>
      <c r="E15">
        <f t="shared" si="1"/>
        <v>8.2191780821917804E-2</v>
      </c>
      <c r="F15" s="4">
        <f t="shared" si="2"/>
        <v>1143.1234436698546</v>
      </c>
      <c r="G15" s="4">
        <f t="shared" si="3"/>
        <v>1143.0999999999999</v>
      </c>
      <c r="H15" s="4">
        <f t="shared" si="4"/>
        <v>-100.5</v>
      </c>
      <c r="I15" s="4">
        <f t="shared" si="5"/>
        <v>-8.7918817251334112</v>
      </c>
      <c r="J15" s="4">
        <f t="shared" si="6"/>
        <v>-8.8000000000000007</v>
      </c>
      <c r="K15" s="4">
        <f t="shared" si="7"/>
        <v>94.900000000000091</v>
      </c>
      <c r="L15" s="4" t="str">
        <f t="shared" si="8"/>
        <v>Yes</v>
      </c>
      <c r="M15" s="4" t="str">
        <f t="shared" si="9"/>
        <v>Yes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5">
        <v>42750</v>
      </c>
      <c r="B16" s="4">
        <v>1042.5999999999999</v>
      </c>
      <c r="C16" s="4">
        <v>1137.5</v>
      </c>
      <c r="D16" s="5">
        <f t="shared" si="0"/>
        <v>42780</v>
      </c>
      <c r="E16">
        <f t="shared" si="1"/>
        <v>8.2191780821917804E-2</v>
      </c>
      <c r="F16" s="4">
        <f t="shared" si="2"/>
        <v>1143.1234436698546</v>
      </c>
      <c r="G16" s="4">
        <f t="shared" si="3"/>
        <v>1143.0999999999999</v>
      </c>
      <c r="H16" s="4">
        <f t="shared" si="4"/>
        <v>-100.5</v>
      </c>
      <c r="I16" s="4">
        <f t="shared" si="5"/>
        <v>-8.7918817251334112</v>
      </c>
      <c r="J16" s="4">
        <f t="shared" si="6"/>
        <v>-8.8000000000000007</v>
      </c>
      <c r="K16" s="4">
        <f t="shared" si="7"/>
        <v>94.900000000000091</v>
      </c>
      <c r="L16" s="4" t="str">
        <f t="shared" si="8"/>
        <v>Yes</v>
      </c>
      <c r="M16" s="4" t="str">
        <f t="shared" si="9"/>
        <v>Yes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5">
        <v>42751</v>
      </c>
      <c r="B17" s="4">
        <v>1027.7</v>
      </c>
      <c r="C17" s="4">
        <v>1121.5</v>
      </c>
      <c r="D17" s="5">
        <f t="shared" si="0"/>
        <v>42781</v>
      </c>
      <c r="E17">
        <f t="shared" si="1"/>
        <v>8.2191780821917804E-2</v>
      </c>
      <c r="F17" s="4">
        <f t="shared" si="2"/>
        <v>1127.0443446819709</v>
      </c>
      <c r="G17" s="4">
        <f t="shared" si="3"/>
        <v>1127</v>
      </c>
      <c r="H17" s="4">
        <f t="shared" si="4"/>
        <v>-99.299999999999955</v>
      </c>
      <c r="I17" s="4">
        <f t="shared" si="5"/>
        <v>-8.8110026619343351</v>
      </c>
      <c r="J17" s="4">
        <f t="shared" si="6"/>
        <v>-8.8000000000000007</v>
      </c>
      <c r="K17" s="4">
        <f t="shared" si="7"/>
        <v>93.799999999999955</v>
      </c>
      <c r="L17" s="4" t="str">
        <f t="shared" si="8"/>
        <v>Yes</v>
      </c>
      <c r="M17" s="4" t="str">
        <f t="shared" si="9"/>
        <v>Yes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5">
        <v>42752</v>
      </c>
      <c r="B18" s="4">
        <v>1017.1</v>
      </c>
      <c r="C18" s="4">
        <v>1124.7</v>
      </c>
      <c r="D18" s="5">
        <f t="shared" si="0"/>
        <v>42782</v>
      </c>
      <c r="E18">
        <f t="shared" si="1"/>
        <v>8.2191780821917804E-2</v>
      </c>
      <c r="F18" s="4">
        <f t="shared" si="2"/>
        <v>1130.2601644795477</v>
      </c>
      <c r="G18" s="4">
        <f t="shared" si="3"/>
        <v>1130.3</v>
      </c>
      <c r="H18" s="4">
        <f t="shared" si="4"/>
        <v>-113.19999999999993</v>
      </c>
      <c r="I18" s="4">
        <f t="shared" si="5"/>
        <v>-10.015040254799604</v>
      </c>
      <c r="J18" s="4">
        <f t="shared" si="6"/>
        <v>-10</v>
      </c>
      <c r="K18" s="4">
        <f t="shared" si="7"/>
        <v>107.60000000000002</v>
      </c>
      <c r="L18" s="4" t="str">
        <f t="shared" si="8"/>
        <v>Yes</v>
      </c>
      <c r="M18" s="4" t="str">
        <f t="shared" si="9"/>
        <v>Yes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5">
        <v>42753</v>
      </c>
      <c r="B19" s="4">
        <v>1022</v>
      </c>
      <c r="C19" s="4">
        <v>1124.5</v>
      </c>
      <c r="D19" s="5">
        <f t="shared" si="0"/>
        <v>42783</v>
      </c>
      <c r="E19">
        <f t="shared" si="1"/>
        <v>8.2191780821917804E-2</v>
      </c>
      <c r="F19" s="4">
        <f t="shared" si="2"/>
        <v>1130.0591757421992</v>
      </c>
      <c r="G19" s="4">
        <f t="shared" si="3"/>
        <v>1130.0999999999999</v>
      </c>
      <c r="H19" s="4">
        <f t="shared" si="4"/>
        <v>-108.09999999999991</v>
      </c>
      <c r="I19" s="4">
        <f t="shared" si="5"/>
        <v>-9.5655251747632875</v>
      </c>
      <c r="J19" s="4">
        <f t="shared" si="6"/>
        <v>-9.6</v>
      </c>
      <c r="K19" s="4">
        <f t="shared" si="7"/>
        <v>102.5</v>
      </c>
      <c r="L19" s="4" t="str">
        <f t="shared" si="8"/>
        <v>Yes</v>
      </c>
      <c r="M19" s="4" t="str">
        <f t="shared" si="9"/>
        <v>Yes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5">
        <v>42754</v>
      </c>
      <c r="B20" s="4">
        <v>1027.7</v>
      </c>
      <c r="C20" s="4">
        <v>1129.9000000000001</v>
      </c>
      <c r="D20" s="5">
        <f t="shared" si="0"/>
        <v>42784</v>
      </c>
      <c r="E20">
        <f t="shared" si="1"/>
        <v>8.2191780821917804E-2</v>
      </c>
      <c r="F20" s="4">
        <f t="shared" si="2"/>
        <v>1135.4858716506099</v>
      </c>
      <c r="G20" s="4">
        <f t="shared" si="3"/>
        <v>1135.5</v>
      </c>
      <c r="H20" s="4">
        <f t="shared" si="4"/>
        <v>-107.79999999999995</v>
      </c>
      <c r="I20" s="4">
        <f t="shared" si="5"/>
        <v>-9.4936151475121058</v>
      </c>
      <c r="J20" s="4">
        <f t="shared" si="6"/>
        <v>-9.5</v>
      </c>
      <c r="K20" s="4">
        <f t="shared" si="7"/>
        <v>102.20000000000005</v>
      </c>
      <c r="L20" s="4" t="str">
        <f t="shared" si="8"/>
        <v>Yes</v>
      </c>
      <c r="M20" s="4" t="str">
        <f t="shared" si="9"/>
        <v>Yes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5">
        <v>42755</v>
      </c>
      <c r="B21" s="4">
        <v>1004.2</v>
      </c>
      <c r="C21" s="4">
        <v>1119.5999999999999</v>
      </c>
      <c r="D21" s="5">
        <f t="shared" si="0"/>
        <v>42785</v>
      </c>
      <c r="E21">
        <f t="shared" si="1"/>
        <v>8.2191780821917804E-2</v>
      </c>
      <c r="F21" s="4">
        <f t="shared" si="2"/>
        <v>1125.1349516771595</v>
      </c>
      <c r="G21" s="4">
        <f t="shared" si="3"/>
        <v>1125.0999999999999</v>
      </c>
      <c r="H21" s="4">
        <f t="shared" si="4"/>
        <v>-120.89999999999986</v>
      </c>
      <c r="I21" s="4">
        <f t="shared" si="5"/>
        <v>-10.745711492311784</v>
      </c>
      <c r="J21" s="4">
        <f t="shared" si="6"/>
        <v>-10.7</v>
      </c>
      <c r="K21" s="4">
        <f t="shared" si="7"/>
        <v>115.39999999999986</v>
      </c>
      <c r="L21" s="4" t="str">
        <f t="shared" si="8"/>
        <v>Yes</v>
      </c>
      <c r="M21" s="4" t="str">
        <f t="shared" si="9"/>
        <v>Yes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5">
        <v>42756</v>
      </c>
      <c r="B22" s="4">
        <v>1004.2</v>
      </c>
      <c r="C22" s="4">
        <v>1119.5999999999999</v>
      </c>
      <c r="D22" s="5">
        <f t="shared" si="0"/>
        <v>42786</v>
      </c>
      <c r="E22">
        <f t="shared" si="1"/>
        <v>8.2191780821917804E-2</v>
      </c>
      <c r="F22" s="4">
        <f t="shared" si="2"/>
        <v>1125.1349516771595</v>
      </c>
      <c r="G22" s="4">
        <f t="shared" si="3"/>
        <v>1125.0999999999999</v>
      </c>
      <c r="H22" s="4">
        <f t="shared" si="4"/>
        <v>-120.89999999999986</v>
      </c>
      <c r="I22" s="4">
        <f t="shared" si="5"/>
        <v>-10.745711492311784</v>
      </c>
      <c r="J22" s="4">
        <f t="shared" si="6"/>
        <v>-10.7</v>
      </c>
      <c r="K22" s="4">
        <f t="shared" si="7"/>
        <v>115.39999999999986</v>
      </c>
      <c r="L22" s="4" t="str">
        <f t="shared" si="8"/>
        <v>Yes</v>
      </c>
      <c r="M22" s="4" t="str">
        <f t="shared" si="9"/>
        <v>Yes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5">
        <v>42757</v>
      </c>
      <c r="B23" s="4">
        <v>1004.2</v>
      </c>
      <c r="C23" s="4">
        <v>1119.5999999999999</v>
      </c>
      <c r="D23" s="5">
        <f t="shared" si="0"/>
        <v>42787</v>
      </c>
      <c r="E23">
        <f t="shared" si="1"/>
        <v>8.2191780821917804E-2</v>
      </c>
      <c r="F23" s="4">
        <f t="shared" si="2"/>
        <v>1125.1349516771595</v>
      </c>
      <c r="G23" s="4">
        <f t="shared" si="3"/>
        <v>1125.0999999999999</v>
      </c>
      <c r="H23" s="4">
        <f t="shared" si="4"/>
        <v>-120.89999999999986</v>
      </c>
      <c r="I23" s="4">
        <f t="shared" si="5"/>
        <v>-10.745711492311784</v>
      </c>
      <c r="J23" s="4">
        <f t="shared" si="6"/>
        <v>-10.7</v>
      </c>
      <c r="K23" s="4">
        <f t="shared" si="7"/>
        <v>115.39999999999986</v>
      </c>
      <c r="L23" s="4" t="str">
        <f t="shared" si="8"/>
        <v>Yes</v>
      </c>
      <c r="M23" s="4" t="str">
        <f t="shared" si="9"/>
        <v>Yes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5">
        <v>42758</v>
      </c>
      <c r="B24" s="4">
        <v>1009.2</v>
      </c>
      <c r="C24" s="4">
        <v>1123.8</v>
      </c>
      <c r="D24" s="5">
        <f t="shared" si="0"/>
        <v>42788</v>
      </c>
      <c r="E24">
        <f t="shared" si="1"/>
        <v>8.2191780821917804E-2</v>
      </c>
      <c r="F24" s="4">
        <f t="shared" si="2"/>
        <v>1129.3557151614791</v>
      </c>
      <c r="G24" s="4">
        <f t="shared" si="3"/>
        <v>1129.4000000000001</v>
      </c>
      <c r="H24" s="4">
        <f t="shared" si="4"/>
        <v>-120.20000000000005</v>
      </c>
      <c r="I24" s="4">
        <f t="shared" si="5"/>
        <v>-10.642819196033296</v>
      </c>
      <c r="J24" s="4">
        <f t="shared" si="6"/>
        <v>-10.6</v>
      </c>
      <c r="K24" s="4">
        <f t="shared" si="7"/>
        <v>114.59999999999991</v>
      </c>
      <c r="L24" s="4" t="str">
        <f t="shared" si="8"/>
        <v>Yes</v>
      </c>
      <c r="M24" s="4" t="str">
        <f t="shared" si="9"/>
        <v>Yes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5">
        <v>42759</v>
      </c>
      <c r="B25" s="4">
        <v>1000</v>
      </c>
      <c r="C25" s="4">
        <v>1118.4000000000001</v>
      </c>
      <c r="D25" s="5">
        <f t="shared" si="0"/>
        <v>42789</v>
      </c>
      <c r="E25">
        <f t="shared" si="1"/>
        <v>8.2191780821917804E-2</v>
      </c>
      <c r="F25" s="4">
        <f t="shared" si="2"/>
        <v>1123.9290192530684</v>
      </c>
      <c r="G25" s="4">
        <f t="shared" si="3"/>
        <v>1123.9000000000001</v>
      </c>
      <c r="H25" s="4">
        <f t="shared" si="4"/>
        <v>-123.90000000000009</v>
      </c>
      <c r="I25" s="4">
        <f t="shared" si="5"/>
        <v>-11.024112465521851</v>
      </c>
      <c r="J25" s="4">
        <f t="shared" si="6"/>
        <v>-11</v>
      </c>
      <c r="K25" s="4">
        <f t="shared" si="7"/>
        <v>118.40000000000009</v>
      </c>
      <c r="L25" s="4" t="str">
        <f t="shared" si="8"/>
        <v>Yes</v>
      </c>
      <c r="M25" s="4" t="str">
        <f t="shared" si="9"/>
        <v>Yes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5">
        <v>42760</v>
      </c>
      <c r="B26" s="4">
        <v>1001.7</v>
      </c>
      <c r="C26" s="4">
        <v>1121.4000000000001</v>
      </c>
      <c r="D26" s="5">
        <f t="shared" si="0"/>
        <v>42790</v>
      </c>
      <c r="E26">
        <f t="shared" si="1"/>
        <v>8.2191780821917804E-2</v>
      </c>
      <c r="F26" s="4">
        <f t="shared" si="2"/>
        <v>1126.9438503132967</v>
      </c>
      <c r="G26" s="4">
        <f t="shared" si="3"/>
        <v>1126.9000000000001</v>
      </c>
      <c r="H26" s="4">
        <f t="shared" si="4"/>
        <v>-125.20000000000005</v>
      </c>
      <c r="I26" s="4">
        <f t="shared" si="5"/>
        <v>-11.110125122016154</v>
      </c>
      <c r="J26" s="4">
        <f t="shared" si="6"/>
        <v>-11.1</v>
      </c>
      <c r="K26" s="4">
        <f t="shared" si="7"/>
        <v>119.70000000000005</v>
      </c>
      <c r="L26" s="4" t="str">
        <f t="shared" si="8"/>
        <v>Yes</v>
      </c>
      <c r="M26" s="4" t="str">
        <f t="shared" si="9"/>
        <v>Yes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5">
        <v>42761</v>
      </c>
      <c r="B27" s="4">
        <v>1001.7</v>
      </c>
      <c r="C27" s="4">
        <v>1121.4000000000001</v>
      </c>
      <c r="D27" s="5">
        <f t="shared" si="0"/>
        <v>42791</v>
      </c>
      <c r="E27">
        <f t="shared" si="1"/>
        <v>8.2191780821917804E-2</v>
      </c>
      <c r="F27" s="4">
        <f t="shared" si="2"/>
        <v>1126.9438503132967</v>
      </c>
      <c r="G27" s="4">
        <f t="shared" si="3"/>
        <v>1126.9000000000001</v>
      </c>
      <c r="H27" s="4">
        <f t="shared" si="4"/>
        <v>-125.20000000000005</v>
      </c>
      <c r="I27" s="4">
        <f t="shared" si="5"/>
        <v>-11.110125122016154</v>
      </c>
      <c r="J27" s="4">
        <f t="shared" si="6"/>
        <v>-11.1</v>
      </c>
      <c r="K27" s="4">
        <f t="shared" si="7"/>
        <v>119.70000000000005</v>
      </c>
      <c r="L27" s="4" t="str">
        <f t="shared" si="8"/>
        <v>Yes</v>
      </c>
      <c r="M27" s="4" t="str">
        <f t="shared" si="9"/>
        <v>Yes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5">
        <v>42762</v>
      </c>
      <c r="B28" s="4">
        <v>1014.7</v>
      </c>
      <c r="C28" s="4">
        <v>1127.2</v>
      </c>
      <c r="D28" s="5">
        <f t="shared" si="0"/>
        <v>42792</v>
      </c>
      <c r="E28">
        <f t="shared" si="1"/>
        <v>8.2191780821917804E-2</v>
      </c>
      <c r="F28" s="4">
        <f t="shared" si="2"/>
        <v>1132.7725236964045</v>
      </c>
      <c r="G28" s="4">
        <f t="shared" si="3"/>
        <v>1132.8</v>
      </c>
      <c r="H28" s="4">
        <f t="shared" si="4"/>
        <v>-118.09999999999991</v>
      </c>
      <c r="I28" s="4">
        <f t="shared" si="5"/>
        <v>-10.425494350282479</v>
      </c>
      <c r="J28" s="4">
        <f t="shared" si="6"/>
        <v>-10.4</v>
      </c>
      <c r="K28" s="4">
        <f t="shared" si="7"/>
        <v>112.5</v>
      </c>
      <c r="L28" s="4" t="str">
        <f t="shared" si="8"/>
        <v>Yes</v>
      </c>
      <c r="M28" s="4" t="str">
        <f t="shared" si="9"/>
        <v>Yes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5">
        <v>42763</v>
      </c>
      <c r="B29" s="4">
        <v>1014.7</v>
      </c>
      <c r="C29" s="4">
        <v>1127.2</v>
      </c>
      <c r="D29" s="5">
        <f t="shared" si="0"/>
        <v>42793</v>
      </c>
      <c r="E29">
        <f t="shared" si="1"/>
        <v>8.2191780821917804E-2</v>
      </c>
      <c r="F29" s="4">
        <f t="shared" si="2"/>
        <v>1132.7725236964045</v>
      </c>
      <c r="G29" s="4">
        <f t="shared" si="3"/>
        <v>1132.8</v>
      </c>
      <c r="H29" s="4">
        <f t="shared" si="4"/>
        <v>-118.09999999999991</v>
      </c>
      <c r="I29" s="4">
        <f t="shared" si="5"/>
        <v>-10.425494350282479</v>
      </c>
      <c r="J29" s="4">
        <f t="shared" si="6"/>
        <v>-10.4</v>
      </c>
      <c r="K29" s="4">
        <f t="shared" si="7"/>
        <v>112.5</v>
      </c>
      <c r="L29" s="4" t="str">
        <f t="shared" si="8"/>
        <v>Yes</v>
      </c>
      <c r="M29" s="4" t="str">
        <f t="shared" si="9"/>
        <v>Yes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5">
        <v>42764</v>
      </c>
      <c r="B30" s="4">
        <v>1014.7</v>
      </c>
      <c r="C30" s="4">
        <v>1127.2</v>
      </c>
      <c r="D30" s="5">
        <f t="shared" si="0"/>
        <v>42794</v>
      </c>
      <c r="E30">
        <f t="shared" si="1"/>
        <v>8.2191780821917804E-2</v>
      </c>
      <c r="F30" s="4">
        <f t="shared" si="2"/>
        <v>1132.7725236964045</v>
      </c>
      <c r="G30" s="4">
        <f t="shared" si="3"/>
        <v>1132.8</v>
      </c>
      <c r="H30" s="4">
        <f t="shared" si="4"/>
        <v>-118.09999999999991</v>
      </c>
      <c r="I30" s="4">
        <f t="shared" si="5"/>
        <v>-10.425494350282479</v>
      </c>
      <c r="J30" s="4">
        <f t="shared" si="6"/>
        <v>-10.4</v>
      </c>
      <c r="K30" s="4">
        <f t="shared" si="7"/>
        <v>112.5</v>
      </c>
      <c r="L30" s="4" t="str">
        <f t="shared" si="8"/>
        <v>Yes</v>
      </c>
      <c r="M30" s="4" t="str">
        <f t="shared" si="9"/>
        <v>Yes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5">
        <v>42765</v>
      </c>
      <c r="B31" s="4">
        <v>1006.2</v>
      </c>
      <c r="C31" s="4">
        <v>1126.4000000000001</v>
      </c>
      <c r="D31" s="5">
        <f t="shared" si="0"/>
        <v>42795</v>
      </c>
      <c r="E31">
        <f t="shared" si="1"/>
        <v>8.2191780821917804E-2</v>
      </c>
      <c r="F31" s="4">
        <f t="shared" si="2"/>
        <v>1131.9685687470103</v>
      </c>
      <c r="G31" s="4">
        <f t="shared" si="3"/>
        <v>1132</v>
      </c>
      <c r="H31" s="4">
        <f t="shared" si="4"/>
        <v>-125.79999999999995</v>
      </c>
      <c r="I31" s="4">
        <f t="shared" si="5"/>
        <v>-11.113074204946992</v>
      </c>
      <c r="J31" s="4">
        <f t="shared" si="6"/>
        <v>-11.1</v>
      </c>
      <c r="K31" s="4">
        <f t="shared" si="7"/>
        <v>120.20000000000005</v>
      </c>
      <c r="L31" s="4" t="str">
        <f t="shared" si="8"/>
        <v>Yes</v>
      </c>
      <c r="M31" s="4" t="str">
        <f t="shared" si="9"/>
        <v>Yes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5">
        <v>42766</v>
      </c>
      <c r="B32" s="4">
        <v>985</v>
      </c>
      <c r="C32" s="4">
        <v>1118</v>
      </c>
      <c r="D32" s="5">
        <f t="shared" si="0"/>
        <v>42796</v>
      </c>
      <c r="E32">
        <f t="shared" si="1"/>
        <v>8.2191780821917804E-2</v>
      </c>
      <c r="F32" s="4">
        <f t="shared" si="2"/>
        <v>1123.5270417783713</v>
      </c>
      <c r="G32" s="4">
        <f t="shared" si="3"/>
        <v>1123.5</v>
      </c>
      <c r="H32" s="4">
        <f t="shared" si="4"/>
        <v>-138.5</v>
      </c>
      <c r="I32" s="4">
        <f t="shared" si="5"/>
        <v>-12.327547841566533</v>
      </c>
      <c r="J32" s="4">
        <f t="shared" si="6"/>
        <v>-12.3</v>
      </c>
      <c r="K32" s="4">
        <f t="shared" si="7"/>
        <v>133</v>
      </c>
      <c r="L32" s="4" t="str">
        <f t="shared" si="8"/>
        <v>Yes</v>
      </c>
      <c r="M32" s="4" t="str">
        <f t="shared" si="9"/>
        <v>Yes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5">
        <v>42767</v>
      </c>
      <c r="B33" s="4">
        <v>1011.6</v>
      </c>
      <c r="C33" s="4">
        <v>1123.8</v>
      </c>
      <c r="D33" s="5">
        <f t="shared" si="0"/>
        <v>42797</v>
      </c>
      <c r="E33">
        <f t="shared" si="1"/>
        <v>8.2191780821917804E-2</v>
      </c>
      <c r="F33" s="4">
        <f t="shared" si="2"/>
        <v>1129.3557151614791</v>
      </c>
      <c r="G33" s="4">
        <f t="shared" si="3"/>
        <v>1129.4000000000001</v>
      </c>
      <c r="H33" s="4">
        <f t="shared" si="4"/>
        <v>-117.80000000000007</v>
      </c>
      <c r="I33" s="4">
        <f t="shared" si="5"/>
        <v>-10.430316982468572</v>
      </c>
      <c r="J33" s="4">
        <f t="shared" si="6"/>
        <v>-10.4</v>
      </c>
      <c r="K33" s="4">
        <f t="shared" si="7"/>
        <v>112.19999999999993</v>
      </c>
      <c r="L33" s="4" t="str">
        <f t="shared" si="8"/>
        <v>Yes</v>
      </c>
      <c r="M33" s="4" t="str">
        <f t="shared" si="9"/>
        <v>Yes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5">
        <v>42768</v>
      </c>
      <c r="B34" s="4">
        <v>1003.1</v>
      </c>
      <c r="C34" s="4">
        <v>1116.9000000000001</v>
      </c>
      <c r="D34" s="5">
        <f t="shared" si="0"/>
        <v>42798</v>
      </c>
      <c r="E34">
        <f t="shared" si="1"/>
        <v>8.2191780821917804E-2</v>
      </c>
      <c r="F34" s="4">
        <f t="shared" si="2"/>
        <v>1122.4216037229544</v>
      </c>
      <c r="G34" s="4">
        <f t="shared" si="3"/>
        <v>1122.4000000000001</v>
      </c>
      <c r="H34" s="4">
        <f t="shared" si="4"/>
        <v>-119.30000000000007</v>
      </c>
      <c r="I34" s="4">
        <f t="shared" si="5"/>
        <v>-10.62900926585888</v>
      </c>
      <c r="J34" s="4">
        <f t="shared" si="6"/>
        <v>-10.6</v>
      </c>
      <c r="K34" s="4">
        <f t="shared" si="7"/>
        <v>113.80000000000007</v>
      </c>
      <c r="L34" s="4" t="str">
        <f t="shared" si="8"/>
        <v>Yes</v>
      </c>
      <c r="M34" s="4" t="str">
        <f t="shared" si="9"/>
        <v>Yes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5">
        <v>42769</v>
      </c>
      <c r="B35" s="4">
        <v>998.5</v>
      </c>
      <c r="C35" s="4">
        <v>1117.3</v>
      </c>
      <c r="D35" s="5">
        <f t="shared" si="0"/>
        <v>42799</v>
      </c>
      <c r="E35">
        <f t="shared" si="1"/>
        <v>8.2191780821917804E-2</v>
      </c>
      <c r="F35" s="4">
        <f t="shared" si="2"/>
        <v>1122.8235811976513</v>
      </c>
      <c r="G35" s="4">
        <f t="shared" si="3"/>
        <v>1122.8</v>
      </c>
      <c r="H35" s="4">
        <f t="shared" si="4"/>
        <v>-124.29999999999995</v>
      </c>
      <c r="I35" s="4">
        <f t="shared" si="5"/>
        <v>-11.070537940862128</v>
      </c>
      <c r="J35" s="4">
        <f t="shared" si="6"/>
        <v>-11.1</v>
      </c>
      <c r="K35" s="4">
        <f t="shared" si="7"/>
        <v>118.79999999999995</v>
      </c>
      <c r="L35" s="4" t="str">
        <f t="shared" si="8"/>
        <v>Yes</v>
      </c>
      <c r="M35" s="4" t="str">
        <f t="shared" si="9"/>
        <v>Yes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5">
        <v>42770</v>
      </c>
      <c r="B36" s="4">
        <v>998.5</v>
      </c>
      <c r="C36" s="4">
        <v>1117.3</v>
      </c>
      <c r="D36" s="5">
        <f t="shared" si="0"/>
        <v>42800</v>
      </c>
      <c r="E36">
        <f t="shared" si="1"/>
        <v>8.2191780821917804E-2</v>
      </c>
      <c r="F36" s="4">
        <f t="shared" si="2"/>
        <v>1122.8235811976513</v>
      </c>
      <c r="G36" s="4">
        <f t="shared" si="3"/>
        <v>1122.8</v>
      </c>
      <c r="H36" s="4">
        <f t="shared" si="4"/>
        <v>-124.29999999999995</v>
      </c>
      <c r="I36" s="4">
        <f t="shared" si="5"/>
        <v>-11.070537940862128</v>
      </c>
      <c r="J36" s="4">
        <f t="shared" si="6"/>
        <v>-11.1</v>
      </c>
      <c r="K36" s="4">
        <f t="shared" si="7"/>
        <v>118.79999999999995</v>
      </c>
      <c r="L36" s="4" t="str">
        <f t="shared" si="8"/>
        <v>Yes</v>
      </c>
      <c r="M36" s="4" t="str">
        <f t="shared" si="9"/>
        <v>Yes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5">
        <v>42771</v>
      </c>
      <c r="B37" s="4">
        <v>998.5</v>
      </c>
      <c r="C37" s="4">
        <v>1117.3</v>
      </c>
      <c r="D37" s="5">
        <f t="shared" si="0"/>
        <v>42801</v>
      </c>
      <c r="E37">
        <f t="shared" si="1"/>
        <v>8.2191780821917804E-2</v>
      </c>
      <c r="F37" s="4">
        <f t="shared" si="2"/>
        <v>1122.8235811976513</v>
      </c>
      <c r="G37" s="4">
        <f t="shared" si="3"/>
        <v>1122.8</v>
      </c>
      <c r="H37" s="4">
        <f t="shared" si="4"/>
        <v>-124.29999999999995</v>
      </c>
      <c r="I37" s="4">
        <f t="shared" si="5"/>
        <v>-11.070537940862128</v>
      </c>
      <c r="J37" s="4">
        <f t="shared" si="6"/>
        <v>-11.1</v>
      </c>
      <c r="K37" s="4">
        <f t="shared" si="7"/>
        <v>118.79999999999995</v>
      </c>
      <c r="L37" s="4" t="str">
        <f t="shared" si="8"/>
        <v>Yes</v>
      </c>
      <c r="M37" s="4" t="str">
        <f t="shared" si="9"/>
        <v>Yes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5">
        <v>42772</v>
      </c>
      <c r="B38" s="4">
        <v>1009.5</v>
      </c>
      <c r="C38" s="4">
        <v>1129</v>
      </c>
      <c r="D38" s="5">
        <f t="shared" si="0"/>
        <v>42802</v>
      </c>
      <c r="E38">
        <f t="shared" si="1"/>
        <v>8.2191780821917804E-2</v>
      </c>
      <c r="F38" s="4">
        <f t="shared" si="2"/>
        <v>1134.5814223325413</v>
      </c>
      <c r="G38" s="4">
        <f t="shared" si="3"/>
        <v>1134.5999999999999</v>
      </c>
      <c r="H38" s="4">
        <f t="shared" si="4"/>
        <v>-125.09999999999991</v>
      </c>
      <c r="I38" s="4">
        <f t="shared" si="5"/>
        <v>-11.025912215758851</v>
      </c>
      <c r="J38" s="4">
        <f t="shared" si="6"/>
        <v>-11</v>
      </c>
      <c r="K38" s="4">
        <f t="shared" si="7"/>
        <v>119.5</v>
      </c>
      <c r="L38" s="4" t="str">
        <f t="shared" si="8"/>
        <v>Yes</v>
      </c>
      <c r="M38" s="4" t="str">
        <f t="shared" si="9"/>
        <v>Yes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5">
        <v>42773</v>
      </c>
      <c r="B39" s="4">
        <v>1026.7</v>
      </c>
      <c r="C39" s="4">
        <v>1137.9000000000001</v>
      </c>
      <c r="D39" s="5">
        <f t="shared" si="0"/>
        <v>42803</v>
      </c>
      <c r="E39">
        <f t="shared" si="1"/>
        <v>8.2191780821917804E-2</v>
      </c>
      <c r="F39" s="4">
        <f t="shared" si="2"/>
        <v>1143.5254211445517</v>
      </c>
      <c r="G39" s="4">
        <f t="shared" si="3"/>
        <v>1143.5</v>
      </c>
      <c r="H39" s="4">
        <f t="shared" si="4"/>
        <v>-116.79999999999995</v>
      </c>
      <c r="I39" s="4">
        <f t="shared" si="5"/>
        <v>-10.214254481853953</v>
      </c>
      <c r="J39" s="4">
        <f t="shared" si="6"/>
        <v>-10.199999999999999</v>
      </c>
      <c r="K39" s="4">
        <f t="shared" si="7"/>
        <v>111.20000000000005</v>
      </c>
      <c r="L39" s="4" t="str">
        <f t="shared" si="8"/>
        <v>Yes</v>
      </c>
      <c r="M39" s="4" t="str">
        <f t="shared" si="9"/>
        <v>Yes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5">
        <v>42774</v>
      </c>
      <c r="B40" s="4">
        <v>1034.8</v>
      </c>
      <c r="C40" s="4">
        <v>1146.5999999999999</v>
      </c>
      <c r="D40" s="5">
        <f t="shared" si="0"/>
        <v>42804</v>
      </c>
      <c r="E40">
        <f t="shared" si="1"/>
        <v>8.2191780821917804E-2</v>
      </c>
      <c r="F40" s="4">
        <f t="shared" si="2"/>
        <v>1152.2684312192132</v>
      </c>
      <c r="G40" s="4">
        <f t="shared" si="3"/>
        <v>1152.3</v>
      </c>
      <c r="H40" s="4">
        <f t="shared" si="4"/>
        <v>-117.5</v>
      </c>
      <c r="I40" s="4">
        <f t="shared" si="5"/>
        <v>-10.196997309728371</v>
      </c>
      <c r="J40" s="4">
        <f t="shared" si="6"/>
        <v>-10.199999999999999</v>
      </c>
      <c r="K40" s="4">
        <f t="shared" si="7"/>
        <v>111.79999999999995</v>
      </c>
      <c r="L40" s="4" t="str">
        <f t="shared" si="8"/>
        <v>Yes</v>
      </c>
      <c r="M40" s="4" t="str">
        <f t="shared" si="9"/>
        <v>Yes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5">
        <v>42775</v>
      </c>
      <c r="B41" s="4">
        <v>1032.4000000000001</v>
      </c>
      <c r="C41" s="4">
        <v>1143.9000000000001</v>
      </c>
      <c r="D41" s="5">
        <f t="shared" si="0"/>
        <v>42805</v>
      </c>
      <c r="E41">
        <f t="shared" si="1"/>
        <v>8.2191780821917804E-2</v>
      </c>
      <c r="F41" s="4">
        <f t="shared" si="2"/>
        <v>1149.5550832650081</v>
      </c>
      <c r="G41" s="4">
        <f t="shared" si="3"/>
        <v>1149.5999999999999</v>
      </c>
      <c r="H41" s="4">
        <f t="shared" si="4"/>
        <v>-117.19999999999982</v>
      </c>
      <c r="I41" s="4">
        <f t="shared" si="5"/>
        <v>-10.194850382741809</v>
      </c>
      <c r="J41" s="4">
        <f t="shared" si="6"/>
        <v>-10.199999999999999</v>
      </c>
      <c r="K41" s="4">
        <f t="shared" si="7"/>
        <v>111.5</v>
      </c>
      <c r="L41" s="4" t="str">
        <f t="shared" si="8"/>
        <v>Yes</v>
      </c>
      <c r="M41" s="4" t="str">
        <f t="shared" si="9"/>
        <v>Yes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5">
        <v>42776</v>
      </c>
      <c r="B42" s="4">
        <v>1027.4000000000001</v>
      </c>
      <c r="C42" s="4">
        <v>1145.5999999999999</v>
      </c>
      <c r="D42" s="5">
        <f t="shared" si="0"/>
        <v>42806</v>
      </c>
      <c r="E42">
        <f t="shared" si="1"/>
        <v>8.2191780821917804E-2</v>
      </c>
      <c r="F42" s="4">
        <f t="shared" si="2"/>
        <v>1151.2634875324707</v>
      </c>
      <c r="G42" s="4">
        <f t="shared" si="3"/>
        <v>1151.3</v>
      </c>
      <c r="H42" s="4">
        <f t="shared" si="4"/>
        <v>-123.89999999999986</v>
      </c>
      <c r="I42" s="4">
        <f t="shared" si="5"/>
        <v>-10.761747589681219</v>
      </c>
      <c r="J42" s="4">
        <f t="shared" si="6"/>
        <v>-10.8</v>
      </c>
      <c r="K42" s="4">
        <f t="shared" si="7"/>
        <v>118.19999999999982</v>
      </c>
      <c r="L42" s="4" t="str">
        <f t="shared" si="8"/>
        <v>Yes</v>
      </c>
      <c r="M42" s="4" t="str">
        <f t="shared" si="9"/>
        <v>Yes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5">
        <v>42777</v>
      </c>
      <c r="B43" s="4">
        <v>1027.4000000000001</v>
      </c>
      <c r="C43" s="4">
        <v>1145.5999999999999</v>
      </c>
      <c r="D43" s="5">
        <f t="shared" si="0"/>
        <v>42807</v>
      </c>
      <c r="E43">
        <f t="shared" si="1"/>
        <v>8.2191780821917804E-2</v>
      </c>
      <c r="F43" s="4">
        <f t="shared" si="2"/>
        <v>1151.2634875324707</v>
      </c>
      <c r="G43" s="4">
        <f t="shared" si="3"/>
        <v>1151.3</v>
      </c>
      <c r="H43" s="4">
        <f t="shared" si="4"/>
        <v>-123.89999999999986</v>
      </c>
      <c r="I43" s="4">
        <f t="shared" si="5"/>
        <v>-10.761747589681219</v>
      </c>
      <c r="J43" s="4">
        <f t="shared" si="6"/>
        <v>-10.8</v>
      </c>
      <c r="K43" s="4">
        <f t="shared" si="7"/>
        <v>118.19999999999982</v>
      </c>
      <c r="L43" s="4" t="str">
        <f t="shared" si="8"/>
        <v>Yes</v>
      </c>
      <c r="M43" s="4" t="str">
        <f t="shared" si="9"/>
        <v>Yes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5">
        <v>42778</v>
      </c>
      <c r="B44" s="4">
        <v>1027.4000000000001</v>
      </c>
      <c r="C44" s="4">
        <v>1145.5999999999999</v>
      </c>
      <c r="D44" s="5">
        <f t="shared" si="0"/>
        <v>42808</v>
      </c>
      <c r="E44">
        <f t="shared" si="1"/>
        <v>8.2191780821917804E-2</v>
      </c>
      <c r="F44" s="4">
        <f t="shared" si="2"/>
        <v>1151.2634875324707</v>
      </c>
      <c r="G44" s="4">
        <f t="shared" si="3"/>
        <v>1151.3</v>
      </c>
      <c r="H44" s="4">
        <f t="shared" si="4"/>
        <v>-123.89999999999986</v>
      </c>
      <c r="I44" s="4">
        <f t="shared" si="5"/>
        <v>-10.761747589681219</v>
      </c>
      <c r="J44" s="4">
        <f t="shared" si="6"/>
        <v>-10.8</v>
      </c>
      <c r="K44" s="4">
        <f t="shared" si="7"/>
        <v>118.19999999999982</v>
      </c>
      <c r="L44" s="4" t="str">
        <f t="shared" si="8"/>
        <v>Yes</v>
      </c>
      <c r="M44" s="4" t="str">
        <f t="shared" si="9"/>
        <v>Yes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5">
        <v>42779</v>
      </c>
      <c r="B45" s="4">
        <v>1044.9000000000001</v>
      </c>
      <c r="C45" s="4">
        <v>1157.4000000000001</v>
      </c>
      <c r="D45" s="5">
        <f t="shared" si="0"/>
        <v>42809</v>
      </c>
      <c r="E45">
        <f t="shared" si="1"/>
        <v>8.2191780821917804E-2</v>
      </c>
      <c r="F45" s="4">
        <f t="shared" si="2"/>
        <v>1163.121823036035</v>
      </c>
      <c r="G45" s="4">
        <f t="shared" si="3"/>
        <v>1163.0999999999999</v>
      </c>
      <c r="H45" s="4">
        <f t="shared" si="4"/>
        <v>-118.19999999999982</v>
      </c>
      <c r="I45" s="4">
        <f t="shared" si="5"/>
        <v>-10.162496775857607</v>
      </c>
      <c r="J45" s="4">
        <f t="shared" si="6"/>
        <v>-10.199999999999999</v>
      </c>
      <c r="K45" s="4">
        <f t="shared" si="7"/>
        <v>112.5</v>
      </c>
      <c r="L45" s="4" t="str">
        <f t="shared" si="8"/>
        <v>Yes</v>
      </c>
      <c r="M45" s="4" t="str">
        <f t="shared" si="9"/>
        <v>Yes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5">
        <v>42780</v>
      </c>
      <c r="B46" s="4">
        <v>1044.0999999999999</v>
      </c>
      <c r="C46" s="4">
        <v>1158.0999999999999</v>
      </c>
      <c r="D46" s="5">
        <f t="shared" si="0"/>
        <v>42810</v>
      </c>
      <c r="E46">
        <f t="shared" si="1"/>
        <v>8.2191780821917804E-2</v>
      </c>
      <c r="F46" s="4">
        <f t="shared" si="2"/>
        <v>1163.8252836167546</v>
      </c>
      <c r="G46" s="4">
        <f t="shared" si="3"/>
        <v>1163.8</v>
      </c>
      <c r="H46" s="4">
        <f t="shared" si="4"/>
        <v>-119.70000000000005</v>
      </c>
      <c r="I46" s="4">
        <f t="shared" si="5"/>
        <v>-10.285272383571066</v>
      </c>
      <c r="J46" s="4">
        <f t="shared" si="6"/>
        <v>-10.3</v>
      </c>
      <c r="K46" s="4">
        <f t="shared" si="7"/>
        <v>114</v>
      </c>
      <c r="L46" s="4" t="str">
        <f t="shared" si="8"/>
        <v>Yes</v>
      </c>
      <c r="M46" s="4" t="str">
        <f t="shared" si="9"/>
        <v>Yes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5">
        <v>42781</v>
      </c>
      <c r="B47" s="4">
        <v>1027</v>
      </c>
      <c r="C47" s="4">
        <v>1158.0999999999999</v>
      </c>
      <c r="D47" s="5">
        <f t="shared" si="0"/>
        <v>42811</v>
      </c>
      <c r="E47">
        <f t="shared" si="1"/>
        <v>8.2191780821917804E-2</v>
      </c>
      <c r="F47" s="4">
        <f t="shared" si="2"/>
        <v>1163.8252836167546</v>
      </c>
      <c r="G47" s="4">
        <f t="shared" si="3"/>
        <v>1163.8</v>
      </c>
      <c r="H47" s="4">
        <f t="shared" si="4"/>
        <v>-136.79999999999995</v>
      </c>
      <c r="I47" s="4">
        <f t="shared" si="5"/>
        <v>-11.754597009795493</v>
      </c>
      <c r="J47" s="4">
        <f t="shared" si="6"/>
        <v>-11.8</v>
      </c>
      <c r="K47" s="4">
        <f t="shared" si="7"/>
        <v>131.09999999999991</v>
      </c>
      <c r="L47" s="4" t="str">
        <f t="shared" si="8"/>
        <v>Yes</v>
      </c>
      <c r="M47" s="4" t="str">
        <f t="shared" si="9"/>
        <v>Yes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5">
        <v>42782</v>
      </c>
      <c r="B48" s="4">
        <v>1027.0999999999999</v>
      </c>
      <c r="C48" s="4">
        <v>1144.7</v>
      </c>
      <c r="D48" s="5">
        <f t="shared" si="0"/>
        <v>42812</v>
      </c>
      <c r="E48">
        <f t="shared" si="1"/>
        <v>8.2191780821917804E-2</v>
      </c>
      <c r="F48" s="4">
        <f t="shared" si="2"/>
        <v>1150.3590382144023</v>
      </c>
      <c r="G48" s="4">
        <f t="shared" si="3"/>
        <v>1150.4000000000001</v>
      </c>
      <c r="H48" s="4">
        <f t="shared" si="4"/>
        <v>-123.30000000000018</v>
      </c>
      <c r="I48" s="4">
        <f t="shared" si="5"/>
        <v>-10.718011126564688</v>
      </c>
      <c r="J48" s="4">
        <f t="shared" si="6"/>
        <v>-10.7</v>
      </c>
      <c r="K48" s="4">
        <f t="shared" si="7"/>
        <v>117.60000000000014</v>
      </c>
      <c r="L48" s="4" t="str">
        <f t="shared" si="8"/>
        <v>Yes</v>
      </c>
      <c r="M48" s="4" t="str">
        <f t="shared" si="9"/>
        <v>Yes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5">
        <v>42783</v>
      </c>
      <c r="B49" s="4">
        <v>1025.5</v>
      </c>
      <c r="C49" s="4">
        <v>1151.7</v>
      </c>
      <c r="D49" s="5">
        <f t="shared" si="0"/>
        <v>42813</v>
      </c>
      <c r="E49">
        <f t="shared" si="1"/>
        <v>8.2191780821917804E-2</v>
      </c>
      <c r="F49" s="4">
        <f t="shared" si="2"/>
        <v>1157.3936440216014</v>
      </c>
      <c r="G49" s="4">
        <f t="shared" si="3"/>
        <v>1157.4000000000001</v>
      </c>
      <c r="H49" s="4">
        <f t="shared" si="4"/>
        <v>-131.90000000000009</v>
      </c>
      <c r="I49" s="4">
        <f t="shared" si="5"/>
        <v>-11.396232935890795</v>
      </c>
      <c r="J49" s="4">
        <f t="shared" si="6"/>
        <v>-11.4</v>
      </c>
      <c r="K49" s="4">
        <f t="shared" si="7"/>
        <v>126.20000000000005</v>
      </c>
      <c r="L49" s="4" t="str">
        <f t="shared" si="8"/>
        <v>Yes</v>
      </c>
      <c r="M49" s="4" t="str">
        <f t="shared" si="9"/>
        <v>Yes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5">
        <v>42784</v>
      </c>
      <c r="B50" s="4">
        <v>1025.5</v>
      </c>
      <c r="C50" s="4">
        <v>1151.7</v>
      </c>
      <c r="D50" s="5">
        <f t="shared" si="0"/>
        <v>42814</v>
      </c>
      <c r="E50">
        <f t="shared" si="1"/>
        <v>8.2191780821917804E-2</v>
      </c>
      <c r="F50" s="4">
        <f t="shared" si="2"/>
        <v>1157.3936440216014</v>
      </c>
      <c r="G50" s="4">
        <f t="shared" si="3"/>
        <v>1157.4000000000001</v>
      </c>
      <c r="H50" s="4">
        <f t="shared" si="4"/>
        <v>-131.90000000000009</v>
      </c>
      <c r="I50" s="4">
        <f t="shared" si="5"/>
        <v>-11.396232935890795</v>
      </c>
      <c r="J50" s="4">
        <f t="shared" si="6"/>
        <v>-11.4</v>
      </c>
      <c r="K50" s="4">
        <f t="shared" si="7"/>
        <v>126.20000000000005</v>
      </c>
      <c r="L50" s="4" t="str">
        <f t="shared" si="8"/>
        <v>Yes</v>
      </c>
      <c r="M50" s="4" t="str">
        <f t="shared" si="9"/>
        <v>Yes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5">
        <v>42785</v>
      </c>
      <c r="B51" s="4">
        <v>1025.5</v>
      </c>
      <c r="C51" s="4">
        <v>1151.7</v>
      </c>
      <c r="D51" s="5">
        <f t="shared" si="0"/>
        <v>42815</v>
      </c>
      <c r="E51">
        <f t="shared" si="1"/>
        <v>8.2191780821917804E-2</v>
      </c>
      <c r="F51" s="4">
        <f t="shared" si="2"/>
        <v>1157.3936440216014</v>
      </c>
      <c r="G51" s="4">
        <f t="shared" si="3"/>
        <v>1157.4000000000001</v>
      </c>
      <c r="H51" s="4">
        <f t="shared" si="4"/>
        <v>-131.90000000000009</v>
      </c>
      <c r="I51" s="4">
        <f t="shared" si="5"/>
        <v>-11.396232935890795</v>
      </c>
      <c r="J51" s="4">
        <f t="shared" si="6"/>
        <v>-11.4</v>
      </c>
      <c r="K51" s="4">
        <f t="shared" si="7"/>
        <v>126.20000000000005</v>
      </c>
      <c r="L51" s="4" t="str">
        <f t="shared" si="8"/>
        <v>Yes</v>
      </c>
      <c r="M51" s="4" t="str">
        <f t="shared" si="9"/>
        <v>Yes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5">
        <v>42786</v>
      </c>
      <c r="B52" s="4">
        <v>1021.4</v>
      </c>
      <c r="C52" s="4">
        <v>1146.5999999999999</v>
      </c>
      <c r="D52" s="5">
        <f t="shared" si="0"/>
        <v>42816</v>
      </c>
      <c r="E52">
        <f t="shared" si="1"/>
        <v>8.2191780821917804E-2</v>
      </c>
      <c r="F52" s="4">
        <f t="shared" si="2"/>
        <v>1152.2684312192132</v>
      </c>
      <c r="G52" s="4">
        <f t="shared" si="3"/>
        <v>1152.3</v>
      </c>
      <c r="H52" s="4">
        <f t="shared" si="4"/>
        <v>-130.89999999999998</v>
      </c>
      <c r="I52" s="4">
        <f t="shared" si="5"/>
        <v>-11.359888917816539</v>
      </c>
      <c r="J52" s="4">
        <f t="shared" si="6"/>
        <v>-11.4</v>
      </c>
      <c r="K52" s="4">
        <f t="shared" si="7"/>
        <v>125.19999999999993</v>
      </c>
      <c r="L52" s="4" t="str">
        <f t="shared" si="8"/>
        <v>Yes</v>
      </c>
      <c r="M52" s="4" t="str">
        <f t="shared" si="9"/>
        <v>Yes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5">
        <v>42787</v>
      </c>
      <c r="B53" s="4">
        <v>1015.1</v>
      </c>
      <c r="C53" s="4">
        <v>1147.2</v>
      </c>
      <c r="D53" s="5">
        <f t="shared" si="0"/>
        <v>42817</v>
      </c>
      <c r="E53">
        <f t="shared" si="1"/>
        <v>8.2191780821917804E-2</v>
      </c>
      <c r="F53" s="4">
        <f t="shared" si="2"/>
        <v>1152.8713974312591</v>
      </c>
      <c r="G53" s="4">
        <f t="shared" si="3"/>
        <v>1152.9000000000001</v>
      </c>
      <c r="H53" s="4">
        <f t="shared" si="4"/>
        <v>-137.80000000000007</v>
      </c>
      <c r="I53" s="4">
        <f t="shared" si="5"/>
        <v>-11.952467690172613</v>
      </c>
      <c r="J53" s="4">
        <f t="shared" si="6"/>
        <v>-12</v>
      </c>
      <c r="K53" s="4">
        <f t="shared" si="7"/>
        <v>132.10000000000002</v>
      </c>
      <c r="L53" s="4" t="str">
        <f t="shared" si="8"/>
        <v>Yes</v>
      </c>
      <c r="M53" s="4" t="str">
        <f t="shared" si="9"/>
        <v>Yes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5">
        <v>42788</v>
      </c>
      <c r="B54" s="4">
        <v>1017.4</v>
      </c>
      <c r="C54" s="4">
        <v>1147.5999999999999</v>
      </c>
      <c r="D54" s="5">
        <f t="shared" si="0"/>
        <v>42818</v>
      </c>
      <c r="E54">
        <f t="shared" si="1"/>
        <v>8.2191780821917804E-2</v>
      </c>
      <c r="F54" s="4">
        <f t="shared" si="2"/>
        <v>1153.273374905956</v>
      </c>
      <c r="G54" s="4">
        <f t="shared" si="3"/>
        <v>1153.3</v>
      </c>
      <c r="H54" s="4">
        <f t="shared" si="4"/>
        <v>-135.89999999999998</v>
      </c>
      <c r="I54" s="4">
        <f t="shared" si="5"/>
        <v>-11.783577560045085</v>
      </c>
      <c r="J54" s="4">
        <f t="shared" si="6"/>
        <v>-11.8</v>
      </c>
      <c r="K54" s="4">
        <f t="shared" si="7"/>
        <v>130.19999999999993</v>
      </c>
      <c r="L54" s="4" t="str">
        <f t="shared" si="8"/>
        <v>Yes</v>
      </c>
      <c r="M54" s="4" t="str">
        <f t="shared" si="9"/>
        <v>Yes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5">
        <v>42789</v>
      </c>
      <c r="B55" s="4">
        <v>1009.1</v>
      </c>
      <c r="C55" s="4">
        <v>1145.4000000000001</v>
      </c>
      <c r="D55" s="5">
        <f t="shared" si="0"/>
        <v>42819</v>
      </c>
      <c r="E55">
        <f t="shared" si="1"/>
        <v>8.2191780821917804E-2</v>
      </c>
      <c r="F55" s="4">
        <f t="shared" si="2"/>
        <v>1151.0624987951221</v>
      </c>
      <c r="G55" s="4">
        <f t="shared" si="3"/>
        <v>1151.0999999999999</v>
      </c>
      <c r="H55" s="4">
        <f t="shared" si="4"/>
        <v>-141.99999999999989</v>
      </c>
      <c r="I55" s="4">
        <f t="shared" si="5"/>
        <v>-12.336026409521319</v>
      </c>
      <c r="J55" s="4">
        <f t="shared" si="6"/>
        <v>-12.3</v>
      </c>
      <c r="K55" s="4">
        <f t="shared" si="7"/>
        <v>136.30000000000007</v>
      </c>
      <c r="L55" s="4" t="str">
        <f t="shared" si="8"/>
        <v>Yes</v>
      </c>
      <c r="M55" s="4" t="str">
        <f t="shared" si="9"/>
        <v>Yes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5">
        <v>42790</v>
      </c>
      <c r="B56" s="4">
        <v>1009.1</v>
      </c>
      <c r="C56" s="4">
        <v>1145.4000000000001</v>
      </c>
      <c r="D56" s="5">
        <f t="shared" si="0"/>
        <v>42820</v>
      </c>
      <c r="E56">
        <f t="shared" si="1"/>
        <v>8.2191780821917804E-2</v>
      </c>
      <c r="F56" s="4">
        <f t="shared" si="2"/>
        <v>1151.0624987951221</v>
      </c>
      <c r="G56" s="4">
        <f t="shared" si="3"/>
        <v>1151.0999999999999</v>
      </c>
      <c r="H56" s="4">
        <f t="shared" si="4"/>
        <v>-141.99999999999989</v>
      </c>
      <c r="I56" s="4">
        <f t="shared" si="5"/>
        <v>-12.336026409521319</v>
      </c>
      <c r="J56" s="4">
        <f t="shared" si="6"/>
        <v>-12.3</v>
      </c>
      <c r="K56" s="4">
        <f t="shared" si="7"/>
        <v>136.30000000000007</v>
      </c>
      <c r="L56" s="4" t="str">
        <f t="shared" si="8"/>
        <v>Yes</v>
      </c>
      <c r="M56" s="4" t="str">
        <f t="shared" si="9"/>
        <v>Yes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5">
        <v>42791</v>
      </c>
      <c r="B57" s="4">
        <v>1009.1</v>
      </c>
      <c r="C57" s="4">
        <v>1145.4000000000001</v>
      </c>
      <c r="D57" s="5">
        <f t="shared" si="0"/>
        <v>42821</v>
      </c>
      <c r="E57">
        <f t="shared" si="1"/>
        <v>8.2191780821917804E-2</v>
      </c>
      <c r="F57" s="4">
        <f t="shared" si="2"/>
        <v>1151.0624987951221</v>
      </c>
      <c r="G57" s="4">
        <f t="shared" si="3"/>
        <v>1151.0999999999999</v>
      </c>
      <c r="H57" s="4">
        <f t="shared" si="4"/>
        <v>-141.99999999999989</v>
      </c>
      <c r="I57" s="4">
        <f t="shared" si="5"/>
        <v>-12.336026409521319</v>
      </c>
      <c r="J57" s="4">
        <f t="shared" si="6"/>
        <v>-12.3</v>
      </c>
      <c r="K57" s="4">
        <f t="shared" si="7"/>
        <v>136.30000000000007</v>
      </c>
      <c r="L57" s="4" t="str">
        <f t="shared" si="8"/>
        <v>Yes</v>
      </c>
      <c r="M57" s="4" t="str">
        <f t="shared" si="9"/>
        <v>Yes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5">
        <v>42792</v>
      </c>
      <c r="B58" s="4">
        <v>1009.1</v>
      </c>
      <c r="C58" s="4">
        <v>1145.4000000000001</v>
      </c>
      <c r="D58" s="5">
        <f t="shared" si="0"/>
        <v>42822</v>
      </c>
      <c r="E58">
        <f t="shared" si="1"/>
        <v>8.2191780821917804E-2</v>
      </c>
      <c r="F58" s="4">
        <f t="shared" si="2"/>
        <v>1151.0624987951221</v>
      </c>
      <c r="G58" s="4">
        <f t="shared" si="3"/>
        <v>1151.0999999999999</v>
      </c>
      <c r="H58" s="4">
        <f t="shared" si="4"/>
        <v>-141.99999999999989</v>
      </c>
      <c r="I58" s="4">
        <f t="shared" si="5"/>
        <v>-12.336026409521319</v>
      </c>
      <c r="J58" s="4">
        <f t="shared" si="6"/>
        <v>-12.3</v>
      </c>
      <c r="K58" s="4">
        <f t="shared" si="7"/>
        <v>136.30000000000007</v>
      </c>
      <c r="L58" s="4" t="str">
        <f t="shared" si="8"/>
        <v>Yes</v>
      </c>
      <c r="M58" s="4" t="str">
        <f t="shared" si="9"/>
        <v>Yes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5">
        <v>42793</v>
      </c>
      <c r="B59" s="4">
        <v>1007.5</v>
      </c>
      <c r="C59" s="4">
        <v>1145.9000000000001</v>
      </c>
      <c r="D59" s="5">
        <f t="shared" si="0"/>
        <v>42823</v>
      </c>
      <c r="E59">
        <f t="shared" si="1"/>
        <v>8.2191780821917804E-2</v>
      </c>
      <c r="F59" s="4">
        <f t="shared" si="2"/>
        <v>1151.5649706384936</v>
      </c>
      <c r="G59" s="4">
        <f t="shared" si="3"/>
        <v>1151.5999999999999</v>
      </c>
      <c r="H59" s="4">
        <f t="shared" si="4"/>
        <v>-144.09999999999991</v>
      </c>
      <c r="I59" s="4">
        <f t="shared" si="5"/>
        <v>-12.513025356026391</v>
      </c>
      <c r="J59" s="4">
        <f t="shared" si="6"/>
        <v>-12.5</v>
      </c>
      <c r="K59" s="4">
        <f t="shared" si="7"/>
        <v>138.40000000000009</v>
      </c>
      <c r="L59" s="4" t="str">
        <f t="shared" si="8"/>
        <v>Yes</v>
      </c>
      <c r="M59" s="4" t="str">
        <f t="shared" si="9"/>
        <v>Yes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5">
        <v>42794</v>
      </c>
      <c r="B60" s="4">
        <v>1029.5999999999999</v>
      </c>
      <c r="C60" s="4">
        <v>1154.2</v>
      </c>
      <c r="D60" s="5">
        <f t="shared" si="0"/>
        <v>42824</v>
      </c>
      <c r="E60">
        <f t="shared" si="1"/>
        <v>8.2191780821917804E-2</v>
      </c>
      <c r="F60" s="4">
        <f t="shared" si="2"/>
        <v>1159.9060032384582</v>
      </c>
      <c r="G60" s="4">
        <f t="shared" si="3"/>
        <v>1159.9000000000001</v>
      </c>
      <c r="H60" s="4">
        <f t="shared" si="4"/>
        <v>-130.30000000000018</v>
      </c>
      <c r="I60" s="4">
        <f t="shared" si="5"/>
        <v>-11.233727045434966</v>
      </c>
      <c r="J60" s="4">
        <f t="shared" si="6"/>
        <v>-11.2</v>
      </c>
      <c r="K60" s="4">
        <f t="shared" si="7"/>
        <v>124.60000000000014</v>
      </c>
      <c r="L60" s="4" t="str">
        <f t="shared" si="8"/>
        <v>Yes</v>
      </c>
      <c r="M60" s="4" t="str">
        <f t="shared" si="9"/>
        <v>Yes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5">
        <v>42795</v>
      </c>
      <c r="B61" s="4">
        <v>1042.4000000000001</v>
      </c>
      <c r="C61" s="4">
        <v>1154</v>
      </c>
      <c r="D61" s="5">
        <f t="shared" si="0"/>
        <v>42825</v>
      </c>
      <c r="E61">
        <f t="shared" si="1"/>
        <v>8.2191780821917804E-2</v>
      </c>
      <c r="F61" s="4">
        <f t="shared" si="2"/>
        <v>1159.7050145011096</v>
      </c>
      <c r="G61" s="4">
        <f t="shared" si="3"/>
        <v>1159.7</v>
      </c>
      <c r="H61" s="4">
        <f t="shared" si="4"/>
        <v>-117.29999999999995</v>
      </c>
      <c r="I61" s="4">
        <f t="shared" si="5"/>
        <v>-10.114684832284206</v>
      </c>
      <c r="J61" s="4">
        <f t="shared" si="6"/>
        <v>-10.1</v>
      </c>
      <c r="K61" s="4">
        <f t="shared" si="7"/>
        <v>111.59999999999991</v>
      </c>
      <c r="L61" s="4" t="str">
        <f t="shared" si="8"/>
        <v>Yes</v>
      </c>
      <c r="M61" s="4" t="str">
        <f t="shared" si="9"/>
        <v>Yes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5">
        <v>42796</v>
      </c>
      <c r="B62" s="4">
        <v>1045.2</v>
      </c>
      <c r="C62" s="4">
        <v>1160.5999999999999</v>
      </c>
      <c r="D62" s="5">
        <f t="shared" si="0"/>
        <v>42826</v>
      </c>
      <c r="E62">
        <f t="shared" si="1"/>
        <v>8.2191780821917804E-2</v>
      </c>
      <c r="F62" s="4">
        <f t="shared" si="2"/>
        <v>1166.3376428336114</v>
      </c>
      <c r="G62" s="4">
        <f t="shared" si="3"/>
        <v>1166.3</v>
      </c>
      <c r="H62" s="4">
        <f t="shared" si="4"/>
        <v>-121.09999999999991</v>
      </c>
      <c r="I62" s="4">
        <f t="shared" si="5"/>
        <v>-10.383263311326409</v>
      </c>
      <c r="J62" s="4">
        <f t="shared" si="6"/>
        <v>-10.4</v>
      </c>
      <c r="K62" s="4">
        <f t="shared" si="7"/>
        <v>115.39999999999986</v>
      </c>
      <c r="L62" s="4" t="str">
        <f t="shared" si="8"/>
        <v>Yes</v>
      </c>
      <c r="M62" s="4" t="str">
        <f t="shared" si="9"/>
        <v>Yes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5">
        <v>42797</v>
      </c>
      <c r="B63" s="4">
        <v>1042</v>
      </c>
      <c r="C63" s="4">
        <v>1158.8</v>
      </c>
      <c r="D63" s="5">
        <f t="shared" si="0"/>
        <v>42827</v>
      </c>
      <c r="E63">
        <f t="shared" si="1"/>
        <v>8.2191780821917804E-2</v>
      </c>
      <c r="F63" s="4">
        <f t="shared" si="2"/>
        <v>1164.5287441974747</v>
      </c>
      <c r="G63" s="4">
        <f t="shared" si="3"/>
        <v>1164.5</v>
      </c>
      <c r="H63" s="4">
        <f t="shared" si="4"/>
        <v>-122.5</v>
      </c>
      <c r="I63" s="4">
        <f t="shared" si="5"/>
        <v>-10.51953628166595</v>
      </c>
      <c r="J63" s="4">
        <f t="shared" si="6"/>
        <v>-10.5</v>
      </c>
      <c r="K63" s="4">
        <f t="shared" si="7"/>
        <v>116.79999999999995</v>
      </c>
      <c r="L63" s="4" t="str">
        <f t="shared" si="8"/>
        <v>Yes</v>
      </c>
      <c r="M63" s="4" t="str">
        <f t="shared" si="9"/>
        <v>Yes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5">
        <v>42798</v>
      </c>
      <c r="B64" s="4">
        <v>1042</v>
      </c>
      <c r="C64" s="4">
        <v>1158.8</v>
      </c>
      <c r="D64" s="5">
        <f t="shared" si="0"/>
        <v>42828</v>
      </c>
      <c r="E64">
        <f t="shared" si="1"/>
        <v>8.2191780821917804E-2</v>
      </c>
      <c r="F64" s="4">
        <f t="shared" si="2"/>
        <v>1164.5287441974747</v>
      </c>
      <c r="G64" s="4">
        <f t="shared" si="3"/>
        <v>1164.5</v>
      </c>
      <c r="H64" s="4">
        <f t="shared" si="4"/>
        <v>-122.5</v>
      </c>
      <c r="I64" s="4">
        <f t="shared" si="5"/>
        <v>-10.51953628166595</v>
      </c>
      <c r="J64" s="4">
        <f t="shared" si="6"/>
        <v>-10.5</v>
      </c>
      <c r="K64" s="4">
        <f t="shared" si="7"/>
        <v>116.79999999999995</v>
      </c>
      <c r="L64" s="4" t="str">
        <f t="shared" si="8"/>
        <v>Yes</v>
      </c>
      <c r="M64" s="4" t="str">
        <f t="shared" si="9"/>
        <v>Yes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5">
        <v>42799</v>
      </c>
      <c r="B65" s="4">
        <v>1042</v>
      </c>
      <c r="C65" s="4">
        <v>1158.8</v>
      </c>
      <c r="D65" s="5">
        <f t="shared" si="0"/>
        <v>42829</v>
      </c>
      <c r="E65">
        <f t="shared" si="1"/>
        <v>8.2191780821917804E-2</v>
      </c>
      <c r="F65" s="4">
        <f t="shared" si="2"/>
        <v>1164.5287441974747</v>
      </c>
      <c r="G65" s="4">
        <f t="shared" si="3"/>
        <v>1164.5</v>
      </c>
      <c r="H65" s="4">
        <f t="shared" si="4"/>
        <v>-122.5</v>
      </c>
      <c r="I65" s="4">
        <f t="shared" si="5"/>
        <v>-10.51953628166595</v>
      </c>
      <c r="J65" s="4">
        <f t="shared" si="6"/>
        <v>-10.5</v>
      </c>
      <c r="K65" s="4">
        <f t="shared" si="7"/>
        <v>116.79999999999995</v>
      </c>
      <c r="L65" s="4" t="str">
        <f t="shared" si="8"/>
        <v>Yes</v>
      </c>
      <c r="M65" s="4" t="str">
        <f t="shared" si="9"/>
        <v>Yes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5">
        <v>42800</v>
      </c>
      <c r="B66" s="4">
        <v>1041.2</v>
      </c>
      <c r="C66" s="4">
        <v>1168.5</v>
      </c>
      <c r="D66" s="5">
        <f t="shared" si="0"/>
        <v>42830</v>
      </c>
      <c r="E66">
        <f t="shared" si="1"/>
        <v>8.2191780821917804E-2</v>
      </c>
      <c r="F66" s="4">
        <f t="shared" si="2"/>
        <v>1174.2766979588791</v>
      </c>
      <c r="G66" s="4">
        <f t="shared" si="3"/>
        <v>1174.3</v>
      </c>
      <c r="H66" s="4">
        <f t="shared" si="4"/>
        <v>-133.09999999999991</v>
      </c>
      <c r="I66" s="4">
        <f t="shared" si="5"/>
        <v>-11.334411990121767</v>
      </c>
      <c r="J66" s="4">
        <f t="shared" si="6"/>
        <v>-11.3</v>
      </c>
      <c r="K66" s="4">
        <f t="shared" si="7"/>
        <v>127.29999999999995</v>
      </c>
      <c r="L66" s="4" t="str">
        <f t="shared" si="8"/>
        <v>Yes</v>
      </c>
      <c r="M66" s="4" t="str">
        <f t="shared" si="9"/>
        <v>Yes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5">
        <v>42801</v>
      </c>
      <c r="B67" s="4">
        <v>1036.8</v>
      </c>
      <c r="C67" s="4">
        <v>1161.5</v>
      </c>
      <c r="D67" s="5">
        <f t="shared" ref="D67:D130" si="10">A67+30</f>
        <v>42831</v>
      </c>
      <c r="E67">
        <f t="shared" ref="E67:E130" si="11">DATEDIF(A67, D67, "d") / 365</f>
        <v>8.2191780821917804E-2</v>
      </c>
      <c r="F67" s="4">
        <f t="shared" ref="F67:F130" si="12">C67*EXP((0.05+0.02-0.01)*E67)</f>
        <v>1167.24209215168</v>
      </c>
      <c r="G67" s="4">
        <f t="shared" ref="G67:G130" si="13">ROUND(F67,1)</f>
        <v>1167.2</v>
      </c>
      <c r="H67" s="4">
        <f t="shared" ref="H67:H130" si="14">B67-G67</f>
        <v>-130.40000000000009</v>
      </c>
      <c r="I67" s="4">
        <f t="shared" ref="I67:I130" si="15">(B67-G67)/G67 *100</f>
        <v>-11.172035640849904</v>
      </c>
      <c r="J67" s="4">
        <f t="shared" ref="J67:J130" si="16">ROUND(I67,1)</f>
        <v>-11.2</v>
      </c>
      <c r="K67" s="4">
        <f t="shared" ref="K67:K130" si="17">C67-B67</f>
        <v>124.70000000000005</v>
      </c>
      <c r="L67" s="4" t="str">
        <f t="shared" ref="L67:L130" si="18">IF(B67&lt;C67,"Yes","No")</f>
        <v>Yes</v>
      </c>
      <c r="M67" s="4" t="str">
        <f t="shared" ref="M67:M130" si="19">IF(B67&lt;G67,"Yes","No")</f>
        <v>Yes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5">
        <v>42802</v>
      </c>
      <c r="B68" s="4">
        <v>1026.5</v>
      </c>
      <c r="C68" s="4">
        <v>1154.5</v>
      </c>
      <c r="D68" s="5">
        <f t="shared" si="10"/>
        <v>42832</v>
      </c>
      <c r="E68">
        <f t="shared" si="11"/>
        <v>8.2191780821917804E-2</v>
      </c>
      <c r="F68" s="4">
        <f t="shared" si="12"/>
        <v>1160.2074863444809</v>
      </c>
      <c r="G68" s="4">
        <f t="shared" si="13"/>
        <v>1160.2</v>
      </c>
      <c r="H68" s="4">
        <f t="shared" si="14"/>
        <v>-133.70000000000005</v>
      </c>
      <c r="I68" s="4">
        <f t="shared" si="15"/>
        <v>-11.523875193932085</v>
      </c>
      <c r="J68" s="4">
        <f t="shared" si="16"/>
        <v>-11.5</v>
      </c>
      <c r="K68" s="4">
        <f t="shared" si="17"/>
        <v>128</v>
      </c>
      <c r="L68" s="4" t="str">
        <f t="shared" si="18"/>
        <v>Yes</v>
      </c>
      <c r="M68" s="4" t="str">
        <f t="shared" si="19"/>
        <v>Yes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5">
        <v>42803</v>
      </c>
      <c r="B69" s="4">
        <v>1024.3</v>
      </c>
      <c r="C69" s="4">
        <v>1151.8</v>
      </c>
      <c r="D69" s="5">
        <f t="shared" si="10"/>
        <v>42833</v>
      </c>
      <c r="E69">
        <f t="shared" si="11"/>
        <v>8.2191780821917804E-2</v>
      </c>
      <c r="F69" s="4">
        <f t="shared" si="12"/>
        <v>1157.4941383902756</v>
      </c>
      <c r="G69" s="4">
        <f t="shared" si="13"/>
        <v>1157.5</v>
      </c>
      <c r="H69" s="4">
        <f t="shared" si="14"/>
        <v>-133.20000000000005</v>
      </c>
      <c r="I69" s="4">
        <f t="shared" si="15"/>
        <v>-11.507559395248384</v>
      </c>
      <c r="J69" s="4">
        <f t="shared" si="16"/>
        <v>-11.5</v>
      </c>
      <c r="K69" s="4">
        <f t="shared" si="17"/>
        <v>127.5</v>
      </c>
      <c r="L69" s="4" t="str">
        <f t="shared" si="18"/>
        <v>Yes</v>
      </c>
      <c r="M69" s="4" t="str">
        <f t="shared" si="19"/>
        <v>Yes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5">
        <v>42804</v>
      </c>
      <c r="B70" s="4">
        <v>1021.6</v>
      </c>
      <c r="C70" s="4">
        <v>1155.7</v>
      </c>
      <c r="D70" s="5">
        <f t="shared" si="10"/>
        <v>42834</v>
      </c>
      <c r="E70">
        <f t="shared" si="11"/>
        <v>8.2191780821917804E-2</v>
      </c>
      <c r="F70" s="4">
        <f t="shared" si="12"/>
        <v>1161.4134187685722</v>
      </c>
      <c r="G70" s="4">
        <f t="shared" si="13"/>
        <v>1161.4000000000001</v>
      </c>
      <c r="H70" s="4">
        <f t="shared" si="14"/>
        <v>-139.80000000000007</v>
      </c>
      <c r="I70" s="4">
        <f t="shared" si="15"/>
        <v>-12.037196486998456</v>
      </c>
      <c r="J70" s="4">
        <f t="shared" si="16"/>
        <v>-12</v>
      </c>
      <c r="K70" s="4">
        <f t="shared" si="17"/>
        <v>134.10000000000002</v>
      </c>
      <c r="L70" s="4" t="str">
        <f t="shared" si="18"/>
        <v>Yes</v>
      </c>
      <c r="M70" s="4" t="str">
        <f t="shared" si="19"/>
        <v>Yes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5">
        <v>42805</v>
      </c>
      <c r="B71" s="4">
        <v>1021.6</v>
      </c>
      <c r="C71" s="4">
        <v>1155.7</v>
      </c>
      <c r="D71" s="5">
        <f t="shared" si="10"/>
        <v>42835</v>
      </c>
      <c r="E71">
        <f t="shared" si="11"/>
        <v>8.2191780821917804E-2</v>
      </c>
      <c r="F71" s="4">
        <f t="shared" si="12"/>
        <v>1161.4134187685722</v>
      </c>
      <c r="G71" s="4">
        <f t="shared" si="13"/>
        <v>1161.4000000000001</v>
      </c>
      <c r="H71" s="4">
        <f t="shared" si="14"/>
        <v>-139.80000000000007</v>
      </c>
      <c r="I71" s="4">
        <f t="shared" si="15"/>
        <v>-12.037196486998456</v>
      </c>
      <c r="J71" s="4">
        <f t="shared" si="16"/>
        <v>-12</v>
      </c>
      <c r="K71" s="4">
        <f t="shared" si="17"/>
        <v>134.10000000000002</v>
      </c>
      <c r="L71" s="4" t="str">
        <f t="shared" si="18"/>
        <v>Yes</v>
      </c>
      <c r="M71" s="4" t="str">
        <f t="shared" si="19"/>
        <v>Yes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5">
        <v>42806</v>
      </c>
      <c r="B72" s="4">
        <v>1021.6</v>
      </c>
      <c r="C72" s="4">
        <v>1155.7</v>
      </c>
      <c r="D72" s="5">
        <f t="shared" si="10"/>
        <v>42836</v>
      </c>
      <c r="E72">
        <f t="shared" si="11"/>
        <v>8.2191780821917804E-2</v>
      </c>
      <c r="F72" s="4">
        <f t="shared" si="12"/>
        <v>1161.4134187685722</v>
      </c>
      <c r="G72" s="4">
        <f t="shared" si="13"/>
        <v>1161.4000000000001</v>
      </c>
      <c r="H72" s="4">
        <f t="shared" si="14"/>
        <v>-139.80000000000007</v>
      </c>
      <c r="I72" s="4">
        <f t="shared" si="15"/>
        <v>-12.037196486998456</v>
      </c>
      <c r="J72" s="4">
        <f t="shared" si="16"/>
        <v>-12</v>
      </c>
      <c r="K72" s="4">
        <f t="shared" si="17"/>
        <v>134.10000000000002</v>
      </c>
      <c r="L72" s="4" t="str">
        <f t="shared" si="18"/>
        <v>Yes</v>
      </c>
      <c r="M72" s="4" t="str">
        <f t="shared" si="19"/>
        <v>Yes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5">
        <v>42807</v>
      </c>
      <c r="B73" s="4">
        <v>1021.6</v>
      </c>
      <c r="C73" s="4">
        <v>1155.7</v>
      </c>
      <c r="D73" s="5">
        <f t="shared" si="10"/>
        <v>42837</v>
      </c>
      <c r="E73">
        <f t="shared" si="11"/>
        <v>8.2191780821917804E-2</v>
      </c>
      <c r="F73" s="4">
        <f t="shared" si="12"/>
        <v>1161.4134187685722</v>
      </c>
      <c r="G73" s="4">
        <f t="shared" si="13"/>
        <v>1161.4000000000001</v>
      </c>
      <c r="H73" s="4">
        <f t="shared" si="14"/>
        <v>-139.80000000000007</v>
      </c>
      <c r="I73" s="4">
        <f t="shared" si="15"/>
        <v>-12.037196486998456</v>
      </c>
      <c r="J73" s="4">
        <f t="shared" si="16"/>
        <v>-12</v>
      </c>
      <c r="K73" s="4">
        <f t="shared" si="17"/>
        <v>134.10000000000002</v>
      </c>
      <c r="L73" s="4" t="str">
        <f t="shared" si="18"/>
        <v>Yes</v>
      </c>
      <c r="M73" s="4" t="str">
        <f t="shared" si="19"/>
        <v>Yes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5">
        <v>42808</v>
      </c>
      <c r="B74" s="4">
        <v>1024</v>
      </c>
      <c r="C74" s="4">
        <v>1155.7</v>
      </c>
      <c r="D74" s="5">
        <f t="shared" si="10"/>
        <v>42838</v>
      </c>
      <c r="E74">
        <f t="shared" si="11"/>
        <v>8.2191780821917804E-2</v>
      </c>
      <c r="F74" s="4">
        <f t="shared" si="12"/>
        <v>1161.4134187685722</v>
      </c>
      <c r="G74" s="4">
        <f t="shared" si="13"/>
        <v>1161.4000000000001</v>
      </c>
      <c r="H74" s="4">
        <f t="shared" si="14"/>
        <v>-137.40000000000009</v>
      </c>
      <c r="I74" s="4">
        <f t="shared" si="15"/>
        <v>-11.830549337007067</v>
      </c>
      <c r="J74" s="4">
        <f t="shared" si="16"/>
        <v>-11.8</v>
      </c>
      <c r="K74" s="4">
        <f t="shared" si="17"/>
        <v>131.70000000000005</v>
      </c>
      <c r="L74" s="4" t="str">
        <f t="shared" si="18"/>
        <v>Yes</v>
      </c>
      <c r="M74" s="4" t="str">
        <f t="shared" si="19"/>
        <v>Yes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5">
        <v>42809</v>
      </c>
      <c r="B75" s="4">
        <v>1003.9</v>
      </c>
      <c r="C75" s="4">
        <v>1151.0999999999999</v>
      </c>
      <c r="D75" s="5">
        <f t="shared" si="10"/>
        <v>42839</v>
      </c>
      <c r="E75">
        <f t="shared" si="11"/>
        <v>8.2191780821917804E-2</v>
      </c>
      <c r="F75" s="4">
        <f t="shared" si="12"/>
        <v>1156.7906778095555</v>
      </c>
      <c r="G75" s="4">
        <f t="shared" si="13"/>
        <v>1156.8</v>
      </c>
      <c r="H75" s="4">
        <f t="shared" si="14"/>
        <v>-152.89999999999998</v>
      </c>
      <c r="I75" s="4">
        <f t="shared" si="15"/>
        <v>-13.217496542185337</v>
      </c>
      <c r="J75" s="4">
        <f t="shared" si="16"/>
        <v>-13.2</v>
      </c>
      <c r="K75" s="4">
        <f t="shared" si="17"/>
        <v>147.19999999999993</v>
      </c>
      <c r="L75" s="4" t="str">
        <f t="shared" si="18"/>
        <v>Yes</v>
      </c>
      <c r="M75" s="4" t="str">
        <f t="shared" si="19"/>
        <v>Yes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5">
        <v>42810</v>
      </c>
      <c r="B76" s="4">
        <v>1004.3</v>
      </c>
      <c r="C76" s="4">
        <v>1150.3</v>
      </c>
      <c r="D76" s="5">
        <f t="shared" si="10"/>
        <v>42840</v>
      </c>
      <c r="E76">
        <f t="shared" si="11"/>
        <v>8.2191780821917804E-2</v>
      </c>
      <c r="F76" s="4">
        <f t="shared" si="12"/>
        <v>1155.9867228601615</v>
      </c>
      <c r="G76" s="4">
        <f t="shared" si="13"/>
        <v>1156</v>
      </c>
      <c r="H76" s="4">
        <f t="shared" si="14"/>
        <v>-151.70000000000005</v>
      </c>
      <c r="I76" s="4">
        <f t="shared" si="15"/>
        <v>-13.122837370242218</v>
      </c>
      <c r="J76" s="4">
        <f t="shared" si="16"/>
        <v>-13.1</v>
      </c>
      <c r="K76" s="4">
        <f t="shared" si="17"/>
        <v>146</v>
      </c>
      <c r="L76" s="4" t="str">
        <f t="shared" si="18"/>
        <v>Yes</v>
      </c>
      <c r="M76" s="4" t="str">
        <f t="shared" si="19"/>
        <v>Yes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5">
        <v>42811</v>
      </c>
      <c r="B77" s="4">
        <v>998.1</v>
      </c>
      <c r="C77" s="4">
        <v>1147</v>
      </c>
      <c r="D77" s="5">
        <f t="shared" si="10"/>
        <v>42841</v>
      </c>
      <c r="E77">
        <f t="shared" si="11"/>
        <v>8.2191780821917804E-2</v>
      </c>
      <c r="F77" s="4">
        <f t="shared" si="12"/>
        <v>1152.6704086939105</v>
      </c>
      <c r="G77" s="4">
        <f t="shared" si="13"/>
        <v>1152.7</v>
      </c>
      <c r="H77" s="4">
        <f t="shared" si="14"/>
        <v>-154.60000000000002</v>
      </c>
      <c r="I77" s="4">
        <f t="shared" si="15"/>
        <v>-13.411989242647698</v>
      </c>
      <c r="J77" s="4">
        <f t="shared" si="16"/>
        <v>-13.4</v>
      </c>
      <c r="K77" s="4">
        <f t="shared" si="17"/>
        <v>148.89999999999998</v>
      </c>
      <c r="L77" s="4" t="str">
        <f t="shared" si="18"/>
        <v>Yes</v>
      </c>
      <c r="M77" s="4" t="str">
        <f t="shared" si="19"/>
        <v>Yes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5">
        <v>42812</v>
      </c>
      <c r="B78" s="4">
        <v>998.1</v>
      </c>
      <c r="C78" s="4">
        <v>1147</v>
      </c>
      <c r="D78" s="5">
        <f t="shared" si="10"/>
        <v>42842</v>
      </c>
      <c r="E78">
        <f t="shared" si="11"/>
        <v>8.2191780821917804E-2</v>
      </c>
      <c r="F78" s="4">
        <f t="shared" si="12"/>
        <v>1152.6704086939105</v>
      </c>
      <c r="G78" s="4">
        <f t="shared" si="13"/>
        <v>1152.7</v>
      </c>
      <c r="H78" s="4">
        <f t="shared" si="14"/>
        <v>-154.60000000000002</v>
      </c>
      <c r="I78" s="4">
        <f t="shared" si="15"/>
        <v>-13.411989242647698</v>
      </c>
      <c r="J78" s="4">
        <f t="shared" si="16"/>
        <v>-13.4</v>
      </c>
      <c r="K78" s="4">
        <f t="shared" si="17"/>
        <v>148.89999999999998</v>
      </c>
      <c r="L78" s="4" t="str">
        <f t="shared" si="18"/>
        <v>Yes</v>
      </c>
      <c r="M78" s="4" t="str">
        <f t="shared" si="19"/>
        <v>Yes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5">
        <v>42813</v>
      </c>
      <c r="B79" s="4">
        <v>998.1</v>
      </c>
      <c r="C79" s="4">
        <v>1147</v>
      </c>
      <c r="D79" s="5">
        <f t="shared" si="10"/>
        <v>42843</v>
      </c>
      <c r="E79">
        <f t="shared" si="11"/>
        <v>8.2191780821917804E-2</v>
      </c>
      <c r="F79" s="4">
        <f t="shared" si="12"/>
        <v>1152.6704086939105</v>
      </c>
      <c r="G79" s="4">
        <f t="shared" si="13"/>
        <v>1152.7</v>
      </c>
      <c r="H79" s="4">
        <f t="shared" si="14"/>
        <v>-154.60000000000002</v>
      </c>
      <c r="I79" s="4">
        <f t="shared" si="15"/>
        <v>-13.411989242647698</v>
      </c>
      <c r="J79" s="4">
        <f t="shared" si="16"/>
        <v>-13.4</v>
      </c>
      <c r="K79" s="4">
        <f t="shared" si="17"/>
        <v>148.89999999999998</v>
      </c>
      <c r="L79" s="4" t="str">
        <f t="shared" si="18"/>
        <v>Yes</v>
      </c>
      <c r="M79" s="4" t="str">
        <f t="shared" si="19"/>
        <v>Yes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5">
        <v>42814</v>
      </c>
      <c r="B80" s="4">
        <v>994.3</v>
      </c>
      <c r="C80" s="4">
        <v>1136.2</v>
      </c>
      <c r="D80" s="5">
        <f t="shared" si="10"/>
        <v>42844</v>
      </c>
      <c r="E80">
        <f t="shared" si="11"/>
        <v>8.2191780821917804E-2</v>
      </c>
      <c r="F80" s="4">
        <f t="shared" si="12"/>
        <v>1141.8170168770891</v>
      </c>
      <c r="G80" s="4">
        <f t="shared" si="13"/>
        <v>1141.8</v>
      </c>
      <c r="H80" s="4">
        <f t="shared" si="14"/>
        <v>-147.5</v>
      </c>
      <c r="I80" s="4">
        <f t="shared" si="15"/>
        <v>-12.918199334384306</v>
      </c>
      <c r="J80" s="4">
        <f t="shared" si="16"/>
        <v>-12.9</v>
      </c>
      <c r="K80" s="4">
        <f t="shared" si="17"/>
        <v>141.90000000000009</v>
      </c>
      <c r="L80" s="4" t="str">
        <f t="shared" si="18"/>
        <v>Yes</v>
      </c>
      <c r="M80" s="4" t="str">
        <f t="shared" si="19"/>
        <v>Yes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5">
        <v>42815</v>
      </c>
      <c r="B81" s="4">
        <v>989.1</v>
      </c>
      <c r="C81" s="4">
        <v>1135.2</v>
      </c>
      <c r="D81" s="5">
        <f t="shared" si="10"/>
        <v>42845</v>
      </c>
      <c r="E81">
        <f t="shared" si="11"/>
        <v>8.2191780821917804E-2</v>
      </c>
      <c r="F81" s="4">
        <f t="shared" si="12"/>
        <v>1140.8120731903464</v>
      </c>
      <c r="G81" s="4">
        <f t="shared" si="13"/>
        <v>1140.8</v>
      </c>
      <c r="H81" s="4">
        <f t="shared" si="14"/>
        <v>-151.69999999999993</v>
      </c>
      <c r="I81" s="4">
        <f t="shared" si="15"/>
        <v>-13.297685834502099</v>
      </c>
      <c r="J81" s="4">
        <f t="shared" si="16"/>
        <v>-13.3</v>
      </c>
      <c r="K81" s="4">
        <f t="shared" si="17"/>
        <v>146.10000000000002</v>
      </c>
      <c r="L81" s="4" t="str">
        <f t="shared" si="18"/>
        <v>Yes</v>
      </c>
      <c r="M81" s="4" t="str">
        <f t="shared" si="19"/>
        <v>Yes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5">
        <v>42816</v>
      </c>
      <c r="B82" s="4">
        <v>967.4</v>
      </c>
      <c r="C82" s="4">
        <v>1119.2</v>
      </c>
      <c r="D82" s="5">
        <f t="shared" si="10"/>
        <v>42846</v>
      </c>
      <c r="E82">
        <f t="shared" si="11"/>
        <v>8.2191780821917804E-2</v>
      </c>
      <c r="F82" s="4">
        <f t="shared" si="12"/>
        <v>1124.7329742024626</v>
      </c>
      <c r="G82" s="4">
        <f t="shared" si="13"/>
        <v>1124.7</v>
      </c>
      <c r="H82" s="4">
        <f t="shared" si="14"/>
        <v>-157.30000000000007</v>
      </c>
      <c r="I82" s="4">
        <f t="shared" si="15"/>
        <v>-13.985951809371395</v>
      </c>
      <c r="J82" s="4">
        <f t="shared" si="16"/>
        <v>-14</v>
      </c>
      <c r="K82" s="4">
        <f t="shared" si="17"/>
        <v>151.80000000000007</v>
      </c>
      <c r="L82" s="4" t="str">
        <f t="shared" si="18"/>
        <v>Yes</v>
      </c>
      <c r="M82" s="4" t="str">
        <f t="shared" si="19"/>
        <v>Yes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5">
        <v>42817</v>
      </c>
      <c r="B83" s="4">
        <v>966.4</v>
      </c>
      <c r="C83" s="4">
        <v>1122.5</v>
      </c>
      <c r="D83" s="5">
        <f t="shared" si="10"/>
        <v>42847</v>
      </c>
      <c r="E83">
        <f t="shared" si="11"/>
        <v>8.2191780821917804E-2</v>
      </c>
      <c r="F83" s="4">
        <f t="shared" si="12"/>
        <v>1128.0492883687136</v>
      </c>
      <c r="G83" s="4">
        <f t="shared" si="13"/>
        <v>1128</v>
      </c>
      <c r="H83" s="4">
        <f t="shared" si="14"/>
        <v>-161.60000000000002</v>
      </c>
      <c r="I83" s="4">
        <f t="shared" si="15"/>
        <v>-14.326241134751774</v>
      </c>
      <c r="J83" s="4">
        <f t="shared" si="16"/>
        <v>-14.3</v>
      </c>
      <c r="K83" s="4">
        <f t="shared" si="17"/>
        <v>156.10000000000002</v>
      </c>
      <c r="L83" s="4" t="str">
        <f t="shared" si="18"/>
        <v>Yes</v>
      </c>
      <c r="M83" s="4" t="str">
        <f t="shared" si="19"/>
        <v>Yes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5">
        <v>42818</v>
      </c>
      <c r="B84" s="4">
        <v>974.1</v>
      </c>
      <c r="C84" s="4">
        <v>1124.3</v>
      </c>
      <c r="D84" s="5">
        <f t="shared" si="10"/>
        <v>42848</v>
      </c>
      <c r="E84">
        <f t="shared" si="11"/>
        <v>8.2191780821917804E-2</v>
      </c>
      <c r="F84" s="4">
        <f t="shared" si="12"/>
        <v>1129.8581870048504</v>
      </c>
      <c r="G84" s="4">
        <f t="shared" si="13"/>
        <v>1129.9000000000001</v>
      </c>
      <c r="H84" s="4">
        <f t="shared" si="14"/>
        <v>-155.80000000000007</v>
      </c>
      <c r="I84" s="4">
        <f t="shared" si="15"/>
        <v>-13.7888308699885</v>
      </c>
      <c r="J84" s="4">
        <f t="shared" si="16"/>
        <v>-13.8</v>
      </c>
      <c r="K84" s="4">
        <f t="shared" si="17"/>
        <v>150.19999999999993</v>
      </c>
      <c r="L84" s="4" t="str">
        <f t="shared" si="18"/>
        <v>Yes</v>
      </c>
      <c r="M84" s="4" t="str">
        <f t="shared" si="19"/>
        <v>Yes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5">
        <v>42819</v>
      </c>
      <c r="B85" s="4">
        <v>974.1</v>
      </c>
      <c r="C85" s="4">
        <v>1124.3</v>
      </c>
      <c r="D85" s="5">
        <f t="shared" si="10"/>
        <v>42849</v>
      </c>
      <c r="E85">
        <f t="shared" si="11"/>
        <v>8.2191780821917804E-2</v>
      </c>
      <c r="F85" s="4">
        <f t="shared" si="12"/>
        <v>1129.8581870048504</v>
      </c>
      <c r="G85" s="4">
        <f t="shared" si="13"/>
        <v>1129.9000000000001</v>
      </c>
      <c r="H85" s="4">
        <f t="shared" si="14"/>
        <v>-155.80000000000007</v>
      </c>
      <c r="I85" s="4">
        <f t="shared" si="15"/>
        <v>-13.7888308699885</v>
      </c>
      <c r="J85" s="4">
        <f t="shared" si="16"/>
        <v>-13.8</v>
      </c>
      <c r="K85" s="4">
        <f t="shared" si="17"/>
        <v>150.19999999999993</v>
      </c>
      <c r="L85" s="4" t="str">
        <f t="shared" si="18"/>
        <v>Yes</v>
      </c>
      <c r="M85" s="4" t="str">
        <f t="shared" si="19"/>
        <v>Yes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5">
        <v>42820</v>
      </c>
      <c r="B86" s="4">
        <v>974.1</v>
      </c>
      <c r="C86" s="4">
        <v>1124.3</v>
      </c>
      <c r="D86" s="5">
        <f t="shared" si="10"/>
        <v>42850</v>
      </c>
      <c r="E86">
        <f t="shared" si="11"/>
        <v>8.2191780821917804E-2</v>
      </c>
      <c r="F86" s="4">
        <f t="shared" si="12"/>
        <v>1129.8581870048504</v>
      </c>
      <c r="G86" s="4">
        <f t="shared" si="13"/>
        <v>1129.9000000000001</v>
      </c>
      <c r="H86" s="4">
        <f t="shared" si="14"/>
        <v>-155.80000000000007</v>
      </c>
      <c r="I86" s="4">
        <f t="shared" si="15"/>
        <v>-13.7888308699885</v>
      </c>
      <c r="J86" s="4">
        <f t="shared" si="16"/>
        <v>-13.8</v>
      </c>
      <c r="K86" s="4">
        <f t="shared" si="17"/>
        <v>150.19999999999993</v>
      </c>
      <c r="L86" s="4" t="str">
        <f t="shared" si="18"/>
        <v>Yes</v>
      </c>
      <c r="M86" s="4" t="str">
        <f t="shared" si="19"/>
        <v>Yes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5">
        <v>42821</v>
      </c>
      <c r="B87" s="4">
        <v>968.2</v>
      </c>
      <c r="C87" s="4">
        <v>1121.7</v>
      </c>
      <c r="D87" s="5">
        <f t="shared" si="10"/>
        <v>42851</v>
      </c>
      <c r="E87">
        <f t="shared" si="11"/>
        <v>8.2191780821917804E-2</v>
      </c>
      <c r="F87" s="4">
        <f t="shared" si="12"/>
        <v>1127.2453334193194</v>
      </c>
      <c r="G87" s="4">
        <f t="shared" si="13"/>
        <v>1127.2</v>
      </c>
      <c r="H87" s="4">
        <f t="shared" si="14"/>
        <v>-159</v>
      </c>
      <c r="I87" s="4">
        <f t="shared" si="15"/>
        <v>-14.105748757984385</v>
      </c>
      <c r="J87" s="4">
        <f t="shared" si="16"/>
        <v>-14.1</v>
      </c>
      <c r="K87" s="4">
        <f t="shared" si="17"/>
        <v>153.5</v>
      </c>
      <c r="L87" s="4" t="str">
        <f t="shared" si="18"/>
        <v>Yes</v>
      </c>
      <c r="M87" s="4" t="str">
        <f t="shared" si="19"/>
        <v>Yes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5">
        <v>42822</v>
      </c>
      <c r="B88" s="4">
        <v>972.5</v>
      </c>
      <c r="C88" s="4">
        <v>1120.3</v>
      </c>
      <c r="D88" s="5">
        <f t="shared" si="10"/>
        <v>42852</v>
      </c>
      <c r="E88">
        <f t="shared" si="11"/>
        <v>8.2191780821917804E-2</v>
      </c>
      <c r="F88" s="4">
        <f t="shared" si="12"/>
        <v>1125.8384122578796</v>
      </c>
      <c r="G88" s="4">
        <f t="shared" si="13"/>
        <v>1125.8</v>
      </c>
      <c r="H88" s="4">
        <f t="shared" si="14"/>
        <v>-153.29999999999995</v>
      </c>
      <c r="I88" s="4">
        <f t="shared" si="15"/>
        <v>-13.616983478415346</v>
      </c>
      <c r="J88" s="4">
        <f t="shared" si="16"/>
        <v>-13.6</v>
      </c>
      <c r="K88" s="4">
        <f t="shared" si="17"/>
        <v>147.79999999999995</v>
      </c>
      <c r="L88" s="4" t="str">
        <f t="shared" si="18"/>
        <v>Yes</v>
      </c>
      <c r="M88" s="4" t="str">
        <f t="shared" si="19"/>
        <v>Yes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5">
        <v>42823</v>
      </c>
      <c r="B89" s="4">
        <v>992.5</v>
      </c>
      <c r="C89" s="4">
        <v>1127</v>
      </c>
      <c r="D89" s="5">
        <f t="shared" si="10"/>
        <v>42853</v>
      </c>
      <c r="E89">
        <f t="shared" si="11"/>
        <v>8.2191780821917804E-2</v>
      </c>
      <c r="F89" s="4">
        <f t="shared" si="12"/>
        <v>1132.571534959056</v>
      </c>
      <c r="G89" s="4">
        <f t="shared" si="13"/>
        <v>1132.5999999999999</v>
      </c>
      <c r="H89" s="4">
        <f t="shared" si="14"/>
        <v>-140.09999999999991</v>
      </c>
      <c r="I89" s="4">
        <f t="shared" si="15"/>
        <v>-12.369768673847776</v>
      </c>
      <c r="J89" s="4">
        <f t="shared" si="16"/>
        <v>-12.4</v>
      </c>
      <c r="K89" s="4">
        <f t="shared" si="17"/>
        <v>134.5</v>
      </c>
      <c r="L89" s="4" t="str">
        <f t="shared" si="18"/>
        <v>Yes</v>
      </c>
      <c r="M89" s="4" t="str">
        <f t="shared" si="19"/>
        <v>Yes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5">
        <v>42824</v>
      </c>
      <c r="B90" s="4">
        <v>985.8</v>
      </c>
      <c r="C90" s="4">
        <v>1134.4000000000001</v>
      </c>
      <c r="D90" s="5">
        <f t="shared" si="10"/>
        <v>42854</v>
      </c>
      <c r="E90">
        <f t="shared" si="11"/>
        <v>8.2191780821917804E-2</v>
      </c>
      <c r="F90" s="4">
        <f t="shared" si="12"/>
        <v>1140.0081182409522</v>
      </c>
      <c r="G90" s="4">
        <f t="shared" si="13"/>
        <v>1140</v>
      </c>
      <c r="H90" s="4">
        <f t="shared" si="14"/>
        <v>-154.20000000000005</v>
      </c>
      <c r="I90" s="4">
        <f t="shared" si="15"/>
        <v>-13.526315789473689</v>
      </c>
      <c r="J90" s="4">
        <f t="shared" si="16"/>
        <v>-13.5</v>
      </c>
      <c r="K90" s="4">
        <f t="shared" si="17"/>
        <v>148.60000000000014</v>
      </c>
      <c r="L90" s="4" t="str">
        <f t="shared" si="18"/>
        <v>Yes</v>
      </c>
      <c r="M90" s="4" t="str">
        <f t="shared" si="19"/>
        <v>Yes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5">
        <v>42825</v>
      </c>
      <c r="B91" s="4">
        <v>983.3</v>
      </c>
      <c r="C91" s="4">
        <v>1127.2</v>
      </c>
      <c r="D91" s="5">
        <f t="shared" si="10"/>
        <v>42855</v>
      </c>
      <c r="E91">
        <f t="shared" si="11"/>
        <v>8.2191780821917804E-2</v>
      </c>
      <c r="F91" s="4">
        <f t="shared" si="12"/>
        <v>1132.7725236964045</v>
      </c>
      <c r="G91" s="4">
        <f t="shared" si="13"/>
        <v>1132.8</v>
      </c>
      <c r="H91" s="4">
        <f t="shared" si="14"/>
        <v>-149.5</v>
      </c>
      <c r="I91" s="4">
        <f t="shared" si="15"/>
        <v>-13.19738700564972</v>
      </c>
      <c r="J91" s="4">
        <f t="shared" si="16"/>
        <v>-13.2</v>
      </c>
      <c r="K91" s="4">
        <f t="shared" si="17"/>
        <v>143.90000000000009</v>
      </c>
      <c r="L91" s="4" t="str">
        <f t="shared" si="18"/>
        <v>Yes</v>
      </c>
      <c r="M91" s="4" t="str">
        <f t="shared" si="19"/>
        <v>Yes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5">
        <v>42826</v>
      </c>
      <c r="B92" s="4">
        <v>983.3</v>
      </c>
      <c r="C92" s="4">
        <v>1127.2</v>
      </c>
      <c r="D92" s="5">
        <f t="shared" si="10"/>
        <v>42856</v>
      </c>
      <c r="E92">
        <f t="shared" si="11"/>
        <v>8.2191780821917804E-2</v>
      </c>
      <c r="F92" s="4">
        <f t="shared" si="12"/>
        <v>1132.7725236964045</v>
      </c>
      <c r="G92" s="4">
        <f t="shared" si="13"/>
        <v>1132.8</v>
      </c>
      <c r="H92" s="4">
        <f t="shared" si="14"/>
        <v>-149.5</v>
      </c>
      <c r="I92" s="4">
        <f t="shared" si="15"/>
        <v>-13.19738700564972</v>
      </c>
      <c r="J92" s="4">
        <f t="shared" si="16"/>
        <v>-13.2</v>
      </c>
      <c r="K92" s="4">
        <f t="shared" si="17"/>
        <v>143.90000000000009</v>
      </c>
      <c r="L92" s="4" t="str">
        <f t="shared" si="18"/>
        <v>Yes</v>
      </c>
      <c r="M92" s="4" t="str">
        <f t="shared" si="19"/>
        <v>Yes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5">
        <v>42827</v>
      </c>
      <c r="B93" s="4">
        <v>983.3</v>
      </c>
      <c r="C93" s="4">
        <v>1127.2</v>
      </c>
      <c r="D93" s="5">
        <f t="shared" si="10"/>
        <v>42857</v>
      </c>
      <c r="E93">
        <f t="shared" si="11"/>
        <v>8.2191780821917804E-2</v>
      </c>
      <c r="F93" s="4">
        <f t="shared" si="12"/>
        <v>1132.7725236964045</v>
      </c>
      <c r="G93" s="4">
        <f t="shared" si="13"/>
        <v>1132.8</v>
      </c>
      <c r="H93" s="4">
        <f t="shared" si="14"/>
        <v>-149.5</v>
      </c>
      <c r="I93" s="4">
        <f t="shared" si="15"/>
        <v>-13.19738700564972</v>
      </c>
      <c r="J93" s="4">
        <f t="shared" si="16"/>
        <v>-13.2</v>
      </c>
      <c r="K93" s="4">
        <f t="shared" si="17"/>
        <v>143.90000000000009</v>
      </c>
      <c r="L93" s="4" t="str">
        <f t="shared" si="18"/>
        <v>Yes</v>
      </c>
      <c r="M93" s="4" t="str">
        <f t="shared" si="19"/>
        <v>Yes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5">
        <v>42828</v>
      </c>
      <c r="B94" s="4">
        <v>991</v>
      </c>
      <c r="C94" s="4">
        <v>1115.5</v>
      </c>
      <c r="D94" s="5">
        <f t="shared" si="10"/>
        <v>42858</v>
      </c>
      <c r="E94">
        <f t="shared" si="11"/>
        <v>8.2191780821917804E-2</v>
      </c>
      <c r="F94" s="4">
        <f t="shared" si="12"/>
        <v>1121.0146825615145</v>
      </c>
      <c r="G94" s="4">
        <f t="shared" si="13"/>
        <v>1121</v>
      </c>
      <c r="H94" s="4">
        <f t="shared" si="14"/>
        <v>-130</v>
      </c>
      <c r="I94" s="4">
        <f t="shared" si="15"/>
        <v>-11.596788581623549</v>
      </c>
      <c r="J94" s="4">
        <f t="shared" si="16"/>
        <v>-11.6</v>
      </c>
      <c r="K94" s="4">
        <f t="shared" si="17"/>
        <v>124.5</v>
      </c>
      <c r="L94" s="4" t="str">
        <f t="shared" si="18"/>
        <v>Yes</v>
      </c>
      <c r="M94" s="4" t="str">
        <f t="shared" si="19"/>
        <v>Yes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5">
        <v>42829</v>
      </c>
      <c r="B95" s="4">
        <v>991</v>
      </c>
      <c r="C95" s="4">
        <v>1115.5</v>
      </c>
      <c r="D95" s="5">
        <f t="shared" si="10"/>
        <v>42859</v>
      </c>
      <c r="E95">
        <f t="shared" si="11"/>
        <v>8.2191780821917804E-2</v>
      </c>
      <c r="F95" s="4">
        <f t="shared" si="12"/>
        <v>1121.0146825615145</v>
      </c>
      <c r="G95" s="4">
        <f t="shared" si="13"/>
        <v>1121</v>
      </c>
      <c r="H95" s="4">
        <f t="shared" si="14"/>
        <v>-130</v>
      </c>
      <c r="I95" s="4">
        <f t="shared" si="15"/>
        <v>-11.596788581623549</v>
      </c>
      <c r="J95" s="4">
        <f t="shared" si="16"/>
        <v>-11.6</v>
      </c>
      <c r="K95" s="4">
        <f t="shared" si="17"/>
        <v>124.5</v>
      </c>
      <c r="L95" s="4" t="str">
        <f t="shared" si="18"/>
        <v>Yes</v>
      </c>
      <c r="M95" s="4" t="str">
        <f t="shared" si="19"/>
        <v>Yes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5">
        <v>42830</v>
      </c>
      <c r="B96" s="4">
        <v>1000</v>
      </c>
      <c r="C96" s="4">
        <v>1133.5</v>
      </c>
      <c r="D96" s="5">
        <f t="shared" si="10"/>
        <v>42860</v>
      </c>
      <c r="E96">
        <f t="shared" si="11"/>
        <v>8.2191780821917804E-2</v>
      </c>
      <c r="F96" s="4">
        <f t="shared" si="12"/>
        <v>1139.1036689228836</v>
      </c>
      <c r="G96" s="4">
        <f t="shared" si="13"/>
        <v>1139.0999999999999</v>
      </c>
      <c r="H96" s="4">
        <f t="shared" si="14"/>
        <v>-139.09999999999991</v>
      </c>
      <c r="I96" s="4">
        <f t="shared" si="15"/>
        <v>-12.211394960934063</v>
      </c>
      <c r="J96" s="4">
        <f t="shared" si="16"/>
        <v>-12.2</v>
      </c>
      <c r="K96" s="4">
        <f t="shared" si="17"/>
        <v>133.5</v>
      </c>
      <c r="L96" s="4" t="str">
        <f t="shared" si="18"/>
        <v>Yes</v>
      </c>
      <c r="M96" s="4" t="str">
        <f t="shared" si="19"/>
        <v>Yes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5">
        <v>42831</v>
      </c>
      <c r="B97" s="4">
        <v>995.8</v>
      </c>
      <c r="C97" s="4">
        <v>1134</v>
      </c>
      <c r="D97" s="5">
        <f t="shared" si="10"/>
        <v>42861</v>
      </c>
      <c r="E97">
        <f t="shared" si="11"/>
        <v>8.2191780821917804E-2</v>
      </c>
      <c r="F97" s="4">
        <f t="shared" si="12"/>
        <v>1139.6061407662551</v>
      </c>
      <c r="G97" s="4">
        <f t="shared" si="13"/>
        <v>1139.5999999999999</v>
      </c>
      <c r="H97" s="4">
        <f t="shared" si="14"/>
        <v>-143.79999999999995</v>
      </c>
      <c r="I97" s="4">
        <f t="shared" si="15"/>
        <v>-12.618462618462614</v>
      </c>
      <c r="J97" s="4">
        <f t="shared" si="16"/>
        <v>-12.6</v>
      </c>
      <c r="K97" s="4">
        <f t="shared" si="17"/>
        <v>138.20000000000005</v>
      </c>
      <c r="L97" s="4" t="str">
        <f t="shared" si="18"/>
        <v>Yes</v>
      </c>
      <c r="M97" s="4" t="str">
        <f t="shared" si="19"/>
        <v>Yes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5">
        <v>42832</v>
      </c>
      <c r="B98" s="4">
        <v>994.5</v>
      </c>
      <c r="C98" s="4">
        <v>1125.5</v>
      </c>
      <c r="D98" s="5">
        <f t="shared" si="10"/>
        <v>42862</v>
      </c>
      <c r="E98">
        <f t="shared" si="11"/>
        <v>8.2191780821917804E-2</v>
      </c>
      <c r="F98" s="4">
        <f t="shared" si="12"/>
        <v>1131.0641194289417</v>
      </c>
      <c r="G98" s="4">
        <f t="shared" si="13"/>
        <v>1131.0999999999999</v>
      </c>
      <c r="H98" s="4">
        <f t="shared" si="14"/>
        <v>-136.59999999999991</v>
      </c>
      <c r="I98" s="4">
        <f t="shared" si="15"/>
        <v>-12.076739457165584</v>
      </c>
      <c r="J98" s="4">
        <f t="shared" si="16"/>
        <v>-12.1</v>
      </c>
      <c r="K98" s="4">
        <f t="shared" si="17"/>
        <v>131</v>
      </c>
      <c r="L98" s="4" t="str">
        <f t="shared" si="18"/>
        <v>Yes</v>
      </c>
      <c r="M98" s="4" t="str">
        <f t="shared" si="19"/>
        <v>Yes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5">
        <v>42833</v>
      </c>
      <c r="B99" s="4">
        <v>994.5</v>
      </c>
      <c r="C99" s="4">
        <v>1125.5</v>
      </c>
      <c r="D99" s="5">
        <f t="shared" si="10"/>
        <v>42863</v>
      </c>
      <c r="E99">
        <f t="shared" si="11"/>
        <v>8.2191780821917804E-2</v>
      </c>
      <c r="F99" s="4">
        <f t="shared" si="12"/>
        <v>1131.0641194289417</v>
      </c>
      <c r="G99" s="4">
        <f t="shared" si="13"/>
        <v>1131.0999999999999</v>
      </c>
      <c r="H99" s="4">
        <f t="shared" si="14"/>
        <v>-136.59999999999991</v>
      </c>
      <c r="I99" s="4">
        <f t="shared" si="15"/>
        <v>-12.076739457165584</v>
      </c>
      <c r="J99" s="4">
        <f t="shared" si="16"/>
        <v>-12.1</v>
      </c>
      <c r="K99" s="4">
        <f t="shared" si="17"/>
        <v>131</v>
      </c>
      <c r="L99" s="4" t="str">
        <f t="shared" si="18"/>
        <v>Yes</v>
      </c>
      <c r="M99" s="4" t="str">
        <f t="shared" si="19"/>
        <v>Yes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5">
        <v>42834</v>
      </c>
      <c r="B100" s="4">
        <v>994.5</v>
      </c>
      <c r="C100" s="4">
        <v>1125.5</v>
      </c>
      <c r="D100" s="5">
        <f t="shared" si="10"/>
        <v>42864</v>
      </c>
      <c r="E100">
        <f t="shared" si="11"/>
        <v>8.2191780821917804E-2</v>
      </c>
      <c r="F100" s="4">
        <f t="shared" si="12"/>
        <v>1131.0641194289417</v>
      </c>
      <c r="G100" s="4">
        <f t="shared" si="13"/>
        <v>1131.0999999999999</v>
      </c>
      <c r="H100" s="4">
        <f t="shared" si="14"/>
        <v>-136.59999999999991</v>
      </c>
      <c r="I100" s="4">
        <f t="shared" si="15"/>
        <v>-12.076739457165584</v>
      </c>
      <c r="J100" s="4">
        <f t="shared" si="16"/>
        <v>-12.1</v>
      </c>
      <c r="K100" s="4">
        <f t="shared" si="17"/>
        <v>131</v>
      </c>
      <c r="L100" s="4" t="str">
        <f t="shared" si="18"/>
        <v>Yes</v>
      </c>
      <c r="M100" s="4" t="str">
        <f t="shared" si="19"/>
        <v>Yes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5">
        <v>42835</v>
      </c>
      <c r="B101" s="4">
        <v>988.8</v>
      </c>
      <c r="C101" s="4">
        <v>1133.3</v>
      </c>
      <c r="D101" s="5">
        <f t="shared" si="10"/>
        <v>42865</v>
      </c>
      <c r="E101">
        <f t="shared" si="11"/>
        <v>8.2191780821917804E-2</v>
      </c>
      <c r="F101" s="4">
        <f t="shared" si="12"/>
        <v>1138.902680185535</v>
      </c>
      <c r="G101" s="4">
        <f t="shared" si="13"/>
        <v>1138.9000000000001</v>
      </c>
      <c r="H101" s="4">
        <f t="shared" si="14"/>
        <v>-150.10000000000014</v>
      </c>
      <c r="I101" s="4">
        <f t="shared" si="15"/>
        <v>-13.179383615769613</v>
      </c>
      <c r="J101" s="4">
        <f t="shared" si="16"/>
        <v>-13.2</v>
      </c>
      <c r="K101" s="4">
        <f t="shared" si="17"/>
        <v>144.5</v>
      </c>
      <c r="L101" s="4" t="str">
        <f t="shared" si="18"/>
        <v>Yes</v>
      </c>
      <c r="M101" s="4" t="str">
        <f t="shared" si="19"/>
        <v>Yes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5">
        <v>42836</v>
      </c>
      <c r="B102" s="4">
        <v>978.1</v>
      </c>
      <c r="C102" s="4">
        <v>1116.5</v>
      </c>
      <c r="D102" s="5">
        <f t="shared" si="10"/>
        <v>42866</v>
      </c>
      <c r="E102">
        <f t="shared" si="11"/>
        <v>8.2191780821917804E-2</v>
      </c>
      <c r="F102" s="4">
        <f t="shared" si="12"/>
        <v>1122.0196262482573</v>
      </c>
      <c r="G102" s="4">
        <f t="shared" si="13"/>
        <v>1122</v>
      </c>
      <c r="H102" s="4">
        <f t="shared" si="14"/>
        <v>-143.89999999999998</v>
      </c>
      <c r="I102" s="4">
        <f t="shared" si="15"/>
        <v>-12.825311942959001</v>
      </c>
      <c r="J102" s="4">
        <f t="shared" si="16"/>
        <v>-12.8</v>
      </c>
      <c r="K102" s="4">
        <f t="shared" si="17"/>
        <v>138.39999999999998</v>
      </c>
      <c r="L102" s="4" t="str">
        <f t="shared" si="18"/>
        <v>Yes</v>
      </c>
      <c r="M102" s="4" t="str">
        <f t="shared" si="19"/>
        <v>Yes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5">
        <v>42837</v>
      </c>
      <c r="B103" s="4">
        <v>983.8</v>
      </c>
      <c r="C103" s="4">
        <v>1120.2</v>
      </c>
      <c r="D103" s="5">
        <f t="shared" si="10"/>
        <v>42867</v>
      </c>
      <c r="E103">
        <f t="shared" si="11"/>
        <v>8.2191780821917804E-2</v>
      </c>
      <c r="F103" s="4">
        <f t="shared" si="12"/>
        <v>1125.7379178892054</v>
      </c>
      <c r="G103" s="4">
        <f t="shared" si="13"/>
        <v>1125.7</v>
      </c>
      <c r="H103" s="4">
        <f t="shared" si="14"/>
        <v>-141.90000000000009</v>
      </c>
      <c r="I103" s="4">
        <f t="shared" si="15"/>
        <v>-12.605489917384746</v>
      </c>
      <c r="J103" s="4">
        <f t="shared" si="16"/>
        <v>-12.6</v>
      </c>
      <c r="K103" s="4">
        <f t="shared" si="17"/>
        <v>136.40000000000009</v>
      </c>
      <c r="L103" s="4" t="str">
        <f t="shared" si="18"/>
        <v>Yes</v>
      </c>
      <c r="M103" s="4" t="str">
        <f t="shared" si="19"/>
        <v>Yes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5">
        <v>42838</v>
      </c>
      <c r="B104" s="4">
        <v>991.5</v>
      </c>
      <c r="C104" s="4">
        <v>1124.4000000000001</v>
      </c>
      <c r="D104" s="5">
        <f t="shared" si="10"/>
        <v>42868</v>
      </c>
      <c r="E104">
        <f t="shared" si="11"/>
        <v>8.2191780821917804E-2</v>
      </c>
      <c r="F104" s="4">
        <f t="shared" si="12"/>
        <v>1129.9586813735248</v>
      </c>
      <c r="G104" s="4">
        <f t="shared" si="13"/>
        <v>1130</v>
      </c>
      <c r="H104" s="4">
        <f t="shared" si="14"/>
        <v>-138.5</v>
      </c>
      <c r="I104" s="4">
        <f t="shared" si="15"/>
        <v>-12.256637168141593</v>
      </c>
      <c r="J104" s="4">
        <f t="shared" si="16"/>
        <v>-12.3</v>
      </c>
      <c r="K104" s="4">
        <f t="shared" si="17"/>
        <v>132.90000000000009</v>
      </c>
      <c r="L104" s="4" t="str">
        <f t="shared" si="18"/>
        <v>Yes</v>
      </c>
      <c r="M104" s="4" t="str">
        <f t="shared" si="19"/>
        <v>Yes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5">
        <v>42839</v>
      </c>
      <c r="B105" s="4">
        <v>991.5</v>
      </c>
      <c r="C105" s="4">
        <v>1124.4000000000001</v>
      </c>
      <c r="D105" s="5">
        <f t="shared" si="10"/>
        <v>42869</v>
      </c>
      <c r="E105">
        <f t="shared" si="11"/>
        <v>8.2191780821917804E-2</v>
      </c>
      <c r="F105" s="4">
        <f t="shared" si="12"/>
        <v>1129.9586813735248</v>
      </c>
      <c r="G105" s="4">
        <f t="shared" si="13"/>
        <v>1130</v>
      </c>
      <c r="H105" s="4">
        <f t="shared" si="14"/>
        <v>-138.5</v>
      </c>
      <c r="I105" s="4">
        <f t="shared" si="15"/>
        <v>-12.256637168141593</v>
      </c>
      <c r="J105" s="4">
        <f t="shared" si="16"/>
        <v>-12.3</v>
      </c>
      <c r="K105" s="4">
        <f t="shared" si="17"/>
        <v>132.90000000000009</v>
      </c>
      <c r="L105" s="4" t="str">
        <f t="shared" si="18"/>
        <v>Yes</v>
      </c>
      <c r="M105" s="4" t="str">
        <f t="shared" si="19"/>
        <v>Yes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5">
        <v>42840</v>
      </c>
      <c r="B106" s="4">
        <v>991.5</v>
      </c>
      <c r="C106" s="4">
        <v>1124.4000000000001</v>
      </c>
      <c r="D106" s="5">
        <f t="shared" si="10"/>
        <v>42870</v>
      </c>
      <c r="E106">
        <f t="shared" si="11"/>
        <v>8.2191780821917804E-2</v>
      </c>
      <c r="F106" s="4">
        <f t="shared" si="12"/>
        <v>1129.9586813735248</v>
      </c>
      <c r="G106" s="4">
        <f t="shared" si="13"/>
        <v>1130</v>
      </c>
      <c r="H106" s="4">
        <f t="shared" si="14"/>
        <v>-138.5</v>
      </c>
      <c r="I106" s="4">
        <f t="shared" si="15"/>
        <v>-12.256637168141593</v>
      </c>
      <c r="J106" s="4">
        <f t="shared" si="16"/>
        <v>-12.3</v>
      </c>
      <c r="K106" s="4">
        <f t="shared" si="17"/>
        <v>132.90000000000009</v>
      </c>
      <c r="L106" s="4" t="str">
        <f t="shared" si="18"/>
        <v>Yes</v>
      </c>
      <c r="M106" s="4" t="str">
        <f t="shared" si="19"/>
        <v>Yes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5">
        <v>42841</v>
      </c>
      <c r="B107" s="4">
        <v>991.5</v>
      </c>
      <c r="C107" s="4">
        <v>1124.4000000000001</v>
      </c>
      <c r="D107" s="5">
        <f t="shared" si="10"/>
        <v>42871</v>
      </c>
      <c r="E107">
        <f t="shared" si="11"/>
        <v>8.2191780821917804E-2</v>
      </c>
      <c r="F107" s="4">
        <f t="shared" si="12"/>
        <v>1129.9586813735248</v>
      </c>
      <c r="G107" s="4">
        <f t="shared" si="13"/>
        <v>1130</v>
      </c>
      <c r="H107" s="4">
        <f t="shared" si="14"/>
        <v>-138.5</v>
      </c>
      <c r="I107" s="4">
        <f t="shared" si="15"/>
        <v>-12.256637168141593</v>
      </c>
      <c r="J107" s="4">
        <f t="shared" si="16"/>
        <v>-12.3</v>
      </c>
      <c r="K107" s="4">
        <f t="shared" si="17"/>
        <v>132.90000000000009</v>
      </c>
      <c r="L107" s="4" t="str">
        <f t="shared" si="18"/>
        <v>Yes</v>
      </c>
      <c r="M107" s="4" t="str">
        <f t="shared" si="19"/>
        <v>Yes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5">
        <v>42842</v>
      </c>
      <c r="B108" s="4">
        <v>967.2</v>
      </c>
      <c r="C108" s="4">
        <v>1117.3</v>
      </c>
      <c r="D108" s="5">
        <f t="shared" si="10"/>
        <v>42872</v>
      </c>
      <c r="E108">
        <f t="shared" si="11"/>
        <v>8.2191780821917804E-2</v>
      </c>
      <c r="F108" s="4">
        <f t="shared" si="12"/>
        <v>1122.8235811976513</v>
      </c>
      <c r="G108" s="4">
        <f t="shared" si="13"/>
        <v>1122.8</v>
      </c>
      <c r="H108" s="4">
        <f t="shared" si="14"/>
        <v>-155.59999999999991</v>
      </c>
      <c r="I108" s="4">
        <f t="shared" si="15"/>
        <v>-13.858211613822579</v>
      </c>
      <c r="J108" s="4">
        <f t="shared" si="16"/>
        <v>-13.9</v>
      </c>
      <c r="K108" s="4">
        <f t="shared" si="17"/>
        <v>150.09999999999991</v>
      </c>
      <c r="L108" s="4" t="str">
        <f t="shared" si="18"/>
        <v>Yes</v>
      </c>
      <c r="M108" s="4" t="str">
        <f t="shared" si="19"/>
        <v>Yes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5">
        <v>42843</v>
      </c>
      <c r="B109" s="4">
        <v>959.2</v>
      </c>
      <c r="C109" s="4">
        <v>1110.5999999999999</v>
      </c>
      <c r="D109" s="5">
        <f t="shared" si="10"/>
        <v>42873</v>
      </c>
      <c r="E109">
        <f t="shared" si="11"/>
        <v>8.2191780821917804E-2</v>
      </c>
      <c r="F109" s="4">
        <f t="shared" si="12"/>
        <v>1116.0904584964751</v>
      </c>
      <c r="G109" s="4">
        <f t="shared" si="13"/>
        <v>1116.0999999999999</v>
      </c>
      <c r="H109" s="4">
        <f t="shared" si="14"/>
        <v>-156.89999999999986</v>
      </c>
      <c r="I109" s="4">
        <f t="shared" si="15"/>
        <v>-14.057880118268962</v>
      </c>
      <c r="J109" s="4">
        <f t="shared" si="16"/>
        <v>-14.1</v>
      </c>
      <c r="K109" s="4">
        <f t="shared" si="17"/>
        <v>151.39999999999986</v>
      </c>
      <c r="L109" s="4" t="str">
        <f t="shared" si="18"/>
        <v>Yes</v>
      </c>
      <c r="M109" s="4" t="str">
        <f t="shared" si="19"/>
        <v>Yes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5">
        <v>42844</v>
      </c>
      <c r="B110" s="4">
        <v>942.1</v>
      </c>
      <c r="C110" s="4">
        <v>1095</v>
      </c>
      <c r="D110" s="5">
        <f t="shared" si="10"/>
        <v>42874</v>
      </c>
      <c r="E110">
        <f t="shared" si="11"/>
        <v>8.2191780821917804E-2</v>
      </c>
      <c r="F110" s="4">
        <f t="shared" si="12"/>
        <v>1100.4133369832884</v>
      </c>
      <c r="G110" s="4">
        <f t="shared" si="13"/>
        <v>1100.4000000000001</v>
      </c>
      <c r="H110" s="4">
        <f t="shared" si="14"/>
        <v>-158.30000000000007</v>
      </c>
      <c r="I110" s="4">
        <f t="shared" si="15"/>
        <v>-14.385677935296263</v>
      </c>
      <c r="J110" s="4">
        <f t="shared" si="16"/>
        <v>-14.4</v>
      </c>
      <c r="K110" s="4">
        <f t="shared" si="17"/>
        <v>152.89999999999998</v>
      </c>
      <c r="L110" s="4" t="str">
        <f t="shared" si="18"/>
        <v>Yes</v>
      </c>
      <c r="M110" s="4" t="str">
        <f t="shared" si="19"/>
        <v>Yes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5">
        <v>42845</v>
      </c>
      <c r="B111" s="4">
        <v>944.5</v>
      </c>
      <c r="C111" s="4">
        <v>1103.5</v>
      </c>
      <c r="D111" s="5">
        <f t="shared" si="10"/>
        <v>42875</v>
      </c>
      <c r="E111">
        <f t="shared" si="11"/>
        <v>8.2191780821917804E-2</v>
      </c>
      <c r="F111" s="4">
        <f t="shared" si="12"/>
        <v>1108.9553583206018</v>
      </c>
      <c r="G111" s="4">
        <f t="shared" si="13"/>
        <v>1109</v>
      </c>
      <c r="H111" s="4">
        <f t="shared" si="14"/>
        <v>-164.5</v>
      </c>
      <c r="I111" s="4">
        <f t="shared" si="15"/>
        <v>-14.833183047790802</v>
      </c>
      <c r="J111" s="4">
        <f t="shared" si="16"/>
        <v>-14.8</v>
      </c>
      <c r="K111" s="4">
        <f t="shared" si="17"/>
        <v>159</v>
      </c>
      <c r="L111" s="4" t="str">
        <f t="shared" si="18"/>
        <v>Yes</v>
      </c>
      <c r="M111" s="4" t="str">
        <f t="shared" si="19"/>
        <v>Yes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5">
        <v>42846</v>
      </c>
      <c r="B112" s="4">
        <v>948.2</v>
      </c>
      <c r="C112" s="4">
        <v>1108.5</v>
      </c>
      <c r="D112" s="5">
        <f t="shared" si="10"/>
        <v>42876</v>
      </c>
      <c r="E112">
        <f t="shared" si="11"/>
        <v>8.2191780821917804E-2</v>
      </c>
      <c r="F112" s="4">
        <f t="shared" si="12"/>
        <v>1113.9800767543154</v>
      </c>
      <c r="G112" s="4">
        <f t="shared" si="13"/>
        <v>1114</v>
      </c>
      <c r="H112" s="4">
        <f t="shared" si="14"/>
        <v>-165.79999999999995</v>
      </c>
      <c r="I112" s="4">
        <f t="shared" si="15"/>
        <v>-14.883303411131054</v>
      </c>
      <c r="J112" s="4">
        <f t="shared" si="16"/>
        <v>-14.9</v>
      </c>
      <c r="K112" s="4">
        <f t="shared" si="17"/>
        <v>160.29999999999995</v>
      </c>
      <c r="L112" s="4" t="str">
        <f t="shared" si="18"/>
        <v>Yes</v>
      </c>
      <c r="M112" s="4" t="str">
        <f t="shared" si="19"/>
        <v>Yes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5">
        <v>42847</v>
      </c>
      <c r="B113" s="4">
        <v>948.2</v>
      </c>
      <c r="C113" s="4">
        <v>1108.5</v>
      </c>
      <c r="D113" s="5">
        <f t="shared" si="10"/>
        <v>42877</v>
      </c>
      <c r="E113">
        <f t="shared" si="11"/>
        <v>8.2191780821917804E-2</v>
      </c>
      <c r="F113" s="4">
        <f t="shared" si="12"/>
        <v>1113.9800767543154</v>
      </c>
      <c r="G113" s="4">
        <f t="shared" si="13"/>
        <v>1114</v>
      </c>
      <c r="H113" s="4">
        <f t="shared" si="14"/>
        <v>-165.79999999999995</v>
      </c>
      <c r="I113" s="4">
        <f t="shared" si="15"/>
        <v>-14.883303411131054</v>
      </c>
      <c r="J113" s="4">
        <f t="shared" si="16"/>
        <v>-14.9</v>
      </c>
      <c r="K113" s="4">
        <f t="shared" si="17"/>
        <v>160.29999999999995</v>
      </c>
      <c r="L113" s="4" t="str">
        <f t="shared" si="18"/>
        <v>Yes</v>
      </c>
      <c r="M113" s="4" t="str">
        <f t="shared" si="19"/>
        <v>Yes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5">
        <v>42848</v>
      </c>
      <c r="B114" s="4">
        <v>948.2</v>
      </c>
      <c r="C114" s="4">
        <v>1108.5</v>
      </c>
      <c r="D114" s="5">
        <f t="shared" si="10"/>
        <v>42878</v>
      </c>
      <c r="E114">
        <f t="shared" si="11"/>
        <v>8.2191780821917804E-2</v>
      </c>
      <c r="F114" s="4">
        <f t="shared" si="12"/>
        <v>1113.9800767543154</v>
      </c>
      <c r="G114" s="4">
        <f t="shared" si="13"/>
        <v>1114</v>
      </c>
      <c r="H114" s="4">
        <f t="shared" si="14"/>
        <v>-165.79999999999995</v>
      </c>
      <c r="I114" s="4">
        <f t="shared" si="15"/>
        <v>-14.883303411131054</v>
      </c>
      <c r="J114" s="4">
        <f t="shared" si="16"/>
        <v>-14.9</v>
      </c>
      <c r="K114" s="4">
        <f t="shared" si="17"/>
        <v>160.29999999999995</v>
      </c>
      <c r="L114" s="4" t="str">
        <f t="shared" si="18"/>
        <v>Yes</v>
      </c>
      <c r="M114" s="4" t="str">
        <f t="shared" si="19"/>
        <v>Yes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5">
        <v>42849</v>
      </c>
      <c r="B115" s="4">
        <v>938.4</v>
      </c>
      <c r="C115" s="4">
        <v>1099.5</v>
      </c>
      <c r="D115" s="5">
        <f t="shared" si="10"/>
        <v>42879</v>
      </c>
      <c r="E115">
        <f t="shared" si="11"/>
        <v>8.2191780821917804E-2</v>
      </c>
      <c r="F115" s="4">
        <f t="shared" si="12"/>
        <v>1104.9355835736308</v>
      </c>
      <c r="G115" s="4">
        <f t="shared" si="13"/>
        <v>1104.9000000000001</v>
      </c>
      <c r="H115" s="4">
        <f t="shared" si="14"/>
        <v>-166.50000000000011</v>
      </c>
      <c r="I115" s="4">
        <f t="shared" si="15"/>
        <v>-15.069237035025804</v>
      </c>
      <c r="J115" s="4">
        <f t="shared" si="16"/>
        <v>-15.1</v>
      </c>
      <c r="K115" s="4">
        <f t="shared" si="17"/>
        <v>161.10000000000002</v>
      </c>
      <c r="L115" s="4" t="str">
        <f t="shared" si="18"/>
        <v>Yes</v>
      </c>
      <c r="M115" s="4" t="str">
        <f t="shared" si="19"/>
        <v>Yes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5">
        <v>42850</v>
      </c>
      <c r="B116" s="4">
        <v>928.5</v>
      </c>
      <c r="C116" s="4">
        <v>1094.5999999999999</v>
      </c>
      <c r="D116" s="5">
        <f t="shared" si="10"/>
        <v>42880</v>
      </c>
      <c r="E116">
        <f t="shared" si="11"/>
        <v>8.2191780821917804E-2</v>
      </c>
      <c r="F116" s="4">
        <f t="shared" si="12"/>
        <v>1100.0113595085913</v>
      </c>
      <c r="G116" s="4">
        <f t="shared" si="13"/>
        <v>1100</v>
      </c>
      <c r="H116" s="4">
        <f t="shared" si="14"/>
        <v>-171.5</v>
      </c>
      <c r="I116" s="4">
        <f t="shared" si="15"/>
        <v>-15.590909090909092</v>
      </c>
      <c r="J116" s="4">
        <f t="shared" si="16"/>
        <v>-15.6</v>
      </c>
      <c r="K116" s="4">
        <f t="shared" si="17"/>
        <v>166.09999999999991</v>
      </c>
      <c r="L116" s="4" t="str">
        <f t="shared" si="18"/>
        <v>Yes</v>
      </c>
      <c r="M116" s="4" t="str">
        <f t="shared" si="19"/>
        <v>Yes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5">
        <v>42851</v>
      </c>
      <c r="B117" s="4">
        <v>936.7</v>
      </c>
      <c r="C117" s="4">
        <v>1088.5999999999999</v>
      </c>
      <c r="D117" s="5">
        <f t="shared" si="10"/>
        <v>42881</v>
      </c>
      <c r="E117">
        <f t="shared" si="11"/>
        <v>8.2191780821917804E-2</v>
      </c>
      <c r="F117" s="4">
        <f t="shared" si="12"/>
        <v>1093.981697388135</v>
      </c>
      <c r="G117" s="4">
        <f t="shared" si="13"/>
        <v>1094</v>
      </c>
      <c r="H117" s="4">
        <f t="shared" si="14"/>
        <v>-157.29999999999995</v>
      </c>
      <c r="I117" s="4">
        <f t="shared" si="15"/>
        <v>-14.37842778793418</v>
      </c>
      <c r="J117" s="4">
        <f t="shared" si="16"/>
        <v>-14.4</v>
      </c>
      <c r="K117" s="4">
        <f t="shared" si="17"/>
        <v>151.89999999999986</v>
      </c>
      <c r="L117" s="4" t="str">
        <f t="shared" si="18"/>
        <v>Yes</v>
      </c>
      <c r="M117" s="4" t="str">
        <f t="shared" si="19"/>
        <v>Yes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5">
        <v>42852</v>
      </c>
      <c r="B118" s="4">
        <v>925.9</v>
      </c>
      <c r="C118" s="4">
        <v>1084.0999999999999</v>
      </c>
      <c r="D118" s="5">
        <f t="shared" si="10"/>
        <v>42882</v>
      </c>
      <c r="E118">
        <f t="shared" si="11"/>
        <v>8.2191780821917804E-2</v>
      </c>
      <c r="F118" s="4">
        <f t="shared" si="12"/>
        <v>1089.4594507977927</v>
      </c>
      <c r="G118" s="4">
        <f t="shared" si="13"/>
        <v>1089.5</v>
      </c>
      <c r="H118" s="4">
        <f t="shared" si="14"/>
        <v>-163.60000000000002</v>
      </c>
      <c r="I118" s="4">
        <f t="shared" si="15"/>
        <v>-15.016062413951357</v>
      </c>
      <c r="J118" s="4">
        <f t="shared" si="16"/>
        <v>-15</v>
      </c>
      <c r="K118" s="4">
        <f t="shared" si="17"/>
        <v>158.19999999999993</v>
      </c>
      <c r="L118" s="4" t="str">
        <f t="shared" si="18"/>
        <v>Yes</v>
      </c>
      <c r="M118" s="4" t="str">
        <f t="shared" si="19"/>
        <v>Yes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5">
        <v>42853</v>
      </c>
      <c r="B119" s="4">
        <v>943.4</v>
      </c>
      <c r="C119" s="4">
        <v>1088.0999999999999</v>
      </c>
      <c r="D119" s="5">
        <f t="shared" si="10"/>
        <v>42883</v>
      </c>
      <c r="E119">
        <f t="shared" si="11"/>
        <v>8.2191780821917804E-2</v>
      </c>
      <c r="F119" s="4">
        <f t="shared" si="12"/>
        <v>1093.4792255447637</v>
      </c>
      <c r="G119" s="4">
        <f t="shared" si="13"/>
        <v>1093.5</v>
      </c>
      <c r="H119" s="4">
        <f t="shared" si="14"/>
        <v>-150.10000000000002</v>
      </c>
      <c r="I119" s="4">
        <f t="shared" si="15"/>
        <v>-13.726566072245086</v>
      </c>
      <c r="J119" s="4">
        <f t="shared" si="16"/>
        <v>-13.7</v>
      </c>
      <c r="K119" s="4">
        <f t="shared" si="17"/>
        <v>144.69999999999993</v>
      </c>
      <c r="L119" s="4" t="str">
        <f t="shared" si="18"/>
        <v>Yes</v>
      </c>
      <c r="M119" s="4" t="str">
        <f t="shared" si="19"/>
        <v>Yes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5">
        <v>42854</v>
      </c>
      <c r="B120" s="4">
        <v>943.4</v>
      </c>
      <c r="C120" s="4">
        <v>1088.0999999999999</v>
      </c>
      <c r="D120" s="5">
        <f t="shared" si="10"/>
        <v>42884</v>
      </c>
      <c r="E120">
        <f t="shared" si="11"/>
        <v>8.2191780821917804E-2</v>
      </c>
      <c r="F120" s="4">
        <f t="shared" si="12"/>
        <v>1093.4792255447637</v>
      </c>
      <c r="G120" s="4">
        <f t="shared" si="13"/>
        <v>1093.5</v>
      </c>
      <c r="H120" s="4">
        <f t="shared" si="14"/>
        <v>-150.10000000000002</v>
      </c>
      <c r="I120" s="4">
        <f t="shared" si="15"/>
        <v>-13.726566072245086</v>
      </c>
      <c r="J120" s="4">
        <f t="shared" si="16"/>
        <v>-13.7</v>
      </c>
      <c r="K120" s="4">
        <f t="shared" si="17"/>
        <v>144.69999999999993</v>
      </c>
      <c r="L120" s="4" t="str">
        <f t="shared" si="18"/>
        <v>Yes</v>
      </c>
      <c r="M120" s="4" t="str">
        <f t="shared" si="19"/>
        <v>Yes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5">
        <v>42855</v>
      </c>
      <c r="B121" s="4">
        <v>943.4</v>
      </c>
      <c r="C121" s="4">
        <v>1088.0999999999999</v>
      </c>
      <c r="D121" s="5">
        <f t="shared" si="10"/>
        <v>42885</v>
      </c>
      <c r="E121">
        <f t="shared" si="11"/>
        <v>8.2191780821917804E-2</v>
      </c>
      <c r="F121" s="4">
        <f t="shared" si="12"/>
        <v>1093.4792255447637</v>
      </c>
      <c r="G121" s="4">
        <f t="shared" si="13"/>
        <v>1093.5</v>
      </c>
      <c r="H121" s="4">
        <f t="shared" si="14"/>
        <v>-150.10000000000002</v>
      </c>
      <c r="I121" s="4">
        <f t="shared" si="15"/>
        <v>-13.726566072245086</v>
      </c>
      <c r="J121" s="4">
        <f t="shared" si="16"/>
        <v>-13.7</v>
      </c>
      <c r="K121" s="4">
        <f t="shared" si="17"/>
        <v>144.69999999999993</v>
      </c>
      <c r="L121" s="4" t="str">
        <f t="shared" si="18"/>
        <v>Yes</v>
      </c>
      <c r="M121" s="4" t="str">
        <f t="shared" si="19"/>
        <v>Yes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5">
        <v>42856</v>
      </c>
      <c r="B122" s="4">
        <v>953.3</v>
      </c>
      <c r="C122" s="4">
        <v>1088.0999999999999</v>
      </c>
      <c r="D122" s="5">
        <f t="shared" si="10"/>
        <v>42886</v>
      </c>
      <c r="E122">
        <f t="shared" si="11"/>
        <v>8.2191780821917804E-2</v>
      </c>
      <c r="F122" s="4">
        <f t="shared" si="12"/>
        <v>1093.4792255447637</v>
      </c>
      <c r="G122" s="4">
        <f t="shared" si="13"/>
        <v>1093.5</v>
      </c>
      <c r="H122" s="4">
        <f t="shared" si="14"/>
        <v>-140.20000000000005</v>
      </c>
      <c r="I122" s="4">
        <f t="shared" si="15"/>
        <v>-12.821216278006405</v>
      </c>
      <c r="J122" s="4">
        <f t="shared" si="16"/>
        <v>-12.8</v>
      </c>
      <c r="K122" s="4">
        <f t="shared" si="17"/>
        <v>134.79999999999995</v>
      </c>
      <c r="L122" s="4" t="str">
        <f t="shared" si="18"/>
        <v>Yes</v>
      </c>
      <c r="M122" s="4" t="str">
        <f t="shared" si="19"/>
        <v>Yes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5">
        <v>42857</v>
      </c>
      <c r="B123" s="4">
        <v>928.8</v>
      </c>
      <c r="C123" s="4">
        <v>1084.5</v>
      </c>
      <c r="D123" s="5">
        <f t="shared" si="10"/>
        <v>42887</v>
      </c>
      <c r="E123">
        <f t="shared" si="11"/>
        <v>8.2191780821917804E-2</v>
      </c>
      <c r="F123" s="4">
        <f t="shared" si="12"/>
        <v>1089.86142827249</v>
      </c>
      <c r="G123" s="4">
        <f t="shared" si="13"/>
        <v>1089.9000000000001</v>
      </c>
      <c r="H123" s="4">
        <f t="shared" si="14"/>
        <v>-161.10000000000014</v>
      </c>
      <c r="I123" s="4">
        <f t="shared" si="15"/>
        <v>-14.781172584640803</v>
      </c>
      <c r="J123" s="4">
        <f t="shared" si="16"/>
        <v>-14.8</v>
      </c>
      <c r="K123" s="4">
        <f t="shared" si="17"/>
        <v>155.70000000000005</v>
      </c>
      <c r="L123" s="4" t="str">
        <f t="shared" si="18"/>
        <v>Yes</v>
      </c>
      <c r="M123" s="4" t="str">
        <f t="shared" si="19"/>
        <v>Yes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5">
        <v>42858</v>
      </c>
      <c r="B124" s="4">
        <v>921.5</v>
      </c>
      <c r="C124" s="4">
        <v>1071.4000000000001</v>
      </c>
      <c r="D124" s="5">
        <f t="shared" si="10"/>
        <v>42888</v>
      </c>
      <c r="E124">
        <f t="shared" si="11"/>
        <v>8.2191780821917804E-2</v>
      </c>
      <c r="F124" s="4">
        <f t="shared" si="12"/>
        <v>1076.6966659761601</v>
      </c>
      <c r="G124" s="4">
        <f t="shared" si="13"/>
        <v>1076.7</v>
      </c>
      <c r="H124" s="4">
        <f t="shared" si="14"/>
        <v>-155.20000000000005</v>
      </c>
      <c r="I124" s="4">
        <f t="shared" si="15"/>
        <v>-14.414414414414416</v>
      </c>
      <c r="J124" s="4">
        <f t="shared" si="16"/>
        <v>-14.4</v>
      </c>
      <c r="K124" s="4">
        <f t="shared" si="17"/>
        <v>149.90000000000009</v>
      </c>
      <c r="L124" s="4" t="str">
        <f t="shared" si="18"/>
        <v>Yes</v>
      </c>
      <c r="M124" s="4" t="str">
        <f t="shared" si="19"/>
        <v>Yes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5">
        <v>42859</v>
      </c>
      <c r="B125" s="4">
        <v>916.8</v>
      </c>
      <c r="C125" s="4">
        <v>1066.3</v>
      </c>
      <c r="D125" s="5">
        <f t="shared" si="10"/>
        <v>42889</v>
      </c>
      <c r="E125">
        <f t="shared" si="11"/>
        <v>8.2191780821917804E-2</v>
      </c>
      <c r="F125" s="4">
        <f t="shared" si="12"/>
        <v>1071.5714531737722</v>
      </c>
      <c r="G125" s="4">
        <f t="shared" si="13"/>
        <v>1071.5999999999999</v>
      </c>
      <c r="H125" s="4">
        <f t="shared" si="14"/>
        <v>-154.79999999999995</v>
      </c>
      <c r="I125" s="4">
        <f t="shared" si="15"/>
        <v>-14.445688689809627</v>
      </c>
      <c r="J125" s="4">
        <f t="shared" si="16"/>
        <v>-14.4</v>
      </c>
      <c r="K125" s="4">
        <f t="shared" si="17"/>
        <v>149.5</v>
      </c>
      <c r="L125" s="4" t="str">
        <f t="shared" si="18"/>
        <v>Yes</v>
      </c>
      <c r="M125" s="4" t="str">
        <f t="shared" si="19"/>
        <v>Yes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5">
        <v>42860</v>
      </c>
      <c r="B126" s="4">
        <v>915.1</v>
      </c>
      <c r="C126" s="4">
        <v>1067.5</v>
      </c>
      <c r="D126" s="5">
        <f t="shared" si="10"/>
        <v>42890</v>
      </c>
      <c r="E126">
        <f t="shared" si="11"/>
        <v>8.2191780821917804E-2</v>
      </c>
      <c r="F126" s="4">
        <f t="shared" si="12"/>
        <v>1072.7773855978635</v>
      </c>
      <c r="G126" s="4">
        <f t="shared" si="13"/>
        <v>1072.8</v>
      </c>
      <c r="H126" s="4">
        <f t="shared" si="14"/>
        <v>-157.69999999999993</v>
      </c>
      <c r="I126" s="4">
        <f t="shared" si="15"/>
        <v>-14.699850857568972</v>
      </c>
      <c r="J126" s="4">
        <f t="shared" si="16"/>
        <v>-14.7</v>
      </c>
      <c r="K126" s="4">
        <f t="shared" si="17"/>
        <v>152.39999999999998</v>
      </c>
      <c r="L126" s="4" t="str">
        <f t="shared" si="18"/>
        <v>Yes</v>
      </c>
      <c r="M126" s="4" t="str">
        <f t="shared" si="19"/>
        <v>Yes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5">
        <v>42861</v>
      </c>
      <c r="B127" s="4">
        <v>915.1</v>
      </c>
      <c r="C127" s="4">
        <v>1067.5</v>
      </c>
      <c r="D127" s="5">
        <f t="shared" si="10"/>
        <v>42891</v>
      </c>
      <c r="E127">
        <f t="shared" si="11"/>
        <v>8.2191780821917804E-2</v>
      </c>
      <c r="F127" s="4">
        <f t="shared" si="12"/>
        <v>1072.7773855978635</v>
      </c>
      <c r="G127" s="4">
        <f t="shared" si="13"/>
        <v>1072.8</v>
      </c>
      <c r="H127" s="4">
        <f t="shared" si="14"/>
        <v>-157.69999999999993</v>
      </c>
      <c r="I127" s="4">
        <f t="shared" si="15"/>
        <v>-14.699850857568972</v>
      </c>
      <c r="J127" s="4">
        <f t="shared" si="16"/>
        <v>-14.7</v>
      </c>
      <c r="K127" s="4">
        <f t="shared" si="17"/>
        <v>152.39999999999998</v>
      </c>
      <c r="L127" s="4" t="str">
        <f t="shared" si="18"/>
        <v>Yes</v>
      </c>
      <c r="M127" s="4" t="str">
        <f t="shared" si="19"/>
        <v>Yes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5">
        <v>42862</v>
      </c>
      <c r="B128" s="4">
        <v>915.1</v>
      </c>
      <c r="C128" s="4">
        <v>1067.5</v>
      </c>
      <c r="D128" s="5">
        <f t="shared" si="10"/>
        <v>42892</v>
      </c>
      <c r="E128">
        <f t="shared" si="11"/>
        <v>8.2191780821917804E-2</v>
      </c>
      <c r="F128" s="4">
        <f t="shared" si="12"/>
        <v>1072.7773855978635</v>
      </c>
      <c r="G128" s="4">
        <f t="shared" si="13"/>
        <v>1072.8</v>
      </c>
      <c r="H128" s="4">
        <f t="shared" si="14"/>
        <v>-157.69999999999993</v>
      </c>
      <c r="I128" s="4">
        <f t="shared" si="15"/>
        <v>-14.699850857568972</v>
      </c>
      <c r="J128" s="4">
        <f t="shared" si="16"/>
        <v>-14.7</v>
      </c>
      <c r="K128" s="4">
        <f t="shared" si="17"/>
        <v>152.39999999999998</v>
      </c>
      <c r="L128" s="4" t="str">
        <f t="shared" si="18"/>
        <v>Yes</v>
      </c>
      <c r="M128" s="4" t="str">
        <f t="shared" si="19"/>
        <v>Yes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5">
        <v>42863</v>
      </c>
      <c r="B129" s="4">
        <v>907.5</v>
      </c>
      <c r="C129" s="4">
        <v>1048.2</v>
      </c>
      <c r="D129" s="5">
        <f t="shared" si="10"/>
        <v>42893</v>
      </c>
      <c r="E129">
        <f t="shared" si="11"/>
        <v>8.2191780821917804E-2</v>
      </c>
      <c r="F129" s="4">
        <f t="shared" si="12"/>
        <v>1053.381972443729</v>
      </c>
      <c r="G129" s="4">
        <f t="shared" si="13"/>
        <v>1053.4000000000001</v>
      </c>
      <c r="H129" s="4">
        <f t="shared" si="14"/>
        <v>-145.90000000000009</v>
      </c>
      <c r="I129" s="4">
        <f t="shared" si="15"/>
        <v>-13.850389215872422</v>
      </c>
      <c r="J129" s="4">
        <f t="shared" si="16"/>
        <v>-13.9</v>
      </c>
      <c r="K129" s="4">
        <f t="shared" si="17"/>
        <v>140.70000000000005</v>
      </c>
      <c r="L129" s="4" t="str">
        <f t="shared" si="18"/>
        <v>Yes</v>
      </c>
      <c r="M129" s="4" t="str">
        <f t="shared" si="19"/>
        <v>Yes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5">
        <v>42864</v>
      </c>
      <c r="B130" s="4">
        <v>935.6</v>
      </c>
      <c r="C130" s="4">
        <v>1058.9000000000001</v>
      </c>
      <c r="D130" s="5">
        <f t="shared" si="10"/>
        <v>42894</v>
      </c>
      <c r="E130">
        <f t="shared" si="11"/>
        <v>8.2191780821917804E-2</v>
      </c>
      <c r="F130" s="4">
        <f t="shared" si="12"/>
        <v>1064.1348698918762</v>
      </c>
      <c r="G130" s="4">
        <f t="shared" si="13"/>
        <v>1064.0999999999999</v>
      </c>
      <c r="H130" s="4">
        <f t="shared" si="14"/>
        <v>-128.49999999999989</v>
      </c>
      <c r="I130" s="4">
        <f t="shared" si="15"/>
        <v>-12.075932713090866</v>
      </c>
      <c r="J130" s="4">
        <f t="shared" si="16"/>
        <v>-12.1</v>
      </c>
      <c r="K130" s="4">
        <f t="shared" si="17"/>
        <v>123.30000000000007</v>
      </c>
      <c r="L130" s="4" t="str">
        <f t="shared" si="18"/>
        <v>Yes</v>
      </c>
      <c r="M130" s="4" t="str">
        <f t="shared" si="19"/>
        <v>Yes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5">
        <v>42865</v>
      </c>
      <c r="B131" s="4">
        <v>912</v>
      </c>
      <c r="C131" s="4">
        <v>1056.3</v>
      </c>
      <c r="D131" s="5">
        <f t="shared" ref="D131:D194" si="20">A131+30</f>
        <v>42895</v>
      </c>
      <c r="E131">
        <f t="shared" ref="E131:E194" si="21">DATEDIF(A131, D131, "d") / 365</f>
        <v>8.2191780821917804E-2</v>
      </c>
      <c r="F131" s="4">
        <f t="shared" ref="F131:F194" si="22">C131*EXP((0.05+0.02-0.01)*E131)</f>
        <v>1061.522016306345</v>
      </c>
      <c r="G131" s="4">
        <f t="shared" ref="G131:G194" si="23">ROUND(F131,1)</f>
        <v>1061.5</v>
      </c>
      <c r="H131" s="4">
        <f t="shared" ref="H131:H194" si="24">B131-G131</f>
        <v>-149.5</v>
      </c>
      <c r="I131" s="4">
        <f t="shared" ref="I131:I194" si="25">(B131-G131)/G131 *100</f>
        <v>-14.083843617522373</v>
      </c>
      <c r="J131" s="4">
        <f t="shared" ref="J131:J194" si="26">ROUND(I131,1)</f>
        <v>-14.1</v>
      </c>
      <c r="K131" s="4">
        <f t="shared" ref="K131:K194" si="27">C131-B131</f>
        <v>144.29999999999995</v>
      </c>
      <c r="L131" s="4" t="str">
        <f t="shared" ref="L131:L194" si="28">IF(B131&lt;C131,"Yes","No")</f>
        <v>Yes</v>
      </c>
      <c r="M131" s="4" t="str">
        <f t="shared" ref="M131:M194" si="29">IF(B131&lt;G131,"Yes","No")</f>
        <v>Yes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5">
        <v>42866</v>
      </c>
      <c r="B132" s="4">
        <v>930.6</v>
      </c>
      <c r="C132" s="4">
        <v>1049</v>
      </c>
      <c r="D132" s="5">
        <f t="shared" si="20"/>
        <v>42896</v>
      </c>
      <c r="E132">
        <f t="shared" si="21"/>
        <v>8.2191780821917804E-2</v>
      </c>
      <c r="F132" s="4">
        <f t="shared" si="22"/>
        <v>1054.1859273931229</v>
      </c>
      <c r="G132" s="4">
        <f t="shared" si="23"/>
        <v>1054.2</v>
      </c>
      <c r="H132" s="4">
        <f t="shared" si="24"/>
        <v>-123.60000000000002</v>
      </c>
      <c r="I132" s="4">
        <f t="shared" si="25"/>
        <v>-11.724530449630052</v>
      </c>
      <c r="J132" s="4">
        <f t="shared" si="26"/>
        <v>-11.7</v>
      </c>
      <c r="K132" s="4">
        <f t="shared" si="27"/>
        <v>118.39999999999998</v>
      </c>
      <c r="L132" s="4" t="str">
        <f t="shared" si="28"/>
        <v>Yes</v>
      </c>
      <c r="M132" s="4" t="str">
        <f t="shared" si="29"/>
        <v>Yes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5">
        <v>42867</v>
      </c>
      <c r="B133" s="4">
        <v>944.8</v>
      </c>
      <c r="C133" s="4">
        <v>1063.2</v>
      </c>
      <c r="D133" s="5">
        <f t="shared" si="20"/>
        <v>42897</v>
      </c>
      <c r="E133">
        <f t="shared" si="21"/>
        <v>8.2191780821917804E-2</v>
      </c>
      <c r="F133" s="4">
        <f t="shared" si="22"/>
        <v>1068.4561277448697</v>
      </c>
      <c r="G133" s="4">
        <f t="shared" si="23"/>
        <v>1068.5</v>
      </c>
      <c r="H133" s="4">
        <f t="shared" si="24"/>
        <v>-123.70000000000005</v>
      </c>
      <c r="I133" s="4">
        <f t="shared" si="25"/>
        <v>-11.576977070659808</v>
      </c>
      <c r="J133" s="4">
        <f t="shared" si="26"/>
        <v>-11.6</v>
      </c>
      <c r="K133" s="4">
        <f t="shared" si="27"/>
        <v>118.40000000000009</v>
      </c>
      <c r="L133" s="4" t="str">
        <f t="shared" si="28"/>
        <v>Yes</v>
      </c>
      <c r="M133" s="4" t="str">
        <f t="shared" si="29"/>
        <v>Yes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5">
        <v>42868</v>
      </c>
      <c r="B134" s="4">
        <v>944.8</v>
      </c>
      <c r="C134" s="4">
        <v>1063.2</v>
      </c>
      <c r="D134" s="5">
        <f t="shared" si="20"/>
        <v>42898</v>
      </c>
      <c r="E134">
        <f t="shared" si="21"/>
        <v>8.2191780821917804E-2</v>
      </c>
      <c r="F134" s="4">
        <f t="shared" si="22"/>
        <v>1068.4561277448697</v>
      </c>
      <c r="G134" s="4">
        <f t="shared" si="23"/>
        <v>1068.5</v>
      </c>
      <c r="H134" s="4">
        <f t="shared" si="24"/>
        <v>-123.70000000000005</v>
      </c>
      <c r="I134" s="4">
        <f t="shared" si="25"/>
        <v>-11.576977070659808</v>
      </c>
      <c r="J134" s="4">
        <f t="shared" si="26"/>
        <v>-11.6</v>
      </c>
      <c r="K134" s="4">
        <f t="shared" si="27"/>
        <v>118.40000000000009</v>
      </c>
      <c r="L134" s="4" t="str">
        <f t="shared" si="28"/>
        <v>Yes</v>
      </c>
      <c r="M134" s="4" t="str">
        <f t="shared" si="29"/>
        <v>Yes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5">
        <v>42869</v>
      </c>
      <c r="B135" s="4">
        <v>944.8</v>
      </c>
      <c r="C135" s="4">
        <v>1063.2</v>
      </c>
      <c r="D135" s="5">
        <f t="shared" si="20"/>
        <v>42899</v>
      </c>
      <c r="E135">
        <f t="shared" si="21"/>
        <v>8.2191780821917804E-2</v>
      </c>
      <c r="F135" s="4">
        <f t="shared" si="22"/>
        <v>1068.4561277448697</v>
      </c>
      <c r="G135" s="4">
        <f t="shared" si="23"/>
        <v>1068.5</v>
      </c>
      <c r="H135" s="4">
        <f t="shared" si="24"/>
        <v>-123.70000000000005</v>
      </c>
      <c r="I135" s="4">
        <f t="shared" si="25"/>
        <v>-11.576977070659808</v>
      </c>
      <c r="J135" s="4">
        <f t="shared" si="26"/>
        <v>-11.6</v>
      </c>
      <c r="K135" s="4">
        <f t="shared" si="27"/>
        <v>118.40000000000009</v>
      </c>
      <c r="L135" s="4" t="str">
        <f t="shared" si="28"/>
        <v>Yes</v>
      </c>
      <c r="M135" s="4" t="str">
        <f t="shared" si="29"/>
        <v>Yes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5">
        <v>42870</v>
      </c>
      <c r="B136" s="4">
        <v>958.6</v>
      </c>
      <c r="C136" s="4">
        <v>1068.8</v>
      </c>
      <c r="D136" s="5">
        <f t="shared" si="20"/>
        <v>42900</v>
      </c>
      <c r="E136">
        <f t="shared" si="21"/>
        <v>8.2191780821917804E-2</v>
      </c>
      <c r="F136" s="4">
        <f t="shared" si="22"/>
        <v>1074.083812390629</v>
      </c>
      <c r="G136" s="4">
        <f t="shared" si="23"/>
        <v>1074.0999999999999</v>
      </c>
      <c r="H136" s="4">
        <f t="shared" si="24"/>
        <v>-115.49999999999989</v>
      </c>
      <c r="I136" s="4">
        <f t="shared" si="25"/>
        <v>-10.753188716134428</v>
      </c>
      <c r="J136" s="4">
        <f t="shared" si="26"/>
        <v>-10.8</v>
      </c>
      <c r="K136" s="4">
        <f t="shared" si="27"/>
        <v>110.19999999999993</v>
      </c>
      <c r="L136" s="4" t="str">
        <f t="shared" si="28"/>
        <v>Yes</v>
      </c>
      <c r="M136" s="4" t="str">
        <f t="shared" si="29"/>
        <v>Yes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5">
        <v>42871</v>
      </c>
      <c r="B137" s="4">
        <v>954.4</v>
      </c>
      <c r="C137" s="4">
        <v>1072</v>
      </c>
      <c r="D137" s="5">
        <f t="shared" si="20"/>
        <v>42901</v>
      </c>
      <c r="E137">
        <f t="shared" si="21"/>
        <v>8.2191780821917804E-2</v>
      </c>
      <c r="F137" s="4">
        <f t="shared" si="22"/>
        <v>1077.2996321882058</v>
      </c>
      <c r="G137" s="4">
        <f t="shared" si="23"/>
        <v>1077.3</v>
      </c>
      <c r="H137" s="4">
        <f t="shared" si="24"/>
        <v>-122.89999999999998</v>
      </c>
      <c r="I137" s="4">
        <f t="shared" si="25"/>
        <v>-11.408150004641231</v>
      </c>
      <c r="J137" s="4">
        <f t="shared" si="26"/>
        <v>-11.4</v>
      </c>
      <c r="K137" s="4">
        <f t="shared" si="27"/>
        <v>117.60000000000002</v>
      </c>
      <c r="L137" s="4" t="str">
        <f t="shared" si="28"/>
        <v>Yes</v>
      </c>
      <c r="M137" s="4" t="str">
        <f t="shared" si="29"/>
        <v>Yes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5">
        <v>42872</v>
      </c>
      <c r="B138" s="4">
        <v>964.5</v>
      </c>
      <c r="C138" s="4">
        <v>1076.2</v>
      </c>
      <c r="D138" s="5">
        <f t="shared" si="20"/>
        <v>42902</v>
      </c>
      <c r="E138">
        <f t="shared" si="21"/>
        <v>8.2191780821917804E-2</v>
      </c>
      <c r="F138" s="4">
        <f t="shared" si="22"/>
        <v>1081.5203956725252</v>
      </c>
      <c r="G138" s="4">
        <f t="shared" si="23"/>
        <v>1081.5</v>
      </c>
      <c r="H138" s="4">
        <f t="shared" si="24"/>
        <v>-117</v>
      </c>
      <c r="I138" s="4">
        <f t="shared" si="25"/>
        <v>-10.818307905686545</v>
      </c>
      <c r="J138" s="4">
        <f t="shared" si="26"/>
        <v>-10.8</v>
      </c>
      <c r="K138" s="4">
        <f t="shared" si="27"/>
        <v>111.70000000000005</v>
      </c>
      <c r="L138" s="4" t="str">
        <f t="shared" si="28"/>
        <v>Yes</v>
      </c>
      <c r="M138" s="4" t="str">
        <f t="shared" si="29"/>
        <v>Yes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5">
        <v>42873</v>
      </c>
      <c r="B139" s="4">
        <v>961.4</v>
      </c>
      <c r="C139" s="4">
        <v>1070.0999999999999</v>
      </c>
      <c r="D139" s="5">
        <f t="shared" si="20"/>
        <v>42903</v>
      </c>
      <c r="E139">
        <f t="shared" si="21"/>
        <v>8.2191780821917804E-2</v>
      </c>
      <c r="F139" s="4">
        <f t="shared" si="22"/>
        <v>1075.3902391833944</v>
      </c>
      <c r="G139" s="4">
        <f t="shared" si="23"/>
        <v>1075.4000000000001</v>
      </c>
      <c r="H139" s="4">
        <f t="shared" si="24"/>
        <v>-114.00000000000011</v>
      </c>
      <c r="I139" s="4">
        <f t="shared" si="25"/>
        <v>-10.600706713780928</v>
      </c>
      <c r="J139" s="4">
        <f t="shared" si="26"/>
        <v>-10.6</v>
      </c>
      <c r="K139" s="4">
        <f t="shared" si="27"/>
        <v>108.69999999999993</v>
      </c>
      <c r="L139" s="4" t="str">
        <f t="shared" si="28"/>
        <v>Yes</v>
      </c>
      <c r="M139" s="4" t="str">
        <f t="shared" si="29"/>
        <v>Yes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5">
        <v>42874</v>
      </c>
      <c r="B140" s="4">
        <v>940.4</v>
      </c>
      <c r="C140" s="4">
        <v>1059.7</v>
      </c>
      <c r="D140" s="5">
        <f t="shared" si="20"/>
        <v>42904</v>
      </c>
      <c r="E140">
        <f t="shared" si="21"/>
        <v>8.2191780821917804E-2</v>
      </c>
      <c r="F140" s="4">
        <f t="shared" si="22"/>
        <v>1064.9388248412702</v>
      </c>
      <c r="G140" s="4">
        <f t="shared" si="23"/>
        <v>1064.9000000000001</v>
      </c>
      <c r="H140" s="4">
        <f t="shared" si="24"/>
        <v>-124.50000000000011</v>
      </c>
      <c r="I140" s="4">
        <f t="shared" si="25"/>
        <v>-11.691238613954372</v>
      </c>
      <c r="J140" s="4">
        <f t="shared" si="26"/>
        <v>-11.7</v>
      </c>
      <c r="K140" s="4">
        <f t="shared" si="27"/>
        <v>119.30000000000007</v>
      </c>
      <c r="L140" s="4" t="str">
        <f t="shared" si="28"/>
        <v>Yes</v>
      </c>
      <c r="M140" s="4" t="str">
        <f t="shared" si="29"/>
        <v>Yes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5">
        <v>42875</v>
      </c>
      <c r="B141" s="4">
        <v>940.4</v>
      </c>
      <c r="C141" s="4">
        <v>1059.7</v>
      </c>
      <c r="D141" s="5">
        <f t="shared" si="20"/>
        <v>42905</v>
      </c>
      <c r="E141">
        <f t="shared" si="21"/>
        <v>8.2191780821917804E-2</v>
      </c>
      <c r="F141" s="4">
        <f t="shared" si="22"/>
        <v>1064.9388248412702</v>
      </c>
      <c r="G141" s="4">
        <f t="shared" si="23"/>
        <v>1064.9000000000001</v>
      </c>
      <c r="H141" s="4">
        <f t="shared" si="24"/>
        <v>-124.50000000000011</v>
      </c>
      <c r="I141" s="4">
        <f t="shared" si="25"/>
        <v>-11.691238613954372</v>
      </c>
      <c r="J141" s="4">
        <f t="shared" si="26"/>
        <v>-11.7</v>
      </c>
      <c r="K141" s="4">
        <f t="shared" si="27"/>
        <v>119.30000000000007</v>
      </c>
      <c r="L141" s="4" t="str">
        <f t="shared" si="28"/>
        <v>Yes</v>
      </c>
      <c r="M141" s="4" t="str">
        <f t="shared" si="29"/>
        <v>Yes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5">
        <v>42876</v>
      </c>
      <c r="B142" s="4">
        <v>940.4</v>
      </c>
      <c r="C142" s="4">
        <v>1059.7</v>
      </c>
      <c r="D142" s="5">
        <f t="shared" si="20"/>
        <v>42906</v>
      </c>
      <c r="E142">
        <f t="shared" si="21"/>
        <v>8.2191780821917804E-2</v>
      </c>
      <c r="F142" s="4">
        <f t="shared" si="22"/>
        <v>1064.9388248412702</v>
      </c>
      <c r="G142" s="4">
        <f t="shared" si="23"/>
        <v>1064.9000000000001</v>
      </c>
      <c r="H142" s="4">
        <f t="shared" si="24"/>
        <v>-124.50000000000011</v>
      </c>
      <c r="I142" s="4">
        <f t="shared" si="25"/>
        <v>-11.691238613954372</v>
      </c>
      <c r="J142" s="4">
        <f t="shared" si="26"/>
        <v>-11.7</v>
      </c>
      <c r="K142" s="4">
        <f t="shared" si="27"/>
        <v>119.30000000000007</v>
      </c>
      <c r="L142" s="4" t="str">
        <f t="shared" si="28"/>
        <v>Yes</v>
      </c>
      <c r="M142" s="4" t="str">
        <f t="shared" si="29"/>
        <v>Yes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5">
        <v>42877</v>
      </c>
      <c r="B143" s="4">
        <v>944.4</v>
      </c>
      <c r="C143" s="4">
        <v>1052.5</v>
      </c>
      <c r="D143" s="5">
        <f t="shared" si="20"/>
        <v>42907</v>
      </c>
      <c r="E143">
        <f t="shared" si="21"/>
        <v>8.2191780821917804E-2</v>
      </c>
      <c r="F143" s="4">
        <f t="shared" si="22"/>
        <v>1057.7032302967225</v>
      </c>
      <c r="G143" s="4">
        <f t="shared" si="23"/>
        <v>1057.7</v>
      </c>
      <c r="H143" s="4">
        <f t="shared" si="24"/>
        <v>-113.30000000000007</v>
      </c>
      <c r="I143" s="4">
        <f t="shared" si="25"/>
        <v>-10.711922095112042</v>
      </c>
      <c r="J143" s="4">
        <f t="shared" si="26"/>
        <v>-10.7</v>
      </c>
      <c r="K143" s="4">
        <f t="shared" si="27"/>
        <v>108.10000000000002</v>
      </c>
      <c r="L143" s="4" t="str">
        <f t="shared" si="28"/>
        <v>Yes</v>
      </c>
      <c r="M143" s="4" t="str">
        <f t="shared" si="29"/>
        <v>Yes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5">
        <v>42878</v>
      </c>
      <c r="B144" s="4">
        <v>943.6</v>
      </c>
      <c r="C144" s="4">
        <v>1055.3</v>
      </c>
      <c r="D144" s="5">
        <f t="shared" si="20"/>
        <v>42908</v>
      </c>
      <c r="E144">
        <f t="shared" si="21"/>
        <v>8.2191780821917804E-2</v>
      </c>
      <c r="F144" s="4">
        <f t="shared" si="22"/>
        <v>1060.5170726196022</v>
      </c>
      <c r="G144" s="4">
        <f t="shared" si="23"/>
        <v>1060.5</v>
      </c>
      <c r="H144" s="4">
        <f t="shared" si="24"/>
        <v>-116.89999999999998</v>
      </c>
      <c r="I144" s="4">
        <f t="shared" si="25"/>
        <v>-11.023102310231021</v>
      </c>
      <c r="J144" s="4">
        <f t="shared" si="26"/>
        <v>-11</v>
      </c>
      <c r="K144" s="4">
        <f t="shared" si="27"/>
        <v>111.69999999999993</v>
      </c>
      <c r="L144" s="4" t="str">
        <f t="shared" si="28"/>
        <v>Yes</v>
      </c>
      <c r="M144" s="4" t="str">
        <f t="shared" si="29"/>
        <v>Yes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5">
        <v>42879</v>
      </c>
      <c r="B145" s="4">
        <v>958.2</v>
      </c>
      <c r="C145" s="4">
        <v>1057.2</v>
      </c>
      <c r="D145" s="5">
        <f t="shared" si="20"/>
        <v>42909</v>
      </c>
      <c r="E145">
        <f t="shared" si="21"/>
        <v>8.2191780821917804E-2</v>
      </c>
      <c r="F145" s="4">
        <f t="shared" si="22"/>
        <v>1062.4264656244134</v>
      </c>
      <c r="G145" s="4">
        <f t="shared" si="23"/>
        <v>1062.4000000000001</v>
      </c>
      <c r="H145" s="4">
        <f t="shared" si="24"/>
        <v>-104.20000000000005</v>
      </c>
      <c r="I145" s="4">
        <f t="shared" si="25"/>
        <v>-9.8079819277108466</v>
      </c>
      <c r="J145" s="4">
        <f t="shared" si="26"/>
        <v>-9.8000000000000007</v>
      </c>
      <c r="K145" s="4">
        <f t="shared" si="27"/>
        <v>99</v>
      </c>
      <c r="L145" s="4" t="str">
        <f t="shared" si="28"/>
        <v>Yes</v>
      </c>
      <c r="M145" s="4" t="str">
        <f t="shared" si="29"/>
        <v>Yes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5">
        <v>42880</v>
      </c>
      <c r="B146" s="4">
        <v>963.4</v>
      </c>
      <c r="C146" s="4">
        <v>1057.2</v>
      </c>
      <c r="D146" s="5">
        <f t="shared" si="20"/>
        <v>42910</v>
      </c>
      <c r="E146">
        <f t="shared" si="21"/>
        <v>8.2191780821917804E-2</v>
      </c>
      <c r="F146" s="4">
        <f t="shared" si="22"/>
        <v>1062.4264656244134</v>
      </c>
      <c r="G146" s="4">
        <f t="shared" si="23"/>
        <v>1062.4000000000001</v>
      </c>
      <c r="H146" s="4">
        <f t="shared" si="24"/>
        <v>-99.000000000000114</v>
      </c>
      <c r="I146" s="4">
        <f t="shared" si="25"/>
        <v>-9.318524096385552</v>
      </c>
      <c r="J146" s="4">
        <f t="shared" si="26"/>
        <v>-9.3000000000000007</v>
      </c>
      <c r="K146" s="4">
        <f t="shared" si="27"/>
        <v>93.800000000000068</v>
      </c>
      <c r="L146" s="4" t="str">
        <f t="shared" si="28"/>
        <v>Yes</v>
      </c>
      <c r="M146" s="4" t="str">
        <f t="shared" si="29"/>
        <v>Yes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5">
        <v>42881</v>
      </c>
      <c r="B147" s="4">
        <v>1001.4</v>
      </c>
      <c r="C147" s="4">
        <v>1063.2</v>
      </c>
      <c r="D147" s="5">
        <f t="shared" si="20"/>
        <v>42911</v>
      </c>
      <c r="E147">
        <f t="shared" si="21"/>
        <v>8.2191780821917804E-2</v>
      </c>
      <c r="F147" s="4">
        <f t="shared" si="22"/>
        <v>1068.4561277448697</v>
      </c>
      <c r="G147" s="4">
        <f t="shared" si="23"/>
        <v>1068.5</v>
      </c>
      <c r="H147" s="4">
        <f t="shared" si="24"/>
        <v>-67.100000000000023</v>
      </c>
      <c r="I147" s="4">
        <f t="shared" si="25"/>
        <v>-6.2798315395414157</v>
      </c>
      <c r="J147" s="4">
        <f t="shared" si="26"/>
        <v>-6.3</v>
      </c>
      <c r="K147" s="4">
        <f t="shared" si="27"/>
        <v>61.800000000000068</v>
      </c>
      <c r="L147" s="4" t="str">
        <f t="shared" si="28"/>
        <v>Yes</v>
      </c>
      <c r="M147" s="4" t="str">
        <f t="shared" si="29"/>
        <v>Yes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5">
        <v>42882</v>
      </c>
      <c r="B148" s="4">
        <v>1001.4</v>
      </c>
      <c r="C148" s="4">
        <v>1063.2</v>
      </c>
      <c r="D148" s="5">
        <f t="shared" si="20"/>
        <v>42912</v>
      </c>
      <c r="E148">
        <f t="shared" si="21"/>
        <v>8.2191780821917804E-2</v>
      </c>
      <c r="F148" s="4">
        <f t="shared" si="22"/>
        <v>1068.4561277448697</v>
      </c>
      <c r="G148" s="4">
        <f t="shared" si="23"/>
        <v>1068.5</v>
      </c>
      <c r="H148" s="4">
        <f t="shared" si="24"/>
        <v>-67.100000000000023</v>
      </c>
      <c r="I148" s="4">
        <f t="shared" si="25"/>
        <v>-6.2798315395414157</v>
      </c>
      <c r="J148" s="4">
        <f t="shared" si="26"/>
        <v>-6.3</v>
      </c>
      <c r="K148" s="4">
        <f t="shared" si="27"/>
        <v>61.800000000000068</v>
      </c>
      <c r="L148" s="4" t="str">
        <f t="shared" si="28"/>
        <v>Yes</v>
      </c>
      <c r="M148" s="4" t="str">
        <f t="shared" si="29"/>
        <v>Yes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5">
        <v>42883</v>
      </c>
      <c r="B149" s="4">
        <v>1001.4</v>
      </c>
      <c r="C149" s="4">
        <v>1063.2</v>
      </c>
      <c r="D149" s="5">
        <f t="shared" si="20"/>
        <v>42913</v>
      </c>
      <c r="E149">
        <f t="shared" si="21"/>
        <v>8.2191780821917804E-2</v>
      </c>
      <c r="F149" s="4">
        <f t="shared" si="22"/>
        <v>1068.4561277448697</v>
      </c>
      <c r="G149" s="4">
        <f t="shared" si="23"/>
        <v>1068.5</v>
      </c>
      <c r="H149" s="4">
        <f t="shared" si="24"/>
        <v>-67.100000000000023</v>
      </c>
      <c r="I149" s="4">
        <f t="shared" si="25"/>
        <v>-6.2798315395414157</v>
      </c>
      <c r="J149" s="4">
        <f t="shared" si="26"/>
        <v>-6.3</v>
      </c>
      <c r="K149" s="4">
        <f t="shared" si="27"/>
        <v>61.800000000000068</v>
      </c>
      <c r="L149" s="4" t="str">
        <f t="shared" si="28"/>
        <v>Yes</v>
      </c>
      <c r="M149" s="4" t="str">
        <f t="shared" si="29"/>
        <v>Yes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5">
        <v>42884</v>
      </c>
      <c r="B150" s="4">
        <v>1039.5</v>
      </c>
      <c r="C150" s="4">
        <v>1067.2</v>
      </c>
      <c r="D150" s="5">
        <f t="shared" si="20"/>
        <v>42914</v>
      </c>
      <c r="E150">
        <f t="shared" si="21"/>
        <v>8.2191780821917804E-2</v>
      </c>
      <c r="F150" s="4">
        <f t="shared" si="22"/>
        <v>1072.4759024918408</v>
      </c>
      <c r="G150" s="4">
        <f t="shared" si="23"/>
        <v>1072.5</v>
      </c>
      <c r="H150" s="4">
        <f t="shared" si="24"/>
        <v>-33</v>
      </c>
      <c r="I150" s="4">
        <f t="shared" si="25"/>
        <v>-3.0769230769230771</v>
      </c>
      <c r="J150" s="4">
        <f t="shared" si="26"/>
        <v>-3.1</v>
      </c>
      <c r="K150" s="4">
        <f t="shared" si="27"/>
        <v>27.700000000000045</v>
      </c>
      <c r="L150" s="4" t="str">
        <f t="shared" si="28"/>
        <v>Yes</v>
      </c>
      <c r="M150" s="4" t="str">
        <f t="shared" si="29"/>
        <v>Yes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5">
        <v>42885</v>
      </c>
      <c r="B151" s="4">
        <v>998</v>
      </c>
      <c r="C151" s="4">
        <v>1062.2</v>
      </c>
      <c r="D151" s="5">
        <f t="shared" si="20"/>
        <v>42915</v>
      </c>
      <c r="E151">
        <f t="shared" si="21"/>
        <v>8.2191780821917804E-2</v>
      </c>
      <c r="F151" s="4">
        <f t="shared" si="22"/>
        <v>1067.4511840581272</v>
      </c>
      <c r="G151" s="4">
        <f t="shared" si="23"/>
        <v>1067.5</v>
      </c>
      <c r="H151" s="4">
        <f t="shared" si="24"/>
        <v>-69.5</v>
      </c>
      <c r="I151" s="4">
        <f t="shared" si="25"/>
        <v>-6.5105386416861828</v>
      </c>
      <c r="J151" s="4">
        <f t="shared" si="26"/>
        <v>-6.5</v>
      </c>
      <c r="K151" s="4">
        <f t="shared" si="27"/>
        <v>64.200000000000045</v>
      </c>
      <c r="L151" s="4" t="str">
        <f t="shared" si="28"/>
        <v>Yes</v>
      </c>
      <c r="M151" s="4" t="str">
        <f t="shared" si="29"/>
        <v>Yes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5">
        <v>42886</v>
      </c>
      <c r="B152" s="4">
        <v>958.2</v>
      </c>
      <c r="C152" s="4">
        <v>1057.0999999999999</v>
      </c>
      <c r="D152" s="5">
        <f t="shared" si="20"/>
        <v>42916</v>
      </c>
      <c r="E152">
        <f t="shared" si="21"/>
        <v>8.2191780821917804E-2</v>
      </c>
      <c r="F152" s="4">
        <f t="shared" si="22"/>
        <v>1062.325971255739</v>
      </c>
      <c r="G152" s="4">
        <f t="shared" si="23"/>
        <v>1062.3</v>
      </c>
      <c r="H152" s="4">
        <f t="shared" si="24"/>
        <v>-104.09999999999991</v>
      </c>
      <c r="I152" s="4">
        <f t="shared" si="25"/>
        <v>-9.7994916690200427</v>
      </c>
      <c r="J152" s="4">
        <f t="shared" si="26"/>
        <v>-9.8000000000000007</v>
      </c>
      <c r="K152" s="4">
        <f t="shared" si="27"/>
        <v>98.899999999999864</v>
      </c>
      <c r="L152" s="4" t="str">
        <f t="shared" si="28"/>
        <v>Yes</v>
      </c>
      <c r="M152" s="4" t="str">
        <f t="shared" si="29"/>
        <v>Yes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5">
        <v>42887</v>
      </c>
      <c r="B153" s="4">
        <v>935</v>
      </c>
      <c r="C153" s="4">
        <v>1060.3</v>
      </c>
      <c r="D153" s="5">
        <f t="shared" si="20"/>
        <v>42917</v>
      </c>
      <c r="E153">
        <f t="shared" si="21"/>
        <v>8.2191780821917804E-2</v>
      </c>
      <c r="F153" s="4">
        <f t="shared" si="22"/>
        <v>1065.5417910533158</v>
      </c>
      <c r="G153" s="4">
        <f t="shared" si="23"/>
        <v>1065.5</v>
      </c>
      <c r="H153" s="4">
        <f t="shared" si="24"/>
        <v>-130.5</v>
      </c>
      <c r="I153" s="4">
        <f t="shared" si="25"/>
        <v>-12.247770999530736</v>
      </c>
      <c r="J153" s="4">
        <f t="shared" si="26"/>
        <v>-12.2</v>
      </c>
      <c r="K153" s="4">
        <f t="shared" si="27"/>
        <v>125.29999999999995</v>
      </c>
      <c r="L153" s="4" t="str">
        <f t="shared" si="28"/>
        <v>Yes</v>
      </c>
      <c r="M153" s="4" t="str">
        <f t="shared" si="29"/>
        <v>Yes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5">
        <v>42888</v>
      </c>
      <c r="B154" s="4">
        <v>924</v>
      </c>
      <c r="C154" s="4">
        <v>1049</v>
      </c>
      <c r="D154" s="5">
        <f t="shared" si="20"/>
        <v>42918</v>
      </c>
      <c r="E154">
        <f t="shared" si="21"/>
        <v>8.2191780821917804E-2</v>
      </c>
      <c r="F154" s="4">
        <f t="shared" si="22"/>
        <v>1054.1859273931229</v>
      </c>
      <c r="G154" s="4">
        <f t="shared" si="23"/>
        <v>1054.2</v>
      </c>
      <c r="H154" s="4">
        <f t="shared" si="24"/>
        <v>-130.20000000000005</v>
      </c>
      <c r="I154" s="4">
        <f t="shared" si="25"/>
        <v>-12.350597609561758</v>
      </c>
      <c r="J154" s="4">
        <f t="shared" si="26"/>
        <v>-12.4</v>
      </c>
      <c r="K154" s="4">
        <f t="shared" si="27"/>
        <v>125</v>
      </c>
      <c r="L154" s="4" t="str">
        <f t="shared" si="28"/>
        <v>Yes</v>
      </c>
      <c r="M154" s="4" t="str">
        <f t="shared" si="29"/>
        <v>Yes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5">
        <v>42889</v>
      </c>
      <c r="B155" s="4">
        <v>924</v>
      </c>
      <c r="C155" s="4">
        <v>1049</v>
      </c>
      <c r="D155" s="5">
        <f t="shared" si="20"/>
        <v>42919</v>
      </c>
      <c r="E155">
        <f t="shared" si="21"/>
        <v>8.2191780821917804E-2</v>
      </c>
      <c r="F155" s="4">
        <f t="shared" si="22"/>
        <v>1054.1859273931229</v>
      </c>
      <c r="G155" s="4">
        <f t="shared" si="23"/>
        <v>1054.2</v>
      </c>
      <c r="H155" s="4">
        <f t="shared" si="24"/>
        <v>-130.20000000000005</v>
      </c>
      <c r="I155" s="4">
        <f t="shared" si="25"/>
        <v>-12.350597609561758</v>
      </c>
      <c r="J155" s="4">
        <f t="shared" si="26"/>
        <v>-12.4</v>
      </c>
      <c r="K155" s="4">
        <f t="shared" si="27"/>
        <v>125</v>
      </c>
      <c r="L155" s="4" t="str">
        <f t="shared" si="28"/>
        <v>Yes</v>
      </c>
      <c r="M155" s="4" t="str">
        <f t="shared" si="29"/>
        <v>Yes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5">
        <v>42890</v>
      </c>
      <c r="B156" s="4">
        <v>924</v>
      </c>
      <c r="C156" s="4">
        <v>1049</v>
      </c>
      <c r="D156" s="5">
        <f t="shared" si="20"/>
        <v>42920</v>
      </c>
      <c r="E156">
        <f t="shared" si="21"/>
        <v>8.2191780821917804E-2</v>
      </c>
      <c r="F156" s="4">
        <f t="shared" si="22"/>
        <v>1054.1859273931229</v>
      </c>
      <c r="G156" s="4">
        <f t="shared" si="23"/>
        <v>1054.2</v>
      </c>
      <c r="H156" s="4">
        <f t="shared" si="24"/>
        <v>-130.20000000000005</v>
      </c>
      <c r="I156" s="4">
        <f t="shared" si="25"/>
        <v>-12.350597609561758</v>
      </c>
      <c r="J156" s="4">
        <f t="shared" si="26"/>
        <v>-12.4</v>
      </c>
      <c r="K156" s="4">
        <f t="shared" si="27"/>
        <v>125</v>
      </c>
      <c r="L156" s="4" t="str">
        <f t="shared" si="28"/>
        <v>Yes</v>
      </c>
      <c r="M156" s="4" t="str">
        <f t="shared" si="29"/>
        <v>Yes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5">
        <v>42891</v>
      </c>
      <c r="B157" s="4">
        <v>900.6</v>
      </c>
      <c r="C157" s="4">
        <v>1019</v>
      </c>
      <c r="D157" s="5">
        <f t="shared" si="20"/>
        <v>42921</v>
      </c>
      <c r="E157">
        <f t="shared" si="21"/>
        <v>8.2191780821917804E-2</v>
      </c>
      <c r="F157" s="4">
        <f t="shared" si="22"/>
        <v>1024.0376167908412</v>
      </c>
      <c r="G157" s="4">
        <f t="shared" si="23"/>
        <v>1024</v>
      </c>
      <c r="H157" s="4">
        <f t="shared" si="24"/>
        <v>-123.39999999999998</v>
      </c>
      <c r="I157" s="4">
        <f t="shared" si="25"/>
        <v>-12.050781249999998</v>
      </c>
      <c r="J157" s="4">
        <f t="shared" si="26"/>
        <v>-12.1</v>
      </c>
      <c r="K157" s="4">
        <f t="shared" si="27"/>
        <v>118.39999999999998</v>
      </c>
      <c r="L157" s="4" t="str">
        <f t="shared" si="28"/>
        <v>Yes</v>
      </c>
      <c r="M157" s="4" t="str">
        <f t="shared" si="29"/>
        <v>Yes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5">
        <v>42892</v>
      </c>
      <c r="B158" s="4">
        <v>897.8</v>
      </c>
      <c r="C158" s="4">
        <v>1009.9</v>
      </c>
      <c r="D158" s="5">
        <f t="shared" si="20"/>
        <v>42922</v>
      </c>
      <c r="E158">
        <f t="shared" si="21"/>
        <v>8.2191780821917804E-2</v>
      </c>
      <c r="F158" s="4">
        <f t="shared" si="22"/>
        <v>1014.8926292414823</v>
      </c>
      <c r="G158" s="4">
        <f t="shared" si="23"/>
        <v>1014.9</v>
      </c>
      <c r="H158" s="4">
        <f t="shared" si="24"/>
        <v>-117.10000000000002</v>
      </c>
      <c r="I158" s="4">
        <f t="shared" si="25"/>
        <v>-11.538082569711303</v>
      </c>
      <c r="J158" s="4">
        <f t="shared" si="26"/>
        <v>-11.5</v>
      </c>
      <c r="K158" s="4">
        <f t="shared" si="27"/>
        <v>112.10000000000002</v>
      </c>
      <c r="L158" s="4" t="str">
        <f t="shared" si="28"/>
        <v>Yes</v>
      </c>
      <c r="M158" s="4" t="str">
        <f t="shared" si="29"/>
        <v>Yes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5">
        <v>42893</v>
      </c>
      <c r="B159" s="4">
        <v>900.9</v>
      </c>
      <c r="C159" s="4">
        <v>1016.7</v>
      </c>
      <c r="D159" s="5">
        <f t="shared" si="20"/>
        <v>42923</v>
      </c>
      <c r="E159">
        <f t="shared" si="21"/>
        <v>8.2191780821917804E-2</v>
      </c>
      <c r="F159" s="4">
        <f t="shared" si="22"/>
        <v>1021.7262463113329</v>
      </c>
      <c r="G159" s="4">
        <f t="shared" si="23"/>
        <v>1021.7</v>
      </c>
      <c r="H159" s="4">
        <f t="shared" si="24"/>
        <v>-120.80000000000007</v>
      </c>
      <c r="I159" s="4">
        <f t="shared" si="25"/>
        <v>-11.823431535675841</v>
      </c>
      <c r="J159" s="4">
        <f t="shared" si="26"/>
        <v>-11.8</v>
      </c>
      <c r="K159" s="4">
        <f t="shared" si="27"/>
        <v>115.80000000000007</v>
      </c>
      <c r="L159" s="4" t="str">
        <f t="shared" si="28"/>
        <v>Yes</v>
      </c>
      <c r="M159" s="4" t="str">
        <f t="shared" si="29"/>
        <v>Yes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5">
        <v>42894</v>
      </c>
      <c r="B160" s="4">
        <v>906.9</v>
      </c>
      <c r="C160" s="4">
        <v>1019.4</v>
      </c>
      <c r="D160" s="5">
        <f t="shared" si="20"/>
        <v>42924</v>
      </c>
      <c r="E160">
        <f t="shared" si="21"/>
        <v>8.2191780821917804E-2</v>
      </c>
      <c r="F160" s="4">
        <f t="shared" si="22"/>
        <v>1024.4395942655383</v>
      </c>
      <c r="G160" s="4">
        <f t="shared" si="23"/>
        <v>1024.4000000000001</v>
      </c>
      <c r="H160" s="4">
        <f t="shared" si="24"/>
        <v>-117.50000000000011</v>
      </c>
      <c r="I160" s="4">
        <f t="shared" si="25"/>
        <v>-11.470128855915668</v>
      </c>
      <c r="J160" s="4">
        <f t="shared" si="26"/>
        <v>-11.5</v>
      </c>
      <c r="K160" s="4">
        <f t="shared" si="27"/>
        <v>112.5</v>
      </c>
      <c r="L160" s="4" t="str">
        <f t="shared" si="28"/>
        <v>Yes</v>
      </c>
      <c r="M160" s="4" t="str">
        <f t="shared" si="29"/>
        <v>Yes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5">
        <v>42895</v>
      </c>
      <c r="B161" s="4">
        <v>920.1</v>
      </c>
      <c r="C161" s="4">
        <v>1034.5</v>
      </c>
      <c r="D161" s="5">
        <f t="shared" si="20"/>
        <v>42925</v>
      </c>
      <c r="E161">
        <f t="shared" si="21"/>
        <v>8.2191780821917804E-2</v>
      </c>
      <c r="F161" s="4">
        <f t="shared" si="22"/>
        <v>1039.6142439353534</v>
      </c>
      <c r="G161" s="4">
        <f t="shared" si="23"/>
        <v>1039.5999999999999</v>
      </c>
      <c r="H161" s="4">
        <f t="shared" si="24"/>
        <v>-119.49999999999989</v>
      </c>
      <c r="I161" s="4">
        <f t="shared" si="25"/>
        <v>-11.494805694497874</v>
      </c>
      <c r="J161" s="4">
        <f t="shared" si="26"/>
        <v>-11.5</v>
      </c>
      <c r="K161" s="4">
        <f t="shared" si="27"/>
        <v>114.39999999999998</v>
      </c>
      <c r="L161" s="4" t="str">
        <f t="shared" si="28"/>
        <v>Yes</v>
      </c>
      <c r="M161" s="4" t="str">
        <f t="shared" si="29"/>
        <v>Yes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5">
        <v>42896</v>
      </c>
      <c r="B162" s="4">
        <v>920.1</v>
      </c>
      <c r="C162" s="4">
        <v>1034.5</v>
      </c>
      <c r="D162" s="5">
        <f t="shared" si="20"/>
        <v>42926</v>
      </c>
      <c r="E162">
        <f t="shared" si="21"/>
        <v>8.2191780821917804E-2</v>
      </c>
      <c r="F162" s="4">
        <f t="shared" si="22"/>
        <v>1039.6142439353534</v>
      </c>
      <c r="G162" s="4">
        <f t="shared" si="23"/>
        <v>1039.5999999999999</v>
      </c>
      <c r="H162" s="4">
        <f t="shared" si="24"/>
        <v>-119.49999999999989</v>
      </c>
      <c r="I162" s="4">
        <f t="shared" si="25"/>
        <v>-11.494805694497874</v>
      </c>
      <c r="J162" s="4">
        <f t="shared" si="26"/>
        <v>-11.5</v>
      </c>
      <c r="K162" s="4">
        <f t="shared" si="27"/>
        <v>114.39999999999998</v>
      </c>
      <c r="L162" s="4" t="str">
        <f t="shared" si="28"/>
        <v>Yes</v>
      </c>
      <c r="M162" s="4" t="str">
        <f t="shared" si="29"/>
        <v>Yes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5">
        <v>42897</v>
      </c>
      <c r="B163" s="4">
        <v>920.1</v>
      </c>
      <c r="C163" s="4">
        <v>1034.5</v>
      </c>
      <c r="D163" s="5">
        <f t="shared" si="20"/>
        <v>42927</v>
      </c>
      <c r="E163">
        <f t="shared" si="21"/>
        <v>8.2191780821917804E-2</v>
      </c>
      <c r="F163" s="4">
        <f t="shared" si="22"/>
        <v>1039.6142439353534</v>
      </c>
      <c r="G163" s="4">
        <f t="shared" si="23"/>
        <v>1039.5999999999999</v>
      </c>
      <c r="H163" s="4">
        <f t="shared" si="24"/>
        <v>-119.49999999999989</v>
      </c>
      <c r="I163" s="4">
        <f t="shared" si="25"/>
        <v>-11.494805694497874</v>
      </c>
      <c r="J163" s="4">
        <f t="shared" si="26"/>
        <v>-11.5</v>
      </c>
      <c r="K163" s="4">
        <f t="shared" si="27"/>
        <v>114.39999999999998</v>
      </c>
      <c r="L163" s="4" t="str">
        <f t="shared" si="28"/>
        <v>Yes</v>
      </c>
      <c r="M163" s="4" t="str">
        <f t="shared" si="29"/>
        <v>Yes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5">
        <v>42898</v>
      </c>
      <c r="B164" s="4">
        <v>908.1</v>
      </c>
      <c r="C164" s="4">
        <v>1023.7</v>
      </c>
      <c r="D164" s="5">
        <f t="shared" si="20"/>
        <v>42928</v>
      </c>
      <c r="E164">
        <f t="shared" si="21"/>
        <v>8.2191780821917804E-2</v>
      </c>
      <c r="F164" s="4">
        <f t="shared" si="22"/>
        <v>1028.7608521185321</v>
      </c>
      <c r="G164" s="4">
        <f t="shared" si="23"/>
        <v>1028.8</v>
      </c>
      <c r="H164" s="4">
        <f t="shared" si="24"/>
        <v>-120.69999999999993</v>
      </c>
      <c r="I164" s="4">
        <f t="shared" si="25"/>
        <v>-11.732115085536542</v>
      </c>
      <c r="J164" s="4">
        <f t="shared" si="26"/>
        <v>-11.7</v>
      </c>
      <c r="K164" s="4">
        <f t="shared" si="27"/>
        <v>115.60000000000002</v>
      </c>
      <c r="L164" s="4" t="str">
        <f t="shared" si="28"/>
        <v>Yes</v>
      </c>
      <c r="M164" s="4" t="str">
        <f t="shared" si="29"/>
        <v>Yes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5">
        <v>42899</v>
      </c>
      <c r="B165" s="4">
        <v>916.3</v>
      </c>
      <c r="C165" s="4">
        <v>1024</v>
      </c>
      <c r="D165" s="5">
        <f t="shared" si="20"/>
        <v>42929</v>
      </c>
      <c r="E165">
        <f t="shared" si="21"/>
        <v>8.2191780821917804E-2</v>
      </c>
      <c r="F165" s="4">
        <f t="shared" si="22"/>
        <v>1029.0623352245548</v>
      </c>
      <c r="G165" s="4">
        <f t="shared" si="23"/>
        <v>1029.0999999999999</v>
      </c>
      <c r="H165" s="4">
        <f t="shared" si="24"/>
        <v>-112.79999999999995</v>
      </c>
      <c r="I165" s="4">
        <f t="shared" si="25"/>
        <v>-10.961033913127972</v>
      </c>
      <c r="J165" s="4">
        <f t="shared" si="26"/>
        <v>-11</v>
      </c>
      <c r="K165" s="4">
        <f t="shared" si="27"/>
        <v>107.70000000000005</v>
      </c>
      <c r="L165" s="4" t="str">
        <f t="shared" si="28"/>
        <v>Yes</v>
      </c>
      <c r="M165" s="4" t="str">
        <f t="shared" si="29"/>
        <v>Yes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5">
        <v>42900</v>
      </c>
      <c r="B166" s="4">
        <v>928.9</v>
      </c>
      <c r="C166" s="4">
        <v>1039.4000000000001</v>
      </c>
      <c r="D166" s="5">
        <f t="shared" si="20"/>
        <v>42930</v>
      </c>
      <c r="E166">
        <f t="shared" si="21"/>
        <v>8.2191780821917804E-2</v>
      </c>
      <c r="F166" s="4">
        <f t="shared" si="22"/>
        <v>1044.5384680003929</v>
      </c>
      <c r="G166" s="4">
        <f t="shared" si="23"/>
        <v>1044.5</v>
      </c>
      <c r="H166" s="4">
        <f t="shared" si="24"/>
        <v>-115.60000000000002</v>
      </c>
      <c r="I166" s="4">
        <f t="shared" si="25"/>
        <v>-11.06749640976544</v>
      </c>
      <c r="J166" s="4">
        <f t="shared" si="26"/>
        <v>-11.1</v>
      </c>
      <c r="K166" s="4">
        <f t="shared" si="27"/>
        <v>110.50000000000011</v>
      </c>
      <c r="L166" s="4" t="str">
        <f t="shared" si="28"/>
        <v>Yes</v>
      </c>
      <c r="M166" s="4" t="str">
        <f t="shared" si="29"/>
        <v>Yes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5">
        <v>42901</v>
      </c>
      <c r="B167" s="4">
        <v>927.7</v>
      </c>
      <c r="C167" s="4">
        <v>1042.7</v>
      </c>
      <c r="D167" s="5">
        <f t="shared" si="20"/>
        <v>42931</v>
      </c>
      <c r="E167">
        <f t="shared" si="21"/>
        <v>8.2191780821917804E-2</v>
      </c>
      <c r="F167" s="4">
        <f t="shared" si="22"/>
        <v>1047.8547821666439</v>
      </c>
      <c r="G167" s="4">
        <f t="shared" si="23"/>
        <v>1047.9000000000001</v>
      </c>
      <c r="H167" s="4">
        <f t="shared" si="24"/>
        <v>-120.20000000000005</v>
      </c>
      <c r="I167" s="4">
        <f t="shared" si="25"/>
        <v>-11.470560167954961</v>
      </c>
      <c r="J167" s="4">
        <f t="shared" si="26"/>
        <v>-11.5</v>
      </c>
      <c r="K167" s="4">
        <f t="shared" si="27"/>
        <v>115</v>
      </c>
      <c r="L167" s="4" t="str">
        <f t="shared" si="28"/>
        <v>Yes</v>
      </c>
      <c r="M167" s="4" t="str">
        <f t="shared" si="29"/>
        <v>Yes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5">
        <v>42902</v>
      </c>
      <c r="B168" s="4">
        <v>922.8</v>
      </c>
      <c r="C168" s="4">
        <v>1035.4000000000001</v>
      </c>
      <c r="D168" s="5">
        <f t="shared" si="20"/>
        <v>42932</v>
      </c>
      <c r="E168">
        <f t="shared" si="21"/>
        <v>8.2191780821917804E-2</v>
      </c>
      <c r="F168" s="4">
        <f t="shared" si="22"/>
        <v>1040.518693253422</v>
      </c>
      <c r="G168" s="4">
        <f t="shared" si="23"/>
        <v>1040.5</v>
      </c>
      <c r="H168" s="4">
        <f t="shared" si="24"/>
        <v>-117.70000000000005</v>
      </c>
      <c r="I168" s="4">
        <f t="shared" si="25"/>
        <v>-11.311869293608847</v>
      </c>
      <c r="J168" s="4">
        <f t="shared" si="26"/>
        <v>-11.3</v>
      </c>
      <c r="K168" s="4">
        <f t="shared" si="27"/>
        <v>112.60000000000014</v>
      </c>
      <c r="L168" s="4" t="str">
        <f t="shared" si="28"/>
        <v>Yes</v>
      </c>
      <c r="M168" s="4" t="str">
        <f t="shared" si="29"/>
        <v>Yes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5">
        <v>42903</v>
      </c>
      <c r="B169" s="4">
        <v>922.8</v>
      </c>
      <c r="C169" s="4">
        <v>1035.4000000000001</v>
      </c>
      <c r="D169" s="5">
        <f t="shared" si="20"/>
        <v>42933</v>
      </c>
      <c r="E169">
        <f t="shared" si="21"/>
        <v>8.2191780821917804E-2</v>
      </c>
      <c r="F169" s="4">
        <f t="shared" si="22"/>
        <v>1040.518693253422</v>
      </c>
      <c r="G169" s="4">
        <f t="shared" si="23"/>
        <v>1040.5</v>
      </c>
      <c r="H169" s="4">
        <f t="shared" si="24"/>
        <v>-117.70000000000005</v>
      </c>
      <c r="I169" s="4">
        <f t="shared" si="25"/>
        <v>-11.311869293608847</v>
      </c>
      <c r="J169" s="4">
        <f t="shared" si="26"/>
        <v>-11.3</v>
      </c>
      <c r="K169" s="4">
        <f t="shared" si="27"/>
        <v>112.60000000000014</v>
      </c>
      <c r="L169" s="4" t="str">
        <f t="shared" si="28"/>
        <v>Yes</v>
      </c>
      <c r="M169" s="4" t="str">
        <f t="shared" si="29"/>
        <v>Yes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5">
        <v>42904</v>
      </c>
      <c r="B170" s="4">
        <v>922.8</v>
      </c>
      <c r="C170" s="4">
        <v>1035.4000000000001</v>
      </c>
      <c r="D170" s="5">
        <f t="shared" si="20"/>
        <v>42934</v>
      </c>
      <c r="E170">
        <f t="shared" si="21"/>
        <v>8.2191780821917804E-2</v>
      </c>
      <c r="F170" s="4">
        <f t="shared" si="22"/>
        <v>1040.518693253422</v>
      </c>
      <c r="G170" s="4">
        <f t="shared" si="23"/>
        <v>1040.5</v>
      </c>
      <c r="H170" s="4">
        <f t="shared" si="24"/>
        <v>-117.70000000000005</v>
      </c>
      <c r="I170" s="4">
        <f t="shared" si="25"/>
        <v>-11.311869293608847</v>
      </c>
      <c r="J170" s="4">
        <f t="shared" si="26"/>
        <v>-11.3</v>
      </c>
      <c r="K170" s="4">
        <f t="shared" si="27"/>
        <v>112.60000000000014</v>
      </c>
      <c r="L170" s="4" t="str">
        <f t="shared" si="28"/>
        <v>Yes</v>
      </c>
      <c r="M170" s="4" t="str">
        <f t="shared" si="29"/>
        <v>Yes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5">
        <v>42905</v>
      </c>
      <c r="B171" s="4">
        <v>921.8</v>
      </c>
      <c r="C171" s="4">
        <v>1027.7</v>
      </c>
      <c r="D171" s="5">
        <f t="shared" si="20"/>
        <v>42935</v>
      </c>
      <c r="E171">
        <f t="shared" si="21"/>
        <v>8.2191780821917804E-2</v>
      </c>
      <c r="F171" s="4">
        <f t="shared" si="22"/>
        <v>1032.7806268655029</v>
      </c>
      <c r="G171" s="4">
        <f t="shared" si="23"/>
        <v>1032.8</v>
      </c>
      <c r="H171" s="4">
        <f t="shared" si="24"/>
        <v>-111</v>
      </c>
      <c r="I171" s="4">
        <f t="shared" si="25"/>
        <v>-10.747482571649885</v>
      </c>
      <c r="J171" s="4">
        <f t="shared" si="26"/>
        <v>-10.7</v>
      </c>
      <c r="K171" s="4">
        <f t="shared" si="27"/>
        <v>105.90000000000009</v>
      </c>
      <c r="L171" s="4" t="str">
        <f t="shared" si="28"/>
        <v>Yes</v>
      </c>
      <c r="M171" s="4" t="str">
        <f t="shared" si="29"/>
        <v>Yes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5">
        <v>42906</v>
      </c>
      <c r="B172" s="4">
        <v>923</v>
      </c>
      <c r="C172" s="4">
        <v>1033.5999999999999</v>
      </c>
      <c r="D172" s="5">
        <f t="shared" si="20"/>
        <v>42936</v>
      </c>
      <c r="E172">
        <f t="shared" si="21"/>
        <v>8.2191780821917804E-2</v>
      </c>
      <c r="F172" s="4">
        <f t="shared" si="22"/>
        <v>1038.7097946172848</v>
      </c>
      <c r="G172" s="4">
        <f t="shared" si="23"/>
        <v>1038.7</v>
      </c>
      <c r="H172" s="4">
        <f t="shared" si="24"/>
        <v>-115.70000000000005</v>
      </c>
      <c r="I172" s="4">
        <f t="shared" si="25"/>
        <v>-11.138923654568215</v>
      </c>
      <c r="J172" s="4">
        <f t="shared" si="26"/>
        <v>-11.1</v>
      </c>
      <c r="K172" s="4">
        <f t="shared" si="27"/>
        <v>110.59999999999991</v>
      </c>
      <c r="L172" s="4" t="str">
        <f t="shared" si="28"/>
        <v>Yes</v>
      </c>
      <c r="M172" s="4" t="str">
        <f t="shared" si="29"/>
        <v>Yes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5">
        <v>42907</v>
      </c>
      <c r="B173" s="4">
        <v>927.7</v>
      </c>
      <c r="C173" s="4">
        <v>1029.9000000000001</v>
      </c>
      <c r="D173" s="5">
        <f t="shared" si="20"/>
        <v>42937</v>
      </c>
      <c r="E173">
        <f t="shared" si="21"/>
        <v>8.2191780821917804E-2</v>
      </c>
      <c r="F173" s="4">
        <f t="shared" si="22"/>
        <v>1034.991502976337</v>
      </c>
      <c r="G173" s="4">
        <f t="shared" si="23"/>
        <v>1035</v>
      </c>
      <c r="H173" s="4">
        <f t="shared" si="24"/>
        <v>-107.29999999999995</v>
      </c>
      <c r="I173" s="4">
        <f t="shared" si="25"/>
        <v>-10.367149758454101</v>
      </c>
      <c r="J173" s="4">
        <f t="shared" si="26"/>
        <v>-10.4</v>
      </c>
      <c r="K173" s="4">
        <f t="shared" si="27"/>
        <v>102.20000000000005</v>
      </c>
      <c r="L173" s="4" t="str">
        <f t="shared" si="28"/>
        <v>Yes</v>
      </c>
      <c r="M173" s="4" t="str">
        <f t="shared" si="29"/>
        <v>Yes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5">
        <v>42908</v>
      </c>
      <c r="B174" s="4">
        <v>927.1</v>
      </c>
      <c r="C174" s="4">
        <v>1031.9000000000001</v>
      </c>
      <c r="D174" s="5">
        <f t="shared" si="20"/>
        <v>42938</v>
      </c>
      <c r="E174">
        <f t="shared" si="21"/>
        <v>8.2191780821917804E-2</v>
      </c>
      <c r="F174" s="4">
        <f t="shared" si="22"/>
        <v>1037.0013903498225</v>
      </c>
      <c r="G174" s="4">
        <f t="shared" si="23"/>
        <v>1037</v>
      </c>
      <c r="H174" s="4">
        <f t="shared" si="24"/>
        <v>-109.89999999999998</v>
      </c>
      <c r="I174" s="4">
        <f t="shared" si="25"/>
        <v>-10.597878495660556</v>
      </c>
      <c r="J174" s="4">
        <f t="shared" si="26"/>
        <v>-10.6</v>
      </c>
      <c r="K174" s="4">
        <f t="shared" si="27"/>
        <v>104.80000000000007</v>
      </c>
      <c r="L174" s="4" t="str">
        <f t="shared" si="28"/>
        <v>Yes</v>
      </c>
      <c r="M174" s="4" t="str">
        <f t="shared" si="29"/>
        <v>Yes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5">
        <v>42909</v>
      </c>
      <c r="B175" s="4">
        <v>908.6</v>
      </c>
      <c r="C175" s="4">
        <v>1026.0999999999999</v>
      </c>
      <c r="D175" s="5">
        <f t="shared" si="20"/>
        <v>42939</v>
      </c>
      <c r="E175">
        <f t="shared" si="21"/>
        <v>8.2191780821917804E-2</v>
      </c>
      <c r="F175" s="4">
        <f t="shared" si="22"/>
        <v>1031.1727169667145</v>
      </c>
      <c r="G175" s="4">
        <f t="shared" si="23"/>
        <v>1031.2</v>
      </c>
      <c r="H175" s="4">
        <f t="shared" si="24"/>
        <v>-122.60000000000002</v>
      </c>
      <c r="I175" s="4">
        <f t="shared" si="25"/>
        <v>-11.889061287820017</v>
      </c>
      <c r="J175" s="4">
        <f t="shared" si="26"/>
        <v>-11.9</v>
      </c>
      <c r="K175" s="4">
        <f t="shared" si="27"/>
        <v>117.49999999999989</v>
      </c>
      <c r="L175" s="4" t="str">
        <f t="shared" si="28"/>
        <v>Yes</v>
      </c>
      <c r="M175" s="4" t="str">
        <f t="shared" si="29"/>
        <v>Yes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5">
        <v>42910</v>
      </c>
      <c r="B176" s="4">
        <v>908.6</v>
      </c>
      <c r="C176" s="4">
        <v>1026.0999999999999</v>
      </c>
      <c r="D176" s="5">
        <f t="shared" si="20"/>
        <v>42940</v>
      </c>
      <c r="E176">
        <f t="shared" si="21"/>
        <v>8.2191780821917804E-2</v>
      </c>
      <c r="F176" s="4">
        <f t="shared" si="22"/>
        <v>1031.1727169667145</v>
      </c>
      <c r="G176" s="4">
        <f t="shared" si="23"/>
        <v>1031.2</v>
      </c>
      <c r="H176" s="4">
        <f t="shared" si="24"/>
        <v>-122.60000000000002</v>
      </c>
      <c r="I176" s="4">
        <f t="shared" si="25"/>
        <v>-11.889061287820017</v>
      </c>
      <c r="J176" s="4">
        <f t="shared" si="26"/>
        <v>-11.9</v>
      </c>
      <c r="K176" s="4">
        <f t="shared" si="27"/>
        <v>117.49999999999989</v>
      </c>
      <c r="L176" s="4" t="str">
        <f t="shared" si="28"/>
        <v>Yes</v>
      </c>
      <c r="M176" s="4" t="str">
        <f t="shared" si="29"/>
        <v>Yes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5">
        <v>42911</v>
      </c>
      <c r="B177" s="4">
        <v>908.6</v>
      </c>
      <c r="C177" s="4">
        <v>1026.0999999999999</v>
      </c>
      <c r="D177" s="5">
        <f t="shared" si="20"/>
        <v>42941</v>
      </c>
      <c r="E177">
        <f t="shared" si="21"/>
        <v>8.2191780821917804E-2</v>
      </c>
      <c r="F177" s="4">
        <f t="shared" si="22"/>
        <v>1031.1727169667145</v>
      </c>
      <c r="G177" s="4">
        <f t="shared" si="23"/>
        <v>1031.2</v>
      </c>
      <c r="H177" s="4">
        <f t="shared" si="24"/>
        <v>-122.60000000000002</v>
      </c>
      <c r="I177" s="4">
        <f t="shared" si="25"/>
        <v>-11.889061287820017</v>
      </c>
      <c r="J177" s="4">
        <f t="shared" si="26"/>
        <v>-11.9</v>
      </c>
      <c r="K177" s="4">
        <f t="shared" si="27"/>
        <v>117.49999999999989</v>
      </c>
      <c r="L177" s="4" t="str">
        <f t="shared" si="28"/>
        <v>Yes</v>
      </c>
      <c r="M177" s="4" t="str">
        <f t="shared" si="29"/>
        <v>Yes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5">
        <v>42912</v>
      </c>
      <c r="B178" s="4">
        <v>908.6</v>
      </c>
      <c r="C178" s="4">
        <v>1026.0999999999999</v>
      </c>
      <c r="D178" s="5">
        <f t="shared" si="20"/>
        <v>42942</v>
      </c>
      <c r="E178">
        <f t="shared" si="21"/>
        <v>8.2191780821917804E-2</v>
      </c>
      <c r="F178" s="4">
        <f t="shared" si="22"/>
        <v>1031.1727169667145</v>
      </c>
      <c r="G178" s="4">
        <f t="shared" si="23"/>
        <v>1031.2</v>
      </c>
      <c r="H178" s="4">
        <f t="shared" si="24"/>
        <v>-122.60000000000002</v>
      </c>
      <c r="I178" s="4">
        <f t="shared" si="25"/>
        <v>-11.889061287820017</v>
      </c>
      <c r="J178" s="4">
        <f t="shared" si="26"/>
        <v>-11.9</v>
      </c>
      <c r="K178" s="4">
        <f t="shared" si="27"/>
        <v>117.49999999999989</v>
      </c>
      <c r="L178" s="4" t="str">
        <f t="shared" si="28"/>
        <v>Yes</v>
      </c>
      <c r="M178" s="4" t="str">
        <f t="shared" si="29"/>
        <v>Yes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5">
        <v>42913</v>
      </c>
      <c r="B179" s="4">
        <v>888</v>
      </c>
      <c r="C179" s="4">
        <v>1011.5</v>
      </c>
      <c r="D179" s="5">
        <f t="shared" si="20"/>
        <v>42943</v>
      </c>
      <c r="E179">
        <f t="shared" si="21"/>
        <v>8.2191780821917804E-2</v>
      </c>
      <c r="F179" s="4">
        <f t="shared" si="22"/>
        <v>1016.5005391402707</v>
      </c>
      <c r="G179" s="4">
        <f t="shared" si="23"/>
        <v>1016.5</v>
      </c>
      <c r="H179" s="4">
        <f t="shared" si="24"/>
        <v>-128.5</v>
      </c>
      <c r="I179" s="4">
        <f t="shared" si="25"/>
        <v>-12.641416625676341</v>
      </c>
      <c r="J179" s="4">
        <f t="shared" si="26"/>
        <v>-12.6</v>
      </c>
      <c r="K179" s="4">
        <f t="shared" si="27"/>
        <v>123.5</v>
      </c>
      <c r="L179" s="4" t="str">
        <f t="shared" si="28"/>
        <v>Yes</v>
      </c>
      <c r="M179" s="4" t="str">
        <f t="shared" si="29"/>
        <v>Yes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5">
        <v>42914</v>
      </c>
      <c r="B180" s="4">
        <v>877</v>
      </c>
      <c r="C180" s="4">
        <v>1007.6</v>
      </c>
      <c r="D180" s="5">
        <f t="shared" si="20"/>
        <v>42944</v>
      </c>
      <c r="E180">
        <f t="shared" si="21"/>
        <v>8.2191780821917804E-2</v>
      </c>
      <c r="F180" s="4">
        <f t="shared" si="22"/>
        <v>1012.581258761974</v>
      </c>
      <c r="G180" s="4">
        <f t="shared" si="23"/>
        <v>1012.6</v>
      </c>
      <c r="H180" s="4">
        <f t="shared" si="24"/>
        <v>-135.60000000000002</v>
      </c>
      <c r="I180" s="4">
        <f t="shared" si="25"/>
        <v>-13.391269998024887</v>
      </c>
      <c r="J180" s="4">
        <f t="shared" si="26"/>
        <v>-13.4</v>
      </c>
      <c r="K180" s="4">
        <f t="shared" si="27"/>
        <v>130.60000000000002</v>
      </c>
      <c r="L180" s="4" t="str">
        <f t="shared" si="28"/>
        <v>Yes</v>
      </c>
      <c r="M180" s="4" t="str">
        <f t="shared" si="29"/>
        <v>Yes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5">
        <v>42915</v>
      </c>
      <c r="B181" s="4">
        <v>882.9</v>
      </c>
      <c r="C181" s="4">
        <v>1005</v>
      </c>
      <c r="D181" s="5">
        <f t="shared" si="20"/>
        <v>42945</v>
      </c>
      <c r="E181">
        <f t="shared" si="21"/>
        <v>8.2191780821917804E-2</v>
      </c>
      <c r="F181" s="4">
        <f t="shared" si="22"/>
        <v>1009.968405176443</v>
      </c>
      <c r="G181" s="4">
        <f t="shared" si="23"/>
        <v>1010</v>
      </c>
      <c r="H181" s="4">
        <f t="shared" si="24"/>
        <v>-127.10000000000002</v>
      </c>
      <c r="I181" s="4">
        <f t="shared" si="25"/>
        <v>-12.584158415841587</v>
      </c>
      <c r="J181" s="4">
        <f t="shared" si="26"/>
        <v>-12.6</v>
      </c>
      <c r="K181" s="4">
        <f t="shared" si="27"/>
        <v>122.10000000000002</v>
      </c>
      <c r="L181" s="4" t="str">
        <f t="shared" si="28"/>
        <v>Yes</v>
      </c>
      <c r="M181" s="4" t="str">
        <f t="shared" si="29"/>
        <v>Yes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5">
        <v>42916</v>
      </c>
      <c r="B182" s="4">
        <v>874.5</v>
      </c>
      <c r="C182" s="4">
        <v>1002.7</v>
      </c>
      <c r="D182" s="5">
        <f t="shared" si="20"/>
        <v>42946</v>
      </c>
      <c r="E182">
        <f t="shared" si="21"/>
        <v>8.2191780821917804E-2</v>
      </c>
      <c r="F182" s="4">
        <f t="shared" si="22"/>
        <v>1007.6570346969347</v>
      </c>
      <c r="G182" s="4">
        <f t="shared" si="23"/>
        <v>1007.7</v>
      </c>
      <c r="H182" s="4">
        <f t="shared" si="24"/>
        <v>-133.20000000000005</v>
      </c>
      <c r="I182" s="4">
        <f t="shared" si="25"/>
        <v>-13.218219708246506</v>
      </c>
      <c r="J182" s="4">
        <f t="shared" si="26"/>
        <v>-13.2</v>
      </c>
      <c r="K182" s="4">
        <f t="shared" si="27"/>
        <v>128.20000000000005</v>
      </c>
      <c r="L182" s="4" t="str">
        <f t="shared" si="28"/>
        <v>Yes</v>
      </c>
      <c r="M182" s="4" t="str">
        <f t="shared" si="29"/>
        <v>Yes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5">
        <v>42917</v>
      </c>
      <c r="B183" s="4">
        <v>874.5</v>
      </c>
      <c r="C183" s="4">
        <v>1002.7</v>
      </c>
      <c r="D183" s="5">
        <f t="shared" si="20"/>
        <v>42947</v>
      </c>
      <c r="E183">
        <f t="shared" si="21"/>
        <v>8.2191780821917804E-2</v>
      </c>
      <c r="F183" s="4">
        <f t="shared" si="22"/>
        <v>1007.6570346969347</v>
      </c>
      <c r="G183" s="4">
        <f t="shared" si="23"/>
        <v>1007.7</v>
      </c>
      <c r="H183" s="4">
        <f t="shared" si="24"/>
        <v>-133.20000000000005</v>
      </c>
      <c r="I183" s="4">
        <f t="shared" si="25"/>
        <v>-13.218219708246506</v>
      </c>
      <c r="J183" s="4">
        <f t="shared" si="26"/>
        <v>-13.2</v>
      </c>
      <c r="K183" s="4">
        <f t="shared" si="27"/>
        <v>128.20000000000005</v>
      </c>
      <c r="L183" s="4" t="str">
        <f t="shared" si="28"/>
        <v>Yes</v>
      </c>
      <c r="M183" s="4" t="str">
        <f t="shared" si="29"/>
        <v>Yes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5">
        <v>42918</v>
      </c>
      <c r="B184" s="4">
        <v>874.5</v>
      </c>
      <c r="C184" s="4">
        <v>1002.7</v>
      </c>
      <c r="D184" s="5">
        <f t="shared" si="20"/>
        <v>42948</v>
      </c>
      <c r="E184">
        <f t="shared" si="21"/>
        <v>8.2191780821917804E-2</v>
      </c>
      <c r="F184" s="4">
        <f t="shared" si="22"/>
        <v>1007.6570346969347</v>
      </c>
      <c r="G184" s="4">
        <f t="shared" si="23"/>
        <v>1007.7</v>
      </c>
      <c r="H184" s="4">
        <f t="shared" si="24"/>
        <v>-133.20000000000005</v>
      </c>
      <c r="I184" s="4">
        <f t="shared" si="25"/>
        <v>-13.218219708246506</v>
      </c>
      <c r="J184" s="4">
        <f t="shared" si="26"/>
        <v>-13.2</v>
      </c>
      <c r="K184" s="4">
        <f t="shared" si="27"/>
        <v>128.20000000000005</v>
      </c>
      <c r="L184" s="4" t="str">
        <f t="shared" si="28"/>
        <v>Yes</v>
      </c>
      <c r="M184" s="4" t="str">
        <f t="shared" si="29"/>
        <v>Yes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5">
        <v>42919</v>
      </c>
      <c r="B185" s="4">
        <v>887</v>
      </c>
      <c r="C185" s="4">
        <v>996.8</v>
      </c>
      <c r="D185" s="5">
        <f t="shared" si="20"/>
        <v>42949</v>
      </c>
      <c r="E185">
        <f t="shared" si="21"/>
        <v>8.2191780821917804E-2</v>
      </c>
      <c r="F185" s="4">
        <f t="shared" si="22"/>
        <v>1001.7278669451525</v>
      </c>
      <c r="G185" s="4">
        <f t="shared" si="23"/>
        <v>1001.7</v>
      </c>
      <c r="H185" s="4">
        <f t="shared" si="24"/>
        <v>-114.70000000000005</v>
      </c>
      <c r="I185" s="4">
        <f t="shared" si="25"/>
        <v>-11.450534092043529</v>
      </c>
      <c r="J185" s="4">
        <f t="shared" si="26"/>
        <v>-11.5</v>
      </c>
      <c r="K185" s="4">
        <f t="shared" si="27"/>
        <v>109.79999999999995</v>
      </c>
      <c r="L185" s="4" t="str">
        <f t="shared" si="28"/>
        <v>Yes</v>
      </c>
      <c r="M185" s="4" t="str">
        <f t="shared" si="29"/>
        <v>Yes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5">
        <v>42920</v>
      </c>
      <c r="B186" s="4">
        <v>893.9</v>
      </c>
      <c r="C186" s="4">
        <v>1002.9</v>
      </c>
      <c r="D186" s="5">
        <f t="shared" si="20"/>
        <v>42950</v>
      </c>
      <c r="E186">
        <f t="shared" si="21"/>
        <v>8.2191780821917804E-2</v>
      </c>
      <c r="F186" s="4">
        <f t="shared" si="22"/>
        <v>1007.8580234342832</v>
      </c>
      <c r="G186" s="4">
        <f t="shared" si="23"/>
        <v>1007.9</v>
      </c>
      <c r="H186" s="4">
        <f t="shared" si="24"/>
        <v>-114</v>
      </c>
      <c r="I186" s="4">
        <f t="shared" si="25"/>
        <v>-11.310645897410458</v>
      </c>
      <c r="J186" s="4">
        <f t="shared" si="26"/>
        <v>-11.3</v>
      </c>
      <c r="K186" s="4">
        <f t="shared" si="27"/>
        <v>109</v>
      </c>
      <c r="L186" s="4" t="str">
        <f t="shared" si="28"/>
        <v>Yes</v>
      </c>
      <c r="M186" s="4" t="str">
        <f t="shared" si="29"/>
        <v>Yes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5">
        <v>42921</v>
      </c>
      <c r="B187" s="4">
        <v>912.7</v>
      </c>
      <c r="C187" s="4">
        <v>1016.5</v>
      </c>
      <c r="D187" s="5">
        <f t="shared" si="20"/>
        <v>42951</v>
      </c>
      <c r="E187">
        <f t="shared" si="21"/>
        <v>8.2191780821917804E-2</v>
      </c>
      <c r="F187" s="4">
        <f t="shared" si="22"/>
        <v>1021.5252575739843</v>
      </c>
      <c r="G187" s="4">
        <f t="shared" si="23"/>
        <v>1021.5</v>
      </c>
      <c r="H187" s="4">
        <f t="shared" si="24"/>
        <v>-108.79999999999995</v>
      </c>
      <c r="I187" s="4">
        <f t="shared" si="25"/>
        <v>-10.651003426333819</v>
      </c>
      <c r="J187" s="4">
        <f t="shared" si="26"/>
        <v>-10.7</v>
      </c>
      <c r="K187" s="4">
        <f t="shared" si="27"/>
        <v>103.79999999999995</v>
      </c>
      <c r="L187" s="4" t="str">
        <f t="shared" si="28"/>
        <v>Yes</v>
      </c>
      <c r="M187" s="4" t="str">
        <f t="shared" si="29"/>
        <v>Yes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5">
        <v>42922</v>
      </c>
      <c r="B188" s="4">
        <v>933.1</v>
      </c>
      <c r="C188" s="4">
        <v>1049.0999999999999</v>
      </c>
      <c r="D188" s="5">
        <f t="shared" si="20"/>
        <v>42952</v>
      </c>
      <c r="E188">
        <f t="shared" si="21"/>
        <v>8.2191780821917804E-2</v>
      </c>
      <c r="F188" s="4">
        <f t="shared" si="22"/>
        <v>1054.2864217617971</v>
      </c>
      <c r="G188" s="4">
        <f t="shared" si="23"/>
        <v>1054.3</v>
      </c>
      <c r="H188" s="4">
        <f t="shared" si="24"/>
        <v>-121.19999999999993</v>
      </c>
      <c r="I188" s="4">
        <f t="shared" si="25"/>
        <v>-11.495779189983869</v>
      </c>
      <c r="J188" s="4">
        <f t="shared" si="26"/>
        <v>-11.5</v>
      </c>
      <c r="K188" s="4">
        <f t="shared" si="27"/>
        <v>115.99999999999989</v>
      </c>
      <c r="L188" s="4" t="str">
        <f t="shared" si="28"/>
        <v>Yes</v>
      </c>
      <c r="M188" s="4" t="str">
        <f t="shared" si="29"/>
        <v>Yes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5">
        <v>42923</v>
      </c>
      <c r="B189" s="4">
        <v>939.1</v>
      </c>
      <c r="C189" s="4">
        <v>1044.7</v>
      </c>
      <c r="D189" s="5">
        <f t="shared" si="20"/>
        <v>42953</v>
      </c>
      <c r="E189">
        <f t="shared" si="21"/>
        <v>8.2191780821917804E-2</v>
      </c>
      <c r="F189" s="4">
        <f t="shared" si="22"/>
        <v>1049.8646695401294</v>
      </c>
      <c r="G189" s="4">
        <f t="shared" si="23"/>
        <v>1049.9000000000001</v>
      </c>
      <c r="H189" s="4">
        <f t="shared" si="24"/>
        <v>-110.80000000000007</v>
      </c>
      <c r="I189" s="4">
        <f t="shared" si="25"/>
        <v>-10.553386036765412</v>
      </c>
      <c r="J189" s="4">
        <f t="shared" si="26"/>
        <v>-10.6</v>
      </c>
      <c r="K189" s="4">
        <f t="shared" si="27"/>
        <v>105.60000000000002</v>
      </c>
      <c r="L189" s="4" t="str">
        <f t="shared" si="28"/>
        <v>Yes</v>
      </c>
      <c r="M189" s="4" t="str">
        <f t="shared" si="29"/>
        <v>Yes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5">
        <v>42924</v>
      </c>
      <c r="B190" s="4">
        <v>939.1</v>
      </c>
      <c r="C190" s="4">
        <v>1044.7</v>
      </c>
      <c r="D190" s="5">
        <f t="shared" si="20"/>
        <v>42954</v>
      </c>
      <c r="E190">
        <f t="shared" si="21"/>
        <v>8.2191780821917804E-2</v>
      </c>
      <c r="F190" s="4">
        <f t="shared" si="22"/>
        <v>1049.8646695401294</v>
      </c>
      <c r="G190" s="4">
        <f t="shared" si="23"/>
        <v>1049.9000000000001</v>
      </c>
      <c r="H190" s="4">
        <f t="shared" si="24"/>
        <v>-110.80000000000007</v>
      </c>
      <c r="I190" s="4">
        <f t="shared" si="25"/>
        <v>-10.553386036765412</v>
      </c>
      <c r="J190" s="4">
        <f t="shared" si="26"/>
        <v>-10.6</v>
      </c>
      <c r="K190" s="4">
        <f t="shared" si="27"/>
        <v>105.60000000000002</v>
      </c>
      <c r="L190" s="4" t="str">
        <f t="shared" si="28"/>
        <v>Yes</v>
      </c>
      <c r="M190" s="4" t="str">
        <f t="shared" si="29"/>
        <v>Yes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5">
        <v>42925</v>
      </c>
      <c r="B191" s="4">
        <v>939.1</v>
      </c>
      <c r="C191" s="4">
        <v>1044.7</v>
      </c>
      <c r="D191" s="5">
        <f t="shared" si="20"/>
        <v>42955</v>
      </c>
      <c r="E191">
        <f t="shared" si="21"/>
        <v>8.2191780821917804E-2</v>
      </c>
      <c r="F191" s="4">
        <f t="shared" si="22"/>
        <v>1049.8646695401294</v>
      </c>
      <c r="G191" s="4">
        <f t="shared" si="23"/>
        <v>1049.9000000000001</v>
      </c>
      <c r="H191" s="4">
        <f t="shared" si="24"/>
        <v>-110.80000000000007</v>
      </c>
      <c r="I191" s="4">
        <f t="shared" si="25"/>
        <v>-10.553386036765412</v>
      </c>
      <c r="J191" s="4">
        <f t="shared" si="26"/>
        <v>-10.6</v>
      </c>
      <c r="K191" s="4">
        <f t="shared" si="27"/>
        <v>105.60000000000002</v>
      </c>
      <c r="L191" s="4" t="str">
        <f t="shared" si="28"/>
        <v>Yes</v>
      </c>
      <c r="M191" s="4" t="str">
        <f t="shared" si="29"/>
        <v>Yes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5">
        <v>42926</v>
      </c>
      <c r="B192" s="4">
        <v>939.5</v>
      </c>
      <c r="C192" s="4">
        <v>1059.0999999999999</v>
      </c>
      <c r="D192" s="5">
        <f t="shared" si="20"/>
        <v>42956</v>
      </c>
      <c r="E192">
        <f t="shared" si="21"/>
        <v>8.2191780821917804E-2</v>
      </c>
      <c r="F192" s="4">
        <f t="shared" si="22"/>
        <v>1064.3358586292245</v>
      </c>
      <c r="G192" s="4">
        <f t="shared" si="23"/>
        <v>1064.3</v>
      </c>
      <c r="H192" s="4">
        <f t="shared" si="24"/>
        <v>-124.79999999999995</v>
      </c>
      <c r="I192" s="4">
        <f t="shared" si="25"/>
        <v>-11.726017100441601</v>
      </c>
      <c r="J192" s="4">
        <f t="shared" si="26"/>
        <v>-11.7</v>
      </c>
      <c r="K192" s="4">
        <f t="shared" si="27"/>
        <v>119.59999999999991</v>
      </c>
      <c r="L192" s="4" t="str">
        <f t="shared" si="28"/>
        <v>Yes</v>
      </c>
      <c r="M192" s="4" t="str">
        <f t="shared" si="29"/>
        <v>Yes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5">
        <v>42927</v>
      </c>
      <c r="B193" s="4">
        <v>942.1</v>
      </c>
      <c r="C193" s="4">
        <v>1076.4000000000001</v>
      </c>
      <c r="D193" s="5">
        <f t="shared" si="20"/>
        <v>42957</v>
      </c>
      <c r="E193">
        <f t="shared" si="21"/>
        <v>8.2191780821917804E-2</v>
      </c>
      <c r="F193" s="4">
        <f t="shared" si="22"/>
        <v>1081.721384409874</v>
      </c>
      <c r="G193" s="4">
        <f t="shared" si="23"/>
        <v>1081.7</v>
      </c>
      <c r="H193" s="4">
        <f t="shared" si="24"/>
        <v>-139.60000000000002</v>
      </c>
      <c r="I193" s="4">
        <f t="shared" si="25"/>
        <v>-12.905611537394842</v>
      </c>
      <c r="J193" s="4">
        <f t="shared" si="26"/>
        <v>-12.9</v>
      </c>
      <c r="K193" s="4">
        <f t="shared" si="27"/>
        <v>134.30000000000007</v>
      </c>
      <c r="L193" s="4" t="str">
        <f t="shared" si="28"/>
        <v>Yes</v>
      </c>
      <c r="M193" s="4" t="str">
        <f t="shared" si="29"/>
        <v>Yes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5">
        <v>42928</v>
      </c>
      <c r="B194" s="4">
        <v>948</v>
      </c>
      <c r="C194" s="4">
        <v>1075.9000000000001</v>
      </c>
      <c r="D194" s="5">
        <f t="shared" si="20"/>
        <v>42958</v>
      </c>
      <c r="E194">
        <f t="shared" si="21"/>
        <v>8.2191780821917804E-2</v>
      </c>
      <c r="F194" s="4">
        <f t="shared" si="22"/>
        <v>1081.2189125665025</v>
      </c>
      <c r="G194" s="4">
        <f t="shared" si="23"/>
        <v>1081.2</v>
      </c>
      <c r="H194" s="4">
        <f t="shared" si="24"/>
        <v>-133.20000000000005</v>
      </c>
      <c r="I194" s="4">
        <f t="shared" si="25"/>
        <v>-12.319644839067706</v>
      </c>
      <c r="J194" s="4">
        <f t="shared" si="26"/>
        <v>-12.3</v>
      </c>
      <c r="K194" s="4">
        <f t="shared" si="27"/>
        <v>127.90000000000009</v>
      </c>
      <c r="L194" s="4" t="str">
        <f t="shared" si="28"/>
        <v>Yes</v>
      </c>
      <c r="M194" s="4" t="str">
        <f t="shared" si="29"/>
        <v>Yes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5">
        <v>42929</v>
      </c>
      <c r="B195" s="4">
        <v>943.4</v>
      </c>
      <c r="C195" s="4">
        <v>1072.8</v>
      </c>
      <c r="D195" s="5">
        <f t="shared" ref="D195:D258" si="30">A195+30</f>
        <v>42959</v>
      </c>
      <c r="E195">
        <f t="shared" ref="E195:E258" si="31">DATEDIF(A195, D195, "d") / 365</f>
        <v>8.2191780821917804E-2</v>
      </c>
      <c r="F195" s="4">
        <f t="shared" ref="F195:F258" si="32">C195*EXP((0.05+0.02-0.01)*E195)</f>
        <v>1078.1035871376</v>
      </c>
      <c r="G195" s="4">
        <f t="shared" ref="G195:G258" si="33">ROUND(F195,1)</f>
        <v>1078.0999999999999</v>
      </c>
      <c r="H195" s="4">
        <f t="shared" ref="H195:H258" si="34">B195-G195</f>
        <v>-134.69999999999993</v>
      </c>
      <c r="I195" s="4">
        <f t="shared" ref="I195:I258" si="35">(B195-G195)/G195 *100</f>
        <v>-12.494202764122061</v>
      </c>
      <c r="J195" s="4">
        <f t="shared" ref="J195:J258" si="36">ROUND(I195,1)</f>
        <v>-12.5</v>
      </c>
      <c r="K195" s="4">
        <f t="shared" ref="K195:K258" si="37">C195-B195</f>
        <v>129.39999999999998</v>
      </c>
      <c r="L195" s="4" t="str">
        <f t="shared" ref="L195:L258" si="38">IF(B195&lt;C195,"Yes","No")</f>
        <v>Yes</v>
      </c>
      <c r="M195" s="4" t="str">
        <f t="shared" ref="M195:M258" si="39">IF(B195&lt;G195,"Yes","No")</f>
        <v>Yes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5">
        <v>42930</v>
      </c>
      <c r="B196" s="4">
        <v>960.6</v>
      </c>
      <c r="C196" s="4">
        <v>1098.0999999999999</v>
      </c>
      <c r="D196" s="5">
        <f t="shared" si="30"/>
        <v>42960</v>
      </c>
      <c r="E196">
        <f t="shared" si="31"/>
        <v>8.2191780821917804E-2</v>
      </c>
      <c r="F196" s="4">
        <f t="shared" si="32"/>
        <v>1103.5286624121909</v>
      </c>
      <c r="G196" s="4">
        <f t="shared" si="33"/>
        <v>1103.5</v>
      </c>
      <c r="H196" s="4">
        <f t="shared" si="34"/>
        <v>-142.89999999999998</v>
      </c>
      <c r="I196" s="4">
        <f t="shared" si="35"/>
        <v>-12.949705482555505</v>
      </c>
      <c r="J196" s="4">
        <f t="shared" si="36"/>
        <v>-12.9</v>
      </c>
      <c r="K196" s="4">
        <f t="shared" si="37"/>
        <v>137.49999999999989</v>
      </c>
      <c r="L196" s="4" t="str">
        <f t="shared" si="38"/>
        <v>Yes</v>
      </c>
      <c r="M196" s="4" t="str">
        <f t="shared" si="39"/>
        <v>Yes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5">
        <v>42931</v>
      </c>
      <c r="B197" s="4">
        <v>960.6</v>
      </c>
      <c r="C197" s="4">
        <v>1098.0999999999999</v>
      </c>
      <c r="D197" s="5">
        <f t="shared" si="30"/>
        <v>42961</v>
      </c>
      <c r="E197">
        <f t="shared" si="31"/>
        <v>8.2191780821917804E-2</v>
      </c>
      <c r="F197" s="4">
        <f t="shared" si="32"/>
        <v>1103.5286624121909</v>
      </c>
      <c r="G197" s="4">
        <f t="shared" si="33"/>
        <v>1103.5</v>
      </c>
      <c r="H197" s="4">
        <f t="shared" si="34"/>
        <v>-142.89999999999998</v>
      </c>
      <c r="I197" s="4">
        <f t="shared" si="35"/>
        <v>-12.949705482555505</v>
      </c>
      <c r="J197" s="4">
        <f t="shared" si="36"/>
        <v>-12.9</v>
      </c>
      <c r="K197" s="4">
        <f t="shared" si="37"/>
        <v>137.49999999999989</v>
      </c>
      <c r="L197" s="4" t="str">
        <f t="shared" si="38"/>
        <v>Yes</v>
      </c>
      <c r="M197" s="4" t="str">
        <f t="shared" si="39"/>
        <v>Yes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5">
        <v>42932</v>
      </c>
      <c r="B198" s="4">
        <v>960.6</v>
      </c>
      <c r="C198" s="4">
        <v>1098.0999999999999</v>
      </c>
      <c r="D198" s="5">
        <f t="shared" si="30"/>
        <v>42962</v>
      </c>
      <c r="E198">
        <f t="shared" si="31"/>
        <v>8.2191780821917804E-2</v>
      </c>
      <c r="F198" s="4">
        <f t="shared" si="32"/>
        <v>1103.5286624121909</v>
      </c>
      <c r="G198" s="4">
        <f t="shared" si="33"/>
        <v>1103.5</v>
      </c>
      <c r="H198" s="4">
        <f t="shared" si="34"/>
        <v>-142.89999999999998</v>
      </c>
      <c r="I198" s="4">
        <f t="shared" si="35"/>
        <v>-12.949705482555505</v>
      </c>
      <c r="J198" s="4">
        <f t="shared" si="36"/>
        <v>-12.9</v>
      </c>
      <c r="K198" s="4">
        <f t="shared" si="37"/>
        <v>137.49999999999989</v>
      </c>
      <c r="L198" s="4" t="str">
        <f t="shared" si="38"/>
        <v>Yes</v>
      </c>
      <c r="M198" s="4" t="str">
        <f t="shared" si="39"/>
        <v>Yes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5">
        <v>42933</v>
      </c>
      <c r="B199" s="4">
        <v>955.9</v>
      </c>
      <c r="C199" s="4">
        <v>1100.5999999999999</v>
      </c>
      <c r="D199" s="5">
        <f t="shared" si="30"/>
        <v>42963</v>
      </c>
      <c r="E199">
        <f t="shared" si="31"/>
        <v>8.2191780821917804E-2</v>
      </c>
      <c r="F199" s="4">
        <f t="shared" si="32"/>
        <v>1106.0410216290477</v>
      </c>
      <c r="G199" s="4">
        <f t="shared" si="33"/>
        <v>1106</v>
      </c>
      <c r="H199" s="4">
        <f t="shared" si="34"/>
        <v>-150.10000000000002</v>
      </c>
      <c r="I199" s="4">
        <f t="shared" si="35"/>
        <v>-13.571428571428573</v>
      </c>
      <c r="J199" s="4">
        <f t="shared" si="36"/>
        <v>-13.6</v>
      </c>
      <c r="K199" s="4">
        <f t="shared" si="37"/>
        <v>144.69999999999993</v>
      </c>
      <c r="L199" s="4" t="str">
        <f t="shared" si="38"/>
        <v>Yes</v>
      </c>
      <c r="M199" s="4" t="str">
        <f t="shared" si="39"/>
        <v>Yes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5">
        <v>42934</v>
      </c>
      <c r="B200" s="4">
        <v>956.2</v>
      </c>
      <c r="C200" s="4">
        <v>1095.5999999999999</v>
      </c>
      <c r="D200" s="5">
        <f t="shared" si="30"/>
        <v>42964</v>
      </c>
      <c r="E200">
        <f t="shared" si="31"/>
        <v>8.2191780821917804E-2</v>
      </c>
      <c r="F200" s="4">
        <f t="shared" si="32"/>
        <v>1101.0163031953341</v>
      </c>
      <c r="G200" s="4">
        <f t="shared" si="33"/>
        <v>1101</v>
      </c>
      <c r="H200" s="4">
        <f t="shared" si="34"/>
        <v>-144.79999999999995</v>
      </c>
      <c r="I200" s="4">
        <f t="shared" si="35"/>
        <v>-13.151680290644865</v>
      </c>
      <c r="J200" s="4">
        <f t="shared" si="36"/>
        <v>-13.2</v>
      </c>
      <c r="K200" s="4">
        <f t="shared" si="37"/>
        <v>139.39999999999986</v>
      </c>
      <c r="L200" s="4" t="str">
        <f t="shared" si="38"/>
        <v>Yes</v>
      </c>
      <c r="M200" s="4" t="str">
        <f t="shared" si="39"/>
        <v>Yes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5">
        <v>42935</v>
      </c>
      <c r="B201" s="4">
        <v>973.5</v>
      </c>
      <c r="C201" s="4">
        <v>1115.4000000000001</v>
      </c>
      <c r="D201" s="5">
        <f t="shared" si="30"/>
        <v>42965</v>
      </c>
      <c r="E201">
        <f t="shared" si="31"/>
        <v>8.2191780821917804E-2</v>
      </c>
      <c r="F201" s="4">
        <f t="shared" si="32"/>
        <v>1120.9141881928404</v>
      </c>
      <c r="G201" s="4">
        <f t="shared" si="33"/>
        <v>1120.9000000000001</v>
      </c>
      <c r="H201" s="4">
        <f t="shared" si="34"/>
        <v>-147.40000000000009</v>
      </c>
      <c r="I201" s="4">
        <f t="shared" si="35"/>
        <v>-13.150147203140342</v>
      </c>
      <c r="J201" s="4">
        <f t="shared" si="36"/>
        <v>-13.2</v>
      </c>
      <c r="K201" s="4">
        <f t="shared" si="37"/>
        <v>141.90000000000009</v>
      </c>
      <c r="L201" s="4" t="str">
        <f t="shared" si="38"/>
        <v>Yes</v>
      </c>
      <c r="M201" s="4" t="str">
        <f t="shared" si="39"/>
        <v>Yes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5">
        <v>42936</v>
      </c>
      <c r="B202" s="4">
        <v>980</v>
      </c>
      <c r="C202" s="4">
        <v>1124.2</v>
      </c>
      <c r="D202" s="5">
        <f t="shared" si="30"/>
        <v>42966</v>
      </c>
      <c r="E202">
        <f t="shared" si="31"/>
        <v>8.2191780821917804E-2</v>
      </c>
      <c r="F202" s="4">
        <f t="shared" si="32"/>
        <v>1129.7576926361762</v>
      </c>
      <c r="G202" s="4">
        <f t="shared" si="33"/>
        <v>1129.8</v>
      </c>
      <c r="H202" s="4">
        <f t="shared" si="34"/>
        <v>-149.79999999999995</v>
      </c>
      <c r="I202" s="4">
        <f t="shared" si="35"/>
        <v>-13.258983890954148</v>
      </c>
      <c r="J202" s="4">
        <f t="shared" si="36"/>
        <v>-13.3</v>
      </c>
      <c r="K202" s="4">
        <f t="shared" si="37"/>
        <v>144.20000000000005</v>
      </c>
      <c r="L202" s="4" t="str">
        <f t="shared" si="38"/>
        <v>Yes</v>
      </c>
      <c r="M202" s="4" t="str">
        <f t="shared" si="39"/>
        <v>Yes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5">
        <v>42937</v>
      </c>
      <c r="B203" s="4">
        <v>975.7</v>
      </c>
      <c r="C203" s="4">
        <v>1123.5</v>
      </c>
      <c r="D203" s="5">
        <f t="shared" si="30"/>
        <v>42967</v>
      </c>
      <c r="E203">
        <f t="shared" si="31"/>
        <v>8.2191780821917804E-2</v>
      </c>
      <c r="F203" s="4">
        <f t="shared" si="32"/>
        <v>1129.0542320554564</v>
      </c>
      <c r="G203" s="4">
        <f t="shared" si="33"/>
        <v>1129.0999999999999</v>
      </c>
      <c r="H203" s="4">
        <f t="shared" si="34"/>
        <v>-153.39999999999986</v>
      </c>
      <c r="I203" s="4">
        <f t="shared" si="35"/>
        <v>-13.586041980338312</v>
      </c>
      <c r="J203" s="4">
        <f t="shared" si="36"/>
        <v>-13.6</v>
      </c>
      <c r="K203" s="4">
        <f t="shared" si="37"/>
        <v>147.79999999999995</v>
      </c>
      <c r="L203" s="4" t="str">
        <f t="shared" si="38"/>
        <v>Yes</v>
      </c>
      <c r="M203" s="4" t="str">
        <f t="shared" si="39"/>
        <v>Yes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5">
        <v>42938</v>
      </c>
      <c r="B204" s="4">
        <v>975.7</v>
      </c>
      <c r="C204" s="4">
        <v>1123.5</v>
      </c>
      <c r="D204" s="5">
        <f t="shared" si="30"/>
        <v>42968</v>
      </c>
      <c r="E204">
        <f t="shared" si="31"/>
        <v>8.2191780821917804E-2</v>
      </c>
      <c r="F204" s="4">
        <f t="shared" si="32"/>
        <v>1129.0542320554564</v>
      </c>
      <c r="G204" s="4">
        <f t="shared" si="33"/>
        <v>1129.0999999999999</v>
      </c>
      <c r="H204" s="4">
        <f t="shared" si="34"/>
        <v>-153.39999999999986</v>
      </c>
      <c r="I204" s="4">
        <f t="shared" si="35"/>
        <v>-13.586041980338312</v>
      </c>
      <c r="J204" s="4">
        <f t="shared" si="36"/>
        <v>-13.6</v>
      </c>
      <c r="K204" s="4">
        <f t="shared" si="37"/>
        <v>147.79999999999995</v>
      </c>
      <c r="L204" s="4" t="str">
        <f t="shared" si="38"/>
        <v>Yes</v>
      </c>
      <c r="M204" s="4" t="str">
        <f t="shared" si="39"/>
        <v>Yes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5">
        <v>42939</v>
      </c>
      <c r="B205" s="4">
        <v>975.7</v>
      </c>
      <c r="C205" s="4">
        <v>1123.5</v>
      </c>
      <c r="D205" s="5">
        <f t="shared" si="30"/>
        <v>42969</v>
      </c>
      <c r="E205">
        <f t="shared" si="31"/>
        <v>8.2191780821917804E-2</v>
      </c>
      <c r="F205" s="4">
        <f t="shared" si="32"/>
        <v>1129.0542320554564</v>
      </c>
      <c r="G205" s="4">
        <f t="shared" si="33"/>
        <v>1129.0999999999999</v>
      </c>
      <c r="H205" s="4">
        <f t="shared" si="34"/>
        <v>-153.39999999999986</v>
      </c>
      <c r="I205" s="4">
        <f t="shared" si="35"/>
        <v>-13.586041980338312</v>
      </c>
      <c r="J205" s="4">
        <f t="shared" si="36"/>
        <v>-13.6</v>
      </c>
      <c r="K205" s="4">
        <f t="shared" si="37"/>
        <v>147.79999999999995</v>
      </c>
      <c r="L205" s="4" t="str">
        <f t="shared" si="38"/>
        <v>Yes</v>
      </c>
      <c r="M205" s="4" t="str">
        <f t="shared" si="39"/>
        <v>Yes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5">
        <v>42940</v>
      </c>
      <c r="B206" s="4">
        <v>1014.7</v>
      </c>
      <c r="C206" s="4">
        <v>1166.2</v>
      </c>
      <c r="D206" s="5">
        <f t="shared" si="30"/>
        <v>42970</v>
      </c>
      <c r="E206">
        <f t="shared" si="31"/>
        <v>8.2191780821917804E-2</v>
      </c>
      <c r="F206" s="4">
        <f t="shared" si="32"/>
        <v>1171.9653274793709</v>
      </c>
      <c r="G206" s="4">
        <f t="shared" si="33"/>
        <v>1172</v>
      </c>
      <c r="H206" s="4">
        <f t="shared" si="34"/>
        <v>-157.29999999999995</v>
      </c>
      <c r="I206" s="4">
        <f t="shared" si="35"/>
        <v>-13.421501706484637</v>
      </c>
      <c r="J206" s="4">
        <f t="shared" si="36"/>
        <v>-13.4</v>
      </c>
      <c r="K206" s="4">
        <f t="shared" si="37"/>
        <v>151.5</v>
      </c>
      <c r="L206" s="4" t="str">
        <f t="shared" si="38"/>
        <v>Yes</v>
      </c>
      <c r="M206" s="4" t="str">
        <f t="shared" si="39"/>
        <v>Yes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5">
        <v>42941</v>
      </c>
      <c r="B207" s="4">
        <v>1042.7</v>
      </c>
      <c r="C207" s="4">
        <v>1172.9000000000001</v>
      </c>
      <c r="D207" s="5">
        <f t="shared" si="30"/>
        <v>42971</v>
      </c>
      <c r="E207">
        <f t="shared" si="31"/>
        <v>8.2191780821917804E-2</v>
      </c>
      <c r="F207" s="4">
        <f t="shared" si="32"/>
        <v>1178.6984501805473</v>
      </c>
      <c r="G207" s="4">
        <f t="shared" si="33"/>
        <v>1178.7</v>
      </c>
      <c r="H207" s="4">
        <f t="shared" si="34"/>
        <v>-136</v>
      </c>
      <c r="I207" s="4">
        <f t="shared" si="35"/>
        <v>-11.538135233732078</v>
      </c>
      <c r="J207" s="4">
        <f t="shared" si="36"/>
        <v>-11.5</v>
      </c>
      <c r="K207" s="4">
        <f t="shared" si="37"/>
        <v>130.20000000000005</v>
      </c>
      <c r="L207" s="4" t="str">
        <f t="shared" si="38"/>
        <v>Yes</v>
      </c>
      <c r="M207" s="4" t="str">
        <f t="shared" si="39"/>
        <v>Yes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5">
        <v>42942</v>
      </c>
      <c r="B208" s="4">
        <v>1025</v>
      </c>
      <c r="C208" s="4">
        <v>1171.7</v>
      </c>
      <c r="D208" s="5">
        <f t="shared" si="30"/>
        <v>42972</v>
      </c>
      <c r="E208">
        <f t="shared" si="31"/>
        <v>8.2191780821917804E-2</v>
      </c>
      <c r="F208" s="4">
        <f t="shared" si="32"/>
        <v>1177.492517756456</v>
      </c>
      <c r="G208" s="4">
        <f t="shared" si="33"/>
        <v>1177.5</v>
      </c>
      <c r="H208" s="4">
        <f t="shared" si="34"/>
        <v>-152.5</v>
      </c>
      <c r="I208" s="4">
        <f t="shared" si="35"/>
        <v>-12.951167728237792</v>
      </c>
      <c r="J208" s="4">
        <f t="shared" si="36"/>
        <v>-13</v>
      </c>
      <c r="K208" s="4">
        <f t="shared" si="37"/>
        <v>146.70000000000005</v>
      </c>
      <c r="L208" s="4" t="str">
        <f t="shared" si="38"/>
        <v>Yes</v>
      </c>
      <c r="M208" s="4" t="str">
        <f t="shared" si="39"/>
        <v>Yes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5">
        <v>42943</v>
      </c>
      <c r="B209" s="4">
        <v>1058.3</v>
      </c>
      <c r="C209" s="4">
        <v>1180.3</v>
      </c>
      <c r="D209" s="5">
        <f t="shared" si="30"/>
        <v>42973</v>
      </c>
      <c r="E209">
        <f t="shared" si="31"/>
        <v>8.2191780821917804E-2</v>
      </c>
      <c r="F209" s="4">
        <f t="shared" si="32"/>
        <v>1186.1350334624433</v>
      </c>
      <c r="G209" s="4">
        <f t="shared" si="33"/>
        <v>1186.0999999999999</v>
      </c>
      <c r="H209" s="4">
        <f t="shared" si="34"/>
        <v>-127.79999999999995</v>
      </c>
      <c r="I209" s="4">
        <f t="shared" si="35"/>
        <v>-10.774808194924541</v>
      </c>
      <c r="J209" s="4">
        <f t="shared" si="36"/>
        <v>-10.8</v>
      </c>
      <c r="K209" s="4">
        <f t="shared" si="37"/>
        <v>122</v>
      </c>
      <c r="L209" s="4" t="str">
        <f t="shared" si="38"/>
        <v>Yes</v>
      </c>
      <c r="M209" s="4" t="str">
        <f t="shared" si="39"/>
        <v>Yes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5">
        <v>42944</v>
      </c>
      <c r="B210" s="4">
        <v>1044.2</v>
      </c>
      <c r="C210" s="4">
        <v>1184.5</v>
      </c>
      <c r="D210" s="5">
        <f t="shared" si="30"/>
        <v>42974</v>
      </c>
      <c r="E210">
        <f t="shared" si="31"/>
        <v>8.2191780821917804E-2</v>
      </c>
      <c r="F210" s="4">
        <f t="shared" si="32"/>
        <v>1190.3557969467629</v>
      </c>
      <c r="G210" s="4">
        <f t="shared" si="33"/>
        <v>1190.4000000000001</v>
      </c>
      <c r="H210" s="4">
        <f t="shared" si="34"/>
        <v>-146.20000000000005</v>
      </c>
      <c r="I210" s="4">
        <f t="shared" si="35"/>
        <v>-12.28158602150538</v>
      </c>
      <c r="J210" s="4">
        <f t="shared" si="36"/>
        <v>-12.3</v>
      </c>
      <c r="K210" s="4">
        <f t="shared" si="37"/>
        <v>140.29999999999995</v>
      </c>
      <c r="L210" s="4" t="str">
        <f t="shared" si="38"/>
        <v>Yes</v>
      </c>
      <c r="M210" s="4" t="str">
        <f t="shared" si="39"/>
        <v>Yes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5">
        <v>42945</v>
      </c>
      <c r="B211" s="4">
        <v>1044.2</v>
      </c>
      <c r="C211" s="4">
        <v>1184.5</v>
      </c>
      <c r="D211" s="5">
        <f t="shared" si="30"/>
        <v>42975</v>
      </c>
      <c r="E211">
        <f t="shared" si="31"/>
        <v>8.2191780821917804E-2</v>
      </c>
      <c r="F211" s="4">
        <f t="shared" si="32"/>
        <v>1190.3557969467629</v>
      </c>
      <c r="G211" s="4">
        <f t="shared" si="33"/>
        <v>1190.4000000000001</v>
      </c>
      <c r="H211" s="4">
        <f t="shared" si="34"/>
        <v>-146.20000000000005</v>
      </c>
      <c r="I211" s="4">
        <f t="shared" si="35"/>
        <v>-12.28158602150538</v>
      </c>
      <c r="J211" s="4">
        <f t="shared" si="36"/>
        <v>-12.3</v>
      </c>
      <c r="K211" s="4">
        <f t="shared" si="37"/>
        <v>140.29999999999995</v>
      </c>
      <c r="L211" s="4" t="str">
        <f t="shared" si="38"/>
        <v>Yes</v>
      </c>
      <c r="M211" s="4" t="str">
        <f t="shared" si="39"/>
        <v>Yes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5">
        <v>42946</v>
      </c>
      <c r="B212" s="4">
        <v>1044.2</v>
      </c>
      <c r="C212" s="4">
        <v>1184.5</v>
      </c>
      <c r="D212" s="5">
        <f t="shared" si="30"/>
        <v>42976</v>
      </c>
      <c r="E212">
        <f t="shared" si="31"/>
        <v>8.2191780821917804E-2</v>
      </c>
      <c r="F212" s="4">
        <f t="shared" si="32"/>
        <v>1190.3557969467629</v>
      </c>
      <c r="G212" s="4">
        <f t="shared" si="33"/>
        <v>1190.4000000000001</v>
      </c>
      <c r="H212" s="4">
        <f t="shared" si="34"/>
        <v>-146.20000000000005</v>
      </c>
      <c r="I212" s="4">
        <f t="shared" si="35"/>
        <v>-12.28158602150538</v>
      </c>
      <c r="J212" s="4">
        <f t="shared" si="36"/>
        <v>-12.3</v>
      </c>
      <c r="K212" s="4">
        <f t="shared" si="37"/>
        <v>140.29999999999995</v>
      </c>
      <c r="L212" s="4" t="str">
        <f t="shared" si="38"/>
        <v>Yes</v>
      </c>
      <c r="M212" s="4" t="str">
        <f t="shared" si="39"/>
        <v>Yes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5">
        <v>42947</v>
      </c>
      <c r="B213" s="4">
        <v>1085.9000000000001</v>
      </c>
      <c r="C213" s="4">
        <v>1266.8</v>
      </c>
      <c r="D213" s="5">
        <f t="shared" si="30"/>
        <v>42977</v>
      </c>
      <c r="E213">
        <f t="shared" si="31"/>
        <v>8.2191780821917804E-2</v>
      </c>
      <c r="F213" s="4">
        <f t="shared" si="32"/>
        <v>1273.0626623656894</v>
      </c>
      <c r="G213" s="4">
        <f t="shared" si="33"/>
        <v>1273.0999999999999</v>
      </c>
      <c r="H213" s="4">
        <f t="shared" si="34"/>
        <v>-187.19999999999982</v>
      </c>
      <c r="I213" s="4">
        <f t="shared" si="35"/>
        <v>-14.704265179483139</v>
      </c>
      <c r="J213" s="4">
        <f t="shared" si="36"/>
        <v>-14.7</v>
      </c>
      <c r="K213" s="4">
        <f t="shared" si="37"/>
        <v>180.89999999999986</v>
      </c>
      <c r="L213" s="4" t="str">
        <f t="shared" si="38"/>
        <v>Yes</v>
      </c>
      <c r="M213" s="4" t="str">
        <f t="shared" si="39"/>
        <v>Yes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5">
        <v>42948</v>
      </c>
      <c r="B214" s="4">
        <v>1139.5</v>
      </c>
      <c r="C214" s="4">
        <v>1297.7</v>
      </c>
      <c r="D214" s="5">
        <f t="shared" si="30"/>
        <v>42978</v>
      </c>
      <c r="E214">
        <f t="shared" si="31"/>
        <v>8.2191780821917804E-2</v>
      </c>
      <c r="F214" s="4">
        <f t="shared" si="32"/>
        <v>1304.1154222860398</v>
      </c>
      <c r="G214" s="4">
        <f t="shared" si="33"/>
        <v>1304.0999999999999</v>
      </c>
      <c r="H214" s="4">
        <f t="shared" si="34"/>
        <v>-164.59999999999991</v>
      </c>
      <c r="I214" s="4">
        <f t="shared" si="35"/>
        <v>-12.621731462311168</v>
      </c>
      <c r="J214" s="4">
        <f t="shared" si="36"/>
        <v>-12.6</v>
      </c>
      <c r="K214" s="4">
        <f t="shared" si="37"/>
        <v>158.20000000000005</v>
      </c>
      <c r="L214" s="4" t="str">
        <f t="shared" si="38"/>
        <v>Yes</v>
      </c>
      <c r="M214" s="4" t="str">
        <f t="shared" si="39"/>
        <v>Yes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5">
        <v>42949</v>
      </c>
      <c r="B215" s="4">
        <v>1138.3</v>
      </c>
      <c r="C215" s="4">
        <v>1305.0999999999999</v>
      </c>
      <c r="D215" s="5">
        <f t="shared" si="30"/>
        <v>42979</v>
      </c>
      <c r="E215">
        <f t="shared" si="31"/>
        <v>8.2191780821917804E-2</v>
      </c>
      <c r="F215" s="4">
        <f t="shared" si="32"/>
        <v>1311.5520055679358</v>
      </c>
      <c r="G215" s="4">
        <f t="shared" si="33"/>
        <v>1311.6</v>
      </c>
      <c r="H215" s="4">
        <f t="shared" si="34"/>
        <v>-173.29999999999995</v>
      </c>
      <c r="I215" s="4">
        <f t="shared" si="35"/>
        <v>-13.212869777371147</v>
      </c>
      <c r="J215" s="4">
        <f t="shared" si="36"/>
        <v>-13.2</v>
      </c>
      <c r="K215" s="4">
        <f t="shared" si="37"/>
        <v>166.79999999999995</v>
      </c>
      <c r="L215" s="4" t="str">
        <f t="shared" si="38"/>
        <v>Yes</v>
      </c>
      <c r="M215" s="4" t="str">
        <f t="shared" si="39"/>
        <v>Yes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5">
        <v>42950</v>
      </c>
      <c r="B216" s="4">
        <v>1144.8</v>
      </c>
      <c r="C216" s="4">
        <v>1282.7</v>
      </c>
      <c r="D216" s="5">
        <f t="shared" si="30"/>
        <v>42980</v>
      </c>
      <c r="E216">
        <f t="shared" si="31"/>
        <v>8.2191780821917804E-2</v>
      </c>
      <c r="F216" s="4">
        <f t="shared" si="32"/>
        <v>1289.0412669848988</v>
      </c>
      <c r="G216" s="4">
        <f t="shared" si="33"/>
        <v>1289</v>
      </c>
      <c r="H216" s="4">
        <f t="shared" si="34"/>
        <v>-144.20000000000005</v>
      </c>
      <c r="I216" s="4">
        <f t="shared" si="35"/>
        <v>-11.186966640806832</v>
      </c>
      <c r="J216" s="4">
        <f t="shared" si="36"/>
        <v>-11.2</v>
      </c>
      <c r="K216" s="4">
        <f t="shared" si="37"/>
        <v>137.90000000000009</v>
      </c>
      <c r="L216" s="4" t="str">
        <f t="shared" si="38"/>
        <v>Yes</v>
      </c>
      <c r="M216" s="4" t="str">
        <f t="shared" si="39"/>
        <v>Yes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5">
        <v>42951</v>
      </c>
      <c r="B217" s="4">
        <v>1169.7</v>
      </c>
      <c r="C217" s="4">
        <v>1325.4</v>
      </c>
      <c r="D217" s="5">
        <f t="shared" si="30"/>
        <v>42981</v>
      </c>
      <c r="E217">
        <f t="shared" si="31"/>
        <v>8.2191780821917804E-2</v>
      </c>
      <c r="F217" s="4">
        <f t="shared" si="32"/>
        <v>1331.9523624088135</v>
      </c>
      <c r="G217" s="4">
        <f t="shared" si="33"/>
        <v>1332</v>
      </c>
      <c r="H217" s="4">
        <f t="shared" si="34"/>
        <v>-162.29999999999995</v>
      </c>
      <c r="I217" s="4">
        <f t="shared" si="35"/>
        <v>-12.184684684684681</v>
      </c>
      <c r="J217" s="4">
        <f t="shared" si="36"/>
        <v>-12.2</v>
      </c>
      <c r="K217" s="4">
        <f t="shared" si="37"/>
        <v>155.70000000000005</v>
      </c>
      <c r="L217" s="4" t="str">
        <f t="shared" si="38"/>
        <v>Yes</v>
      </c>
      <c r="M217" s="4" t="str">
        <f t="shared" si="39"/>
        <v>Yes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5">
        <v>42952</v>
      </c>
      <c r="B218" s="4">
        <v>1169.7</v>
      </c>
      <c r="C218" s="4">
        <v>1325.4</v>
      </c>
      <c r="D218" s="5">
        <f t="shared" si="30"/>
        <v>42982</v>
      </c>
      <c r="E218">
        <f t="shared" si="31"/>
        <v>8.2191780821917804E-2</v>
      </c>
      <c r="F218" s="4">
        <f t="shared" si="32"/>
        <v>1331.9523624088135</v>
      </c>
      <c r="G218" s="4">
        <f t="shared" si="33"/>
        <v>1332</v>
      </c>
      <c r="H218" s="4">
        <f t="shared" si="34"/>
        <v>-162.29999999999995</v>
      </c>
      <c r="I218" s="4">
        <f t="shared" si="35"/>
        <v>-12.184684684684681</v>
      </c>
      <c r="J218" s="4">
        <f t="shared" si="36"/>
        <v>-12.2</v>
      </c>
      <c r="K218" s="4">
        <f t="shared" si="37"/>
        <v>155.70000000000005</v>
      </c>
      <c r="L218" s="4" t="str">
        <f t="shared" si="38"/>
        <v>Yes</v>
      </c>
      <c r="M218" s="4" t="str">
        <f t="shared" si="39"/>
        <v>Yes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5">
        <v>42953</v>
      </c>
      <c r="B219" s="4">
        <v>1169.7</v>
      </c>
      <c r="C219" s="4">
        <v>1325.4</v>
      </c>
      <c r="D219" s="5">
        <f t="shared" si="30"/>
        <v>42983</v>
      </c>
      <c r="E219">
        <f t="shared" si="31"/>
        <v>8.2191780821917804E-2</v>
      </c>
      <c r="F219" s="4">
        <f t="shared" si="32"/>
        <v>1331.9523624088135</v>
      </c>
      <c r="G219" s="4">
        <f t="shared" si="33"/>
        <v>1332</v>
      </c>
      <c r="H219" s="4">
        <f t="shared" si="34"/>
        <v>-162.29999999999995</v>
      </c>
      <c r="I219" s="4">
        <f t="shared" si="35"/>
        <v>-12.184684684684681</v>
      </c>
      <c r="J219" s="4">
        <f t="shared" si="36"/>
        <v>-12.2</v>
      </c>
      <c r="K219" s="4">
        <f t="shared" si="37"/>
        <v>155.70000000000005</v>
      </c>
      <c r="L219" s="4" t="str">
        <f t="shared" si="38"/>
        <v>Yes</v>
      </c>
      <c r="M219" s="4" t="str">
        <f t="shared" si="39"/>
        <v>Yes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5">
        <v>42954</v>
      </c>
      <c r="B220" s="4">
        <v>1161.4000000000001</v>
      </c>
      <c r="C220" s="4">
        <v>1325.4</v>
      </c>
      <c r="D220" s="5">
        <f t="shared" si="30"/>
        <v>42984</v>
      </c>
      <c r="E220">
        <f t="shared" si="31"/>
        <v>8.2191780821917804E-2</v>
      </c>
      <c r="F220" s="4">
        <f t="shared" si="32"/>
        <v>1331.9523624088135</v>
      </c>
      <c r="G220" s="4">
        <f t="shared" si="33"/>
        <v>1332</v>
      </c>
      <c r="H220" s="4">
        <f t="shared" si="34"/>
        <v>-170.59999999999991</v>
      </c>
      <c r="I220" s="4">
        <f t="shared" si="35"/>
        <v>-12.8078078078078</v>
      </c>
      <c r="J220" s="4">
        <f t="shared" si="36"/>
        <v>-12.8</v>
      </c>
      <c r="K220" s="4">
        <f t="shared" si="37"/>
        <v>164</v>
      </c>
      <c r="L220" s="4" t="str">
        <f t="shared" si="38"/>
        <v>Yes</v>
      </c>
      <c r="M220" s="4" t="str">
        <f t="shared" si="39"/>
        <v>Yes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5">
        <v>42955</v>
      </c>
      <c r="B221" s="4">
        <v>1134.4000000000001</v>
      </c>
      <c r="C221" s="4">
        <v>1298.4000000000001</v>
      </c>
      <c r="D221" s="5">
        <f t="shared" si="30"/>
        <v>42985</v>
      </c>
      <c r="E221">
        <f t="shared" si="31"/>
        <v>8.2191780821917804E-2</v>
      </c>
      <c r="F221" s="4">
        <f t="shared" si="32"/>
        <v>1304.8188828667599</v>
      </c>
      <c r="G221" s="4">
        <f t="shared" si="33"/>
        <v>1304.8</v>
      </c>
      <c r="H221" s="4">
        <f t="shared" si="34"/>
        <v>-170.39999999999986</v>
      </c>
      <c r="I221" s="4">
        <f t="shared" si="35"/>
        <v>-13.059472716125068</v>
      </c>
      <c r="J221" s="4">
        <f t="shared" si="36"/>
        <v>-13.1</v>
      </c>
      <c r="K221" s="4">
        <f t="shared" si="37"/>
        <v>164</v>
      </c>
      <c r="L221" s="4" t="str">
        <f t="shared" si="38"/>
        <v>Yes</v>
      </c>
      <c r="M221" s="4" t="str">
        <f t="shared" si="39"/>
        <v>Yes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5">
        <v>42956</v>
      </c>
      <c r="B222" s="4">
        <v>1106.7</v>
      </c>
      <c r="C222" s="4">
        <v>1269.5</v>
      </c>
      <c r="D222" s="5">
        <f t="shared" si="30"/>
        <v>42986</v>
      </c>
      <c r="E222">
        <f t="shared" si="31"/>
        <v>8.2191780821917804E-2</v>
      </c>
      <c r="F222" s="4">
        <f t="shared" si="32"/>
        <v>1275.7760103198948</v>
      </c>
      <c r="G222" s="4">
        <f t="shared" si="33"/>
        <v>1275.8</v>
      </c>
      <c r="H222" s="4">
        <f t="shared" si="34"/>
        <v>-169.09999999999991</v>
      </c>
      <c r="I222" s="4">
        <f t="shared" si="35"/>
        <v>-13.254428593823478</v>
      </c>
      <c r="J222" s="4">
        <f t="shared" si="36"/>
        <v>-13.3</v>
      </c>
      <c r="K222" s="4">
        <f t="shared" si="37"/>
        <v>162.79999999999995</v>
      </c>
      <c r="L222" s="4" t="str">
        <f t="shared" si="38"/>
        <v>Yes</v>
      </c>
      <c r="M222" s="4" t="str">
        <f t="shared" si="39"/>
        <v>Yes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5">
        <v>42957</v>
      </c>
      <c r="B223" s="4">
        <v>1110.2</v>
      </c>
      <c r="C223" s="4">
        <v>1267.9000000000001</v>
      </c>
      <c r="D223" s="5">
        <f t="shared" si="30"/>
        <v>42987</v>
      </c>
      <c r="E223">
        <f t="shared" si="31"/>
        <v>8.2191780821917804E-2</v>
      </c>
      <c r="F223" s="4">
        <f t="shared" si="32"/>
        <v>1274.1681004211066</v>
      </c>
      <c r="G223" s="4">
        <f t="shared" si="33"/>
        <v>1274.2</v>
      </c>
      <c r="H223" s="4">
        <f t="shared" si="34"/>
        <v>-164</v>
      </c>
      <c r="I223" s="4">
        <f t="shared" si="35"/>
        <v>-12.870820907235913</v>
      </c>
      <c r="J223" s="4">
        <f t="shared" si="36"/>
        <v>-12.9</v>
      </c>
      <c r="K223" s="4">
        <f t="shared" si="37"/>
        <v>157.70000000000005</v>
      </c>
      <c r="L223" s="4" t="str">
        <f t="shared" si="38"/>
        <v>Yes</v>
      </c>
      <c r="M223" s="4" t="str">
        <f t="shared" si="39"/>
        <v>Yes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5">
        <v>42958</v>
      </c>
      <c r="B224" s="4">
        <v>1134.5</v>
      </c>
      <c r="C224" s="4">
        <v>1280.8</v>
      </c>
      <c r="D224" s="5">
        <f t="shared" si="30"/>
        <v>42988</v>
      </c>
      <c r="E224">
        <f t="shared" si="31"/>
        <v>8.2191780821917804E-2</v>
      </c>
      <c r="F224" s="4">
        <f t="shared" si="32"/>
        <v>1287.1318739800877</v>
      </c>
      <c r="G224" s="4">
        <f t="shared" si="33"/>
        <v>1287.0999999999999</v>
      </c>
      <c r="H224" s="4">
        <f t="shared" si="34"/>
        <v>-152.59999999999991</v>
      </c>
      <c r="I224" s="4">
        <f t="shared" si="35"/>
        <v>-11.85611063631419</v>
      </c>
      <c r="J224" s="4">
        <f t="shared" si="36"/>
        <v>-11.9</v>
      </c>
      <c r="K224" s="4">
        <f t="shared" si="37"/>
        <v>146.29999999999995</v>
      </c>
      <c r="L224" s="4" t="str">
        <f t="shared" si="38"/>
        <v>Yes</v>
      </c>
      <c r="M224" s="4" t="str">
        <f t="shared" si="39"/>
        <v>Yes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5">
        <v>42959</v>
      </c>
      <c r="B225" s="4">
        <v>1134.5</v>
      </c>
      <c r="C225" s="4">
        <v>1280.8</v>
      </c>
      <c r="D225" s="5">
        <f t="shared" si="30"/>
        <v>42989</v>
      </c>
      <c r="E225">
        <f t="shared" si="31"/>
        <v>8.2191780821917804E-2</v>
      </c>
      <c r="F225" s="4">
        <f t="shared" si="32"/>
        <v>1287.1318739800877</v>
      </c>
      <c r="G225" s="4">
        <f t="shared" si="33"/>
        <v>1287.0999999999999</v>
      </c>
      <c r="H225" s="4">
        <f t="shared" si="34"/>
        <v>-152.59999999999991</v>
      </c>
      <c r="I225" s="4">
        <f t="shared" si="35"/>
        <v>-11.85611063631419</v>
      </c>
      <c r="J225" s="4">
        <f t="shared" si="36"/>
        <v>-11.9</v>
      </c>
      <c r="K225" s="4">
        <f t="shared" si="37"/>
        <v>146.29999999999995</v>
      </c>
      <c r="L225" s="4" t="str">
        <f t="shared" si="38"/>
        <v>Yes</v>
      </c>
      <c r="M225" s="4" t="str">
        <f t="shared" si="39"/>
        <v>Yes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5">
        <v>42960</v>
      </c>
      <c r="B226" s="4">
        <v>1134.5</v>
      </c>
      <c r="C226" s="4">
        <v>1280.8</v>
      </c>
      <c r="D226" s="5">
        <f t="shared" si="30"/>
        <v>42990</v>
      </c>
      <c r="E226">
        <f t="shared" si="31"/>
        <v>8.2191780821917804E-2</v>
      </c>
      <c r="F226" s="4">
        <f t="shared" si="32"/>
        <v>1287.1318739800877</v>
      </c>
      <c r="G226" s="4">
        <f t="shared" si="33"/>
        <v>1287.0999999999999</v>
      </c>
      <c r="H226" s="4">
        <f t="shared" si="34"/>
        <v>-152.59999999999991</v>
      </c>
      <c r="I226" s="4">
        <f t="shared" si="35"/>
        <v>-11.85611063631419</v>
      </c>
      <c r="J226" s="4">
        <f t="shared" si="36"/>
        <v>-11.9</v>
      </c>
      <c r="K226" s="4">
        <f t="shared" si="37"/>
        <v>146.29999999999995</v>
      </c>
      <c r="L226" s="4" t="str">
        <f t="shared" si="38"/>
        <v>Yes</v>
      </c>
      <c r="M226" s="4" t="str">
        <f t="shared" si="39"/>
        <v>Yes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5">
        <v>42961</v>
      </c>
      <c r="B227" s="4">
        <v>1165.2</v>
      </c>
      <c r="C227" s="4">
        <v>1305.8</v>
      </c>
      <c r="D227" s="5">
        <f t="shared" si="30"/>
        <v>42991</v>
      </c>
      <c r="E227">
        <f t="shared" si="31"/>
        <v>8.2191780821917804E-2</v>
      </c>
      <c r="F227" s="4">
        <f t="shared" si="32"/>
        <v>1312.2554661486558</v>
      </c>
      <c r="G227" s="4">
        <f t="shared" si="33"/>
        <v>1312.3</v>
      </c>
      <c r="H227" s="4">
        <f t="shared" si="34"/>
        <v>-147.09999999999991</v>
      </c>
      <c r="I227" s="4">
        <f t="shared" si="35"/>
        <v>-11.209327135563509</v>
      </c>
      <c r="J227" s="4">
        <f t="shared" si="36"/>
        <v>-11.2</v>
      </c>
      <c r="K227" s="4">
        <f t="shared" si="37"/>
        <v>140.59999999999991</v>
      </c>
      <c r="L227" s="4" t="str">
        <f t="shared" si="38"/>
        <v>Yes</v>
      </c>
      <c r="M227" s="4" t="str">
        <f t="shared" si="39"/>
        <v>Yes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5">
        <v>42962</v>
      </c>
      <c r="B228" s="4">
        <v>1165.2</v>
      </c>
      <c r="C228" s="4">
        <v>1305.8</v>
      </c>
      <c r="D228" s="5">
        <f t="shared" si="30"/>
        <v>42992</v>
      </c>
      <c r="E228">
        <f t="shared" si="31"/>
        <v>8.2191780821917804E-2</v>
      </c>
      <c r="F228" s="4">
        <f t="shared" si="32"/>
        <v>1312.2554661486558</v>
      </c>
      <c r="G228" s="4">
        <f t="shared" si="33"/>
        <v>1312.3</v>
      </c>
      <c r="H228" s="4">
        <f t="shared" si="34"/>
        <v>-147.09999999999991</v>
      </c>
      <c r="I228" s="4">
        <f t="shared" si="35"/>
        <v>-11.209327135563509</v>
      </c>
      <c r="J228" s="4">
        <f t="shared" si="36"/>
        <v>-11.2</v>
      </c>
      <c r="K228" s="4">
        <f t="shared" si="37"/>
        <v>140.59999999999991</v>
      </c>
      <c r="L228" s="4" t="str">
        <f t="shared" si="38"/>
        <v>Yes</v>
      </c>
      <c r="M228" s="4" t="str">
        <f t="shared" si="39"/>
        <v>Yes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5">
        <v>42963</v>
      </c>
      <c r="B229" s="4">
        <v>1186.7</v>
      </c>
      <c r="C229" s="4">
        <v>1341.6</v>
      </c>
      <c r="D229" s="5">
        <f t="shared" si="30"/>
        <v>42993</v>
      </c>
      <c r="E229">
        <f t="shared" si="31"/>
        <v>8.2191780821917804E-2</v>
      </c>
      <c r="F229" s="4">
        <f t="shared" si="32"/>
        <v>1348.2324501340454</v>
      </c>
      <c r="G229" s="4">
        <f t="shared" si="33"/>
        <v>1348.2</v>
      </c>
      <c r="H229" s="4">
        <f t="shared" si="34"/>
        <v>-161.5</v>
      </c>
      <c r="I229" s="4">
        <f t="shared" si="35"/>
        <v>-11.978934876131138</v>
      </c>
      <c r="J229" s="4">
        <f t="shared" si="36"/>
        <v>-12</v>
      </c>
      <c r="K229" s="4">
        <f t="shared" si="37"/>
        <v>154.89999999999986</v>
      </c>
      <c r="L229" s="4" t="str">
        <f t="shared" si="38"/>
        <v>Yes</v>
      </c>
      <c r="M229" s="4" t="str">
        <f t="shared" si="39"/>
        <v>Yes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5">
        <v>42964</v>
      </c>
      <c r="B230" s="4">
        <v>1218.0999999999999</v>
      </c>
      <c r="C230" s="4">
        <v>1359.1</v>
      </c>
      <c r="D230" s="5">
        <f t="shared" si="30"/>
        <v>42994</v>
      </c>
      <c r="E230">
        <f t="shared" si="31"/>
        <v>8.2191780821917804E-2</v>
      </c>
      <c r="F230" s="4">
        <f t="shared" si="32"/>
        <v>1365.8189646520432</v>
      </c>
      <c r="G230" s="4">
        <f t="shared" si="33"/>
        <v>1365.8</v>
      </c>
      <c r="H230" s="4">
        <f t="shared" si="34"/>
        <v>-147.70000000000005</v>
      </c>
      <c r="I230" s="4">
        <f t="shared" si="35"/>
        <v>-10.814174842583105</v>
      </c>
      <c r="J230" s="4">
        <f t="shared" si="36"/>
        <v>-10.8</v>
      </c>
      <c r="K230" s="4">
        <f t="shared" si="37"/>
        <v>141</v>
      </c>
      <c r="L230" s="4" t="str">
        <f t="shared" si="38"/>
        <v>Yes</v>
      </c>
      <c r="M230" s="4" t="str">
        <f t="shared" si="39"/>
        <v>Yes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5">
        <v>42965</v>
      </c>
      <c r="B231" s="4">
        <v>1201.3</v>
      </c>
      <c r="C231" s="4">
        <v>1354.5</v>
      </c>
      <c r="D231" s="5">
        <f t="shared" si="30"/>
        <v>42995</v>
      </c>
      <c r="E231">
        <f t="shared" si="31"/>
        <v>8.2191780821917804E-2</v>
      </c>
      <c r="F231" s="4">
        <f t="shared" si="32"/>
        <v>1361.1962236930267</v>
      </c>
      <c r="G231" s="4">
        <f t="shared" si="33"/>
        <v>1361.2</v>
      </c>
      <c r="H231" s="4">
        <f t="shared" si="34"/>
        <v>-159.90000000000009</v>
      </c>
      <c r="I231" s="4">
        <f t="shared" si="35"/>
        <v>-11.746987951807235</v>
      </c>
      <c r="J231" s="4">
        <f t="shared" si="36"/>
        <v>-11.7</v>
      </c>
      <c r="K231" s="4">
        <f t="shared" si="37"/>
        <v>153.20000000000005</v>
      </c>
      <c r="L231" s="4" t="str">
        <f t="shared" si="38"/>
        <v>Yes</v>
      </c>
      <c r="M231" s="4" t="str">
        <f t="shared" si="39"/>
        <v>Yes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5">
        <v>42966</v>
      </c>
      <c r="B232" s="4">
        <v>1201.3</v>
      </c>
      <c r="C232" s="4">
        <v>1354.5</v>
      </c>
      <c r="D232" s="5">
        <f t="shared" si="30"/>
        <v>42996</v>
      </c>
      <c r="E232">
        <f t="shared" si="31"/>
        <v>8.2191780821917804E-2</v>
      </c>
      <c r="F232" s="4">
        <f t="shared" si="32"/>
        <v>1361.1962236930267</v>
      </c>
      <c r="G232" s="4">
        <f t="shared" si="33"/>
        <v>1361.2</v>
      </c>
      <c r="H232" s="4">
        <f t="shared" si="34"/>
        <v>-159.90000000000009</v>
      </c>
      <c r="I232" s="4">
        <f t="shared" si="35"/>
        <v>-11.746987951807235</v>
      </c>
      <c r="J232" s="4">
        <f t="shared" si="36"/>
        <v>-11.7</v>
      </c>
      <c r="K232" s="4">
        <f t="shared" si="37"/>
        <v>153.20000000000005</v>
      </c>
      <c r="L232" s="4" t="str">
        <f t="shared" si="38"/>
        <v>Yes</v>
      </c>
      <c r="M232" s="4" t="str">
        <f t="shared" si="39"/>
        <v>Yes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5">
        <v>42967</v>
      </c>
      <c r="B233" s="4">
        <v>1201.3</v>
      </c>
      <c r="C233" s="4">
        <v>1354.5</v>
      </c>
      <c r="D233" s="5">
        <f t="shared" si="30"/>
        <v>42997</v>
      </c>
      <c r="E233">
        <f t="shared" si="31"/>
        <v>8.2191780821917804E-2</v>
      </c>
      <c r="F233" s="4">
        <f t="shared" si="32"/>
        <v>1361.1962236930267</v>
      </c>
      <c r="G233" s="4">
        <f t="shared" si="33"/>
        <v>1361.2</v>
      </c>
      <c r="H233" s="4">
        <f t="shared" si="34"/>
        <v>-159.90000000000009</v>
      </c>
      <c r="I233" s="4">
        <f t="shared" si="35"/>
        <v>-11.746987951807235</v>
      </c>
      <c r="J233" s="4">
        <f t="shared" si="36"/>
        <v>-11.7</v>
      </c>
      <c r="K233" s="4">
        <f t="shared" si="37"/>
        <v>153.20000000000005</v>
      </c>
      <c r="L233" s="4" t="str">
        <f t="shared" si="38"/>
        <v>Yes</v>
      </c>
      <c r="M233" s="4" t="str">
        <f t="shared" si="39"/>
        <v>Yes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5">
        <v>42968</v>
      </c>
      <c r="B234" s="4">
        <v>1183.5</v>
      </c>
      <c r="C234" s="4">
        <v>1350.6</v>
      </c>
      <c r="D234" s="5">
        <f t="shared" si="30"/>
        <v>42998</v>
      </c>
      <c r="E234">
        <f t="shared" si="31"/>
        <v>8.2191780821917804E-2</v>
      </c>
      <c r="F234" s="4">
        <f t="shared" si="32"/>
        <v>1357.27694331473</v>
      </c>
      <c r="G234" s="4">
        <f t="shared" si="33"/>
        <v>1357.3</v>
      </c>
      <c r="H234" s="4">
        <f t="shared" si="34"/>
        <v>-173.79999999999995</v>
      </c>
      <c r="I234" s="4">
        <f t="shared" si="35"/>
        <v>-12.804833124585571</v>
      </c>
      <c r="J234" s="4">
        <f t="shared" si="36"/>
        <v>-12.8</v>
      </c>
      <c r="K234" s="4">
        <f t="shared" si="37"/>
        <v>167.09999999999991</v>
      </c>
      <c r="L234" s="4" t="str">
        <f t="shared" si="38"/>
        <v>Yes</v>
      </c>
      <c r="M234" s="4" t="str">
        <f t="shared" si="39"/>
        <v>Yes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5">
        <v>42969</v>
      </c>
      <c r="B235" s="4">
        <v>1162.8</v>
      </c>
      <c r="C235" s="4">
        <v>1330</v>
      </c>
      <c r="D235" s="5">
        <f t="shared" si="30"/>
        <v>42999</v>
      </c>
      <c r="E235">
        <f t="shared" si="31"/>
        <v>8.2191780821917804E-2</v>
      </c>
      <c r="F235" s="4">
        <f t="shared" si="32"/>
        <v>1336.57510336783</v>
      </c>
      <c r="G235" s="4">
        <f t="shared" si="33"/>
        <v>1336.6</v>
      </c>
      <c r="H235" s="4">
        <f t="shared" si="34"/>
        <v>-173.79999999999995</v>
      </c>
      <c r="I235" s="4">
        <f t="shared" si="35"/>
        <v>-13.003142301361661</v>
      </c>
      <c r="J235" s="4">
        <f t="shared" si="36"/>
        <v>-13</v>
      </c>
      <c r="K235" s="4">
        <f t="shared" si="37"/>
        <v>167.20000000000005</v>
      </c>
      <c r="L235" s="4" t="str">
        <f t="shared" si="38"/>
        <v>Yes</v>
      </c>
      <c r="M235" s="4" t="str">
        <f t="shared" si="39"/>
        <v>Yes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5">
        <v>42970</v>
      </c>
      <c r="B236" s="4">
        <v>1183</v>
      </c>
      <c r="C236" s="4">
        <v>1360.2</v>
      </c>
      <c r="D236" s="5">
        <f t="shared" si="30"/>
        <v>43000</v>
      </c>
      <c r="E236">
        <f t="shared" si="31"/>
        <v>8.2191780821917804E-2</v>
      </c>
      <c r="F236" s="4">
        <f t="shared" si="32"/>
        <v>1366.9244027074603</v>
      </c>
      <c r="G236" s="4">
        <f t="shared" si="33"/>
        <v>1366.9</v>
      </c>
      <c r="H236" s="4">
        <f t="shared" si="34"/>
        <v>-183.90000000000009</v>
      </c>
      <c r="I236" s="4">
        <f t="shared" si="35"/>
        <v>-13.453800570634289</v>
      </c>
      <c r="J236" s="4">
        <f t="shared" si="36"/>
        <v>-13.5</v>
      </c>
      <c r="K236" s="4">
        <f t="shared" si="37"/>
        <v>177.20000000000005</v>
      </c>
      <c r="L236" s="4" t="str">
        <f t="shared" si="38"/>
        <v>Yes</v>
      </c>
      <c r="M236" s="4" t="str">
        <f t="shared" si="39"/>
        <v>Yes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5">
        <v>42971</v>
      </c>
      <c r="B237" s="4">
        <v>1163.9000000000001</v>
      </c>
      <c r="C237" s="4">
        <v>1340.8</v>
      </c>
      <c r="D237" s="5">
        <f t="shared" si="30"/>
        <v>43001</v>
      </c>
      <c r="E237">
        <f t="shared" si="31"/>
        <v>8.2191780821917804E-2</v>
      </c>
      <c r="F237" s="4">
        <f t="shared" si="32"/>
        <v>1347.4284951846514</v>
      </c>
      <c r="G237" s="4">
        <f t="shared" si="33"/>
        <v>1347.4</v>
      </c>
      <c r="H237" s="4">
        <f t="shared" si="34"/>
        <v>-183.5</v>
      </c>
      <c r="I237" s="4">
        <f t="shared" si="35"/>
        <v>-13.618821433872643</v>
      </c>
      <c r="J237" s="4">
        <f t="shared" si="36"/>
        <v>-13.6</v>
      </c>
      <c r="K237" s="4">
        <f t="shared" si="37"/>
        <v>176.89999999999986</v>
      </c>
      <c r="L237" s="4" t="str">
        <f t="shared" si="38"/>
        <v>Yes</v>
      </c>
      <c r="M237" s="4" t="str">
        <f t="shared" si="39"/>
        <v>Yes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5">
        <v>42972</v>
      </c>
      <c r="B238" s="4">
        <v>1163.9000000000001</v>
      </c>
      <c r="C238" s="4">
        <v>1340.8</v>
      </c>
      <c r="D238" s="5">
        <f t="shared" si="30"/>
        <v>43002</v>
      </c>
      <c r="E238">
        <f t="shared" si="31"/>
        <v>8.2191780821917804E-2</v>
      </c>
      <c r="F238" s="4">
        <f t="shared" si="32"/>
        <v>1347.4284951846514</v>
      </c>
      <c r="G238" s="4">
        <f t="shared" si="33"/>
        <v>1347.4</v>
      </c>
      <c r="H238" s="4">
        <f t="shared" si="34"/>
        <v>-183.5</v>
      </c>
      <c r="I238" s="4">
        <f t="shared" si="35"/>
        <v>-13.618821433872643</v>
      </c>
      <c r="J238" s="4">
        <f t="shared" si="36"/>
        <v>-13.6</v>
      </c>
      <c r="K238" s="4">
        <f t="shared" si="37"/>
        <v>176.89999999999986</v>
      </c>
      <c r="L238" s="4" t="str">
        <f t="shared" si="38"/>
        <v>Yes</v>
      </c>
      <c r="M238" s="4" t="str">
        <f t="shared" si="39"/>
        <v>Yes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5">
        <v>42973</v>
      </c>
      <c r="B239" s="4">
        <v>1163.9000000000001</v>
      </c>
      <c r="C239" s="4">
        <v>1340.8</v>
      </c>
      <c r="D239" s="5">
        <f t="shared" si="30"/>
        <v>43003</v>
      </c>
      <c r="E239">
        <f t="shared" si="31"/>
        <v>8.2191780821917804E-2</v>
      </c>
      <c r="F239" s="4">
        <f t="shared" si="32"/>
        <v>1347.4284951846514</v>
      </c>
      <c r="G239" s="4">
        <f t="shared" si="33"/>
        <v>1347.4</v>
      </c>
      <c r="H239" s="4">
        <f t="shared" si="34"/>
        <v>-183.5</v>
      </c>
      <c r="I239" s="4">
        <f t="shared" si="35"/>
        <v>-13.618821433872643</v>
      </c>
      <c r="J239" s="4">
        <f t="shared" si="36"/>
        <v>-13.6</v>
      </c>
      <c r="K239" s="4">
        <f t="shared" si="37"/>
        <v>176.89999999999986</v>
      </c>
      <c r="L239" s="4" t="str">
        <f t="shared" si="38"/>
        <v>Yes</v>
      </c>
      <c r="M239" s="4" t="str">
        <f t="shared" si="39"/>
        <v>Yes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5">
        <v>42974</v>
      </c>
      <c r="B240" s="4">
        <v>1163.9000000000001</v>
      </c>
      <c r="C240" s="4">
        <v>1340.8</v>
      </c>
      <c r="D240" s="5">
        <f t="shared" si="30"/>
        <v>43004</v>
      </c>
      <c r="E240">
        <f t="shared" si="31"/>
        <v>8.2191780821917804E-2</v>
      </c>
      <c r="F240" s="4">
        <f t="shared" si="32"/>
        <v>1347.4284951846514</v>
      </c>
      <c r="G240" s="4">
        <f t="shared" si="33"/>
        <v>1347.4</v>
      </c>
      <c r="H240" s="4">
        <f t="shared" si="34"/>
        <v>-183.5</v>
      </c>
      <c r="I240" s="4">
        <f t="shared" si="35"/>
        <v>-13.618821433872643</v>
      </c>
      <c r="J240" s="4">
        <f t="shared" si="36"/>
        <v>-13.6</v>
      </c>
      <c r="K240" s="4">
        <f t="shared" si="37"/>
        <v>176.89999999999986</v>
      </c>
      <c r="L240" s="4" t="str">
        <f t="shared" si="38"/>
        <v>Yes</v>
      </c>
      <c r="M240" s="4" t="str">
        <f t="shared" si="39"/>
        <v>Yes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5">
        <v>42975</v>
      </c>
      <c r="B241" s="4">
        <v>1154.9000000000001</v>
      </c>
      <c r="C241" s="4">
        <v>1331.4</v>
      </c>
      <c r="D241" s="5">
        <f t="shared" si="30"/>
        <v>43005</v>
      </c>
      <c r="E241">
        <f t="shared" si="31"/>
        <v>8.2191780821917804E-2</v>
      </c>
      <c r="F241" s="4">
        <f t="shared" si="32"/>
        <v>1337.9820245292699</v>
      </c>
      <c r="G241" s="4">
        <f t="shared" si="33"/>
        <v>1338</v>
      </c>
      <c r="H241" s="4">
        <f t="shared" si="34"/>
        <v>-183.09999999999991</v>
      </c>
      <c r="I241" s="4">
        <f t="shared" si="35"/>
        <v>-13.6846038863976</v>
      </c>
      <c r="J241" s="4">
        <f t="shared" si="36"/>
        <v>-13.7</v>
      </c>
      <c r="K241" s="4">
        <f t="shared" si="37"/>
        <v>176.5</v>
      </c>
      <c r="L241" s="4" t="str">
        <f t="shared" si="38"/>
        <v>Yes</v>
      </c>
      <c r="M241" s="4" t="str">
        <f t="shared" si="39"/>
        <v>Yes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5">
        <v>42976</v>
      </c>
      <c r="B242" s="4">
        <v>1168.2</v>
      </c>
      <c r="C242" s="4">
        <v>1331.2</v>
      </c>
      <c r="D242" s="5">
        <f t="shared" si="30"/>
        <v>43006</v>
      </c>
      <c r="E242">
        <f t="shared" si="31"/>
        <v>8.2191780821917804E-2</v>
      </c>
      <c r="F242" s="4">
        <f t="shared" si="32"/>
        <v>1337.7810357919213</v>
      </c>
      <c r="G242" s="4">
        <f t="shared" si="33"/>
        <v>1337.8</v>
      </c>
      <c r="H242" s="4">
        <f t="shared" si="34"/>
        <v>-169.59999999999991</v>
      </c>
      <c r="I242" s="4">
        <f t="shared" si="35"/>
        <v>-12.677530273583489</v>
      </c>
      <c r="J242" s="4">
        <f t="shared" si="36"/>
        <v>-12.7</v>
      </c>
      <c r="K242" s="4">
        <f t="shared" si="37"/>
        <v>163</v>
      </c>
      <c r="L242" s="4" t="str">
        <f t="shared" si="38"/>
        <v>Yes</v>
      </c>
      <c r="M242" s="4" t="str">
        <f t="shared" si="39"/>
        <v>Yes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5">
        <v>42977</v>
      </c>
      <c r="B243" s="4">
        <v>1171</v>
      </c>
      <c r="C243" s="4">
        <v>1349.4</v>
      </c>
      <c r="D243" s="5">
        <f t="shared" si="30"/>
        <v>43007</v>
      </c>
      <c r="E243">
        <f t="shared" si="31"/>
        <v>8.2191780821917804E-2</v>
      </c>
      <c r="F243" s="4">
        <f t="shared" si="32"/>
        <v>1356.0710108906389</v>
      </c>
      <c r="G243" s="4">
        <f t="shared" si="33"/>
        <v>1356.1</v>
      </c>
      <c r="H243" s="4">
        <f t="shared" si="34"/>
        <v>-185.09999999999991</v>
      </c>
      <c r="I243" s="4">
        <f t="shared" si="35"/>
        <v>-13.649435882309557</v>
      </c>
      <c r="J243" s="4">
        <f t="shared" si="36"/>
        <v>-13.6</v>
      </c>
      <c r="K243" s="4">
        <f t="shared" si="37"/>
        <v>178.40000000000009</v>
      </c>
      <c r="L243" s="4" t="str">
        <f t="shared" si="38"/>
        <v>Yes</v>
      </c>
      <c r="M243" s="4" t="str">
        <f t="shared" si="39"/>
        <v>Yes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5">
        <v>42978</v>
      </c>
      <c r="B244" s="4">
        <v>1177.4000000000001</v>
      </c>
      <c r="C244" s="4">
        <v>1362.3</v>
      </c>
      <c r="D244" s="5">
        <f t="shared" si="30"/>
        <v>43008</v>
      </c>
      <c r="E244">
        <f t="shared" si="31"/>
        <v>8.2191780821917804E-2</v>
      </c>
      <c r="F244" s="4">
        <f t="shared" si="32"/>
        <v>1369.03478444962</v>
      </c>
      <c r="G244" s="4">
        <f t="shared" si="33"/>
        <v>1369</v>
      </c>
      <c r="H244" s="4">
        <f t="shared" si="34"/>
        <v>-191.59999999999991</v>
      </c>
      <c r="I244" s="4">
        <f t="shared" si="35"/>
        <v>-13.995617238860476</v>
      </c>
      <c r="J244" s="4">
        <f t="shared" si="36"/>
        <v>-14</v>
      </c>
      <c r="K244" s="4">
        <f t="shared" si="37"/>
        <v>184.89999999999986</v>
      </c>
      <c r="L244" s="4" t="str">
        <f t="shared" si="38"/>
        <v>Yes</v>
      </c>
      <c r="M244" s="4" t="str">
        <f t="shared" si="39"/>
        <v>Yes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5">
        <v>42979</v>
      </c>
      <c r="B245" s="4">
        <v>1202.8</v>
      </c>
      <c r="C245" s="4">
        <v>1372.5</v>
      </c>
      <c r="D245" s="5">
        <f t="shared" si="30"/>
        <v>43009</v>
      </c>
      <c r="E245">
        <f t="shared" si="31"/>
        <v>8.2191780821917804E-2</v>
      </c>
      <c r="F245" s="4">
        <f t="shared" si="32"/>
        <v>1379.285210054396</v>
      </c>
      <c r="G245" s="4">
        <f t="shared" si="33"/>
        <v>1379.3</v>
      </c>
      <c r="H245" s="4">
        <f t="shared" si="34"/>
        <v>-176.5</v>
      </c>
      <c r="I245" s="4">
        <f t="shared" si="35"/>
        <v>-12.796345972594795</v>
      </c>
      <c r="J245" s="4">
        <f t="shared" si="36"/>
        <v>-12.8</v>
      </c>
      <c r="K245" s="4">
        <f t="shared" si="37"/>
        <v>169.70000000000005</v>
      </c>
      <c r="L245" s="4" t="str">
        <f t="shared" si="38"/>
        <v>Yes</v>
      </c>
      <c r="M245" s="4" t="str">
        <f t="shared" si="39"/>
        <v>Yes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5">
        <v>42980</v>
      </c>
      <c r="B246" s="4">
        <v>1202.8</v>
      </c>
      <c r="C246" s="4">
        <v>1372.5</v>
      </c>
      <c r="D246" s="5">
        <f t="shared" si="30"/>
        <v>43010</v>
      </c>
      <c r="E246">
        <f t="shared" si="31"/>
        <v>8.2191780821917804E-2</v>
      </c>
      <c r="F246" s="4">
        <f t="shared" si="32"/>
        <v>1379.285210054396</v>
      </c>
      <c r="G246" s="4">
        <f t="shared" si="33"/>
        <v>1379.3</v>
      </c>
      <c r="H246" s="4">
        <f t="shared" si="34"/>
        <v>-176.5</v>
      </c>
      <c r="I246" s="4">
        <f t="shared" si="35"/>
        <v>-12.796345972594795</v>
      </c>
      <c r="J246" s="4">
        <f t="shared" si="36"/>
        <v>-12.8</v>
      </c>
      <c r="K246" s="4">
        <f t="shared" si="37"/>
        <v>169.70000000000005</v>
      </c>
      <c r="L246" s="4" t="str">
        <f t="shared" si="38"/>
        <v>Yes</v>
      </c>
      <c r="M246" s="4" t="str">
        <f t="shared" si="39"/>
        <v>Yes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5">
        <v>42981</v>
      </c>
      <c r="B247" s="4">
        <v>1202.8</v>
      </c>
      <c r="C247" s="4">
        <v>1372.5</v>
      </c>
      <c r="D247" s="5">
        <f t="shared" si="30"/>
        <v>43011</v>
      </c>
      <c r="E247">
        <f t="shared" si="31"/>
        <v>8.2191780821917804E-2</v>
      </c>
      <c r="F247" s="4">
        <f t="shared" si="32"/>
        <v>1379.285210054396</v>
      </c>
      <c r="G247" s="4">
        <f t="shared" si="33"/>
        <v>1379.3</v>
      </c>
      <c r="H247" s="4">
        <f t="shared" si="34"/>
        <v>-176.5</v>
      </c>
      <c r="I247" s="4">
        <f t="shared" si="35"/>
        <v>-12.796345972594795</v>
      </c>
      <c r="J247" s="4">
        <f t="shared" si="36"/>
        <v>-12.8</v>
      </c>
      <c r="K247" s="4">
        <f t="shared" si="37"/>
        <v>169.70000000000005</v>
      </c>
      <c r="L247" s="4" t="str">
        <f t="shared" si="38"/>
        <v>Yes</v>
      </c>
      <c r="M247" s="4" t="str">
        <f t="shared" si="39"/>
        <v>Yes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5">
        <v>42982</v>
      </c>
      <c r="B248" s="4">
        <v>1179.9000000000001</v>
      </c>
      <c r="C248" s="4">
        <v>1359.8</v>
      </c>
      <c r="D248" s="5">
        <f t="shared" si="30"/>
        <v>43012</v>
      </c>
      <c r="E248">
        <f t="shared" si="31"/>
        <v>8.2191780821917804E-2</v>
      </c>
      <c r="F248" s="4">
        <f t="shared" si="32"/>
        <v>1366.5224252327632</v>
      </c>
      <c r="G248" s="4">
        <f t="shared" si="33"/>
        <v>1366.5</v>
      </c>
      <c r="H248" s="4">
        <f t="shared" si="34"/>
        <v>-186.59999999999991</v>
      </c>
      <c r="I248" s="4">
        <f t="shared" si="35"/>
        <v>-13.65532381997804</v>
      </c>
      <c r="J248" s="4">
        <f t="shared" si="36"/>
        <v>-13.7</v>
      </c>
      <c r="K248" s="4">
        <f t="shared" si="37"/>
        <v>179.89999999999986</v>
      </c>
      <c r="L248" s="4" t="str">
        <f t="shared" si="38"/>
        <v>Yes</v>
      </c>
      <c r="M248" s="4" t="str">
        <f t="shared" si="39"/>
        <v>Yes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5">
        <v>42983</v>
      </c>
      <c r="B249" s="4">
        <v>1180.2</v>
      </c>
      <c r="C249" s="4">
        <v>1348.7</v>
      </c>
      <c r="D249" s="5">
        <f t="shared" si="30"/>
        <v>43013</v>
      </c>
      <c r="E249">
        <f t="shared" si="31"/>
        <v>8.2191780821917804E-2</v>
      </c>
      <c r="F249" s="4">
        <f t="shared" si="32"/>
        <v>1355.3675503099191</v>
      </c>
      <c r="G249" s="4">
        <f t="shared" si="33"/>
        <v>1355.4</v>
      </c>
      <c r="H249" s="4">
        <f t="shared" si="34"/>
        <v>-175.20000000000005</v>
      </c>
      <c r="I249" s="4">
        <f t="shared" si="35"/>
        <v>-12.92607348384241</v>
      </c>
      <c r="J249" s="4">
        <f t="shared" si="36"/>
        <v>-12.9</v>
      </c>
      <c r="K249" s="4">
        <f t="shared" si="37"/>
        <v>168.5</v>
      </c>
      <c r="L249" s="4" t="str">
        <f t="shared" si="38"/>
        <v>Yes</v>
      </c>
      <c r="M249" s="4" t="str">
        <f t="shared" si="39"/>
        <v>Yes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5">
        <v>42984</v>
      </c>
      <c r="B250" s="4">
        <v>1178.5</v>
      </c>
      <c r="C250" s="4">
        <v>1341.2</v>
      </c>
      <c r="D250" s="5">
        <f t="shared" si="30"/>
        <v>43014</v>
      </c>
      <c r="E250">
        <f t="shared" si="31"/>
        <v>8.2191780821917804E-2</v>
      </c>
      <c r="F250" s="4">
        <f t="shared" si="32"/>
        <v>1347.8304726593485</v>
      </c>
      <c r="G250" s="4">
        <f t="shared" si="33"/>
        <v>1347.8</v>
      </c>
      <c r="H250" s="4">
        <f t="shared" si="34"/>
        <v>-169.29999999999995</v>
      </c>
      <c r="I250" s="4">
        <f t="shared" si="35"/>
        <v>-12.561210862145716</v>
      </c>
      <c r="J250" s="4">
        <f t="shared" si="36"/>
        <v>-12.6</v>
      </c>
      <c r="K250" s="4">
        <f t="shared" si="37"/>
        <v>162.70000000000005</v>
      </c>
      <c r="L250" s="4" t="str">
        <f t="shared" si="38"/>
        <v>Yes</v>
      </c>
      <c r="M250" s="4" t="str">
        <f t="shared" si="39"/>
        <v>Yes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5">
        <v>42985</v>
      </c>
      <c r="B251" s="4">
        <v>1205.5</v>
      </c>
      <c r="C251" s="4">
        <v>1351.2</v>
      </c>
      <c r="D251" s="5">
        <f t="shared" si="30"/>
        <v>43015</v>
      </c>
      <c r="E251">
        <f t="shared" si="31"/>
        <v>8.2191780821917804E-2</v>
      </c>
      <c r="F251" s="4">
        <f t="shared" si="32"/>
        <v>1357.8799095267759</v>
      </c>
      <c r="G251" s="4">
        <f t="shared" si="33"/>
        <v>1357.9</v>
      </c>
      <c r="H251" s="4">
        <f t="shared" si="34"/>
        <v>-152.40000000000009</v>
      </c>
      <c r="I251" s="4">
        <f t="shared" si="35"/>
        <v>-11.223212313130574</v>
      </c>
      <c r="J251" s="4">
        <f t="shared" si="36"/>
        <v>-11.2</v>
      </c>
      <c r="K251" s="4">
        <f t="shared" si="37"/>
        <v>145.70000000000005</v>
      </c>
      <c r="L251" s="4" t="str">
        <f t="shared" si="38"/>
        <v>Yes</v>
      </c>
      <c r="M251" s="4" t="str">
        <f t="shared" si="39"/>
        <v>Yes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5">
        <v>42986</v>
      </c>
      <c r="B252" s="4">
        <v>1203.2</v>
      </c>
      <c r="C252" s="4">
        <v>1365.8</v>
      </c>
      <c r="D252" s="5">
        <f t="shared" si="30"/>
        <v>43016</v>
      </c>
      <c r="E252">
        <f t="shared" si="31"/>
        <v>8.2191780821917804E-2</v>
      </c>
      <c r="F252" s="4">
        <f t="shared" si="32"/>
        <v>1372.5520873532196</v>
      </c>
      <c r="G252" s="4">
        <f t="shared" si="33"/>
        <v>1372.6</v>
      </c>
      <c r="H252" s="4">
        <f t="shared" si="34"/>
        <v>-169.39999999999986</v>
      </c>
      <c r="I252" s="4">
        <f t="shared" si="35"/>
        <v>-12.341541599883424</v>
      </c>
      <c r="J252" s="4">
        <f t="shared" si="36"/>
        <v>-12.3</v>
      </c>
      <c r="K252" s="4">
        <f t="shared" si="37"/>
        <v>162.59999999999991</v>
      </c>
      <c r="L252" s="4" t="str">
        <f t="shared" si="38"/>
        <v>Yes</v>
      </c>
      <c r="M252" s="4" t="str">
        <f t="shared" si="39"/>
        <v>Yes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5">
        <v>42987</v>
      </c>
      <c r="B253" s="4">
        <v>1203.2</v>
      </c>
      <c r="C253" s="4">
        <v>1365.8</v>
      </c>
      <c r="D253" s="5">
        <f t="shared" si="30"/>
        <v>43017</v>
      </c>
      <c r="E253">
        <f t="shared" si="31"/>
        <v>8.2191780821917804E-2</v>
      </c>
      <c r="F253" s="4">
        <f t="shared" si="32"/>
        <v>1372.5520873532196</v>
      </c>
      <c r="G253" s="4">
        <f t="shared" si="33"/>
        <v>1372.6</v>
      </c>
      <c r="H253" s="4">
        <f t="shared" si="34"/>
        <v>-169.39999999999986</v>
      </c>
      <c r="I253" s="4">
        <f t="shared" si="35"/>
        <v>-12.341541599883424</v>
      </c>
      <c r="J253" s="4">
        <f t="shared" si="36"/>
        <v>-12.3</v>
      </c>
      <c r="K253" s="4">
        <f t="shared" si="37"/>
        <v>162.59999999999991</v>
      </c>
      <c r="L253" s="4" t="str">
        <f t="shared" si="38"/>
        <v>Yes</v>
      </c>
      <c r="M253" s="4" t="str">
        <f t="shared" si="39"/>
        <v>Yes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5">
        <v>42988</v>
      </c>
      <c r="B254" s="4">
        <v>1203.2</v>
      </c>
      <c r="C254" s="4">
        <v>1365.8</v>
      </c>
      <c r="D254" s="5">
        <f t="shared" si="30"/>
        <v>43018</v>
      </c>
      <c r="E254">
        <f t="shared" si="31"/>
        <v>8.2191780821917804E-2</v>
      </c>
      <c r="F254" s="4">
        <f t="shared" si="32"/>
        <v>1372.5520873532196</v>
      </c>
      <c r="G254" s="4">
        <f t="shared" si="33"/>
        <v>1372.6</v>
      </c>
      <c r="H254" s="4">
        <f t="shared" si="34"/>
        <v>-169.39999999999986</v>
      </c>
      <c r="I254" s="4">
        <f t="shared" si="35"/>
        <v>-12.341541599883424</v>
      </c>
      <c r="J254" s="4">
        <f t="shared" si="36"/>
        <v>-12.3</v>
      </c>
      <c r="K254" s="4">
        <f t="shared" si="37"/>
        <v>162.59999999999991</v>
      </c>
      <c r="L254" s="4" t="str">
        <f t="shared" si="38"/>
        <v>Yes</v>
      </c>
      <c r="M254" s="4" t="str">
        <f t="shared" si="39"/>
        <v>Yes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5">
        <v>42989</v>
      </c>
      <c r="B255" s="4">
        <v>1202.7</v>
      </c>
      <c r="C255" s="4">
        <v>1355.2</v>
      </c>
      <c r="D255" s="5">
        <f t="shared" si="30"/>
        <v>43019</v>
      </c>
      <c r="E255">
        <f t="shared" si="31"/>
        <v>8.2191780821917804E-2</v>
      </c>
      <c r="F255" s="4">
        <f t="shared" si="32"/>
        <v>1361.8996842737467</v>
      </c>
      <c r="G255" s="4">
        <f t="shared" si="33"/>
        <v>1361.9</v>
      </c>
      <c r="H255" s="4">
        <f t="shared" si="34"/>
        <v>-159.20000000000005</v>
      </c>
      <c r="I255" s="4">
        <f t="shared" si="35"/>
        <v>-11.689551362067702</v>
      </c>
      <c r="J255" s="4">
        <f t="shared" si="36"/>
        <v>-11.7</v>
      </c>
      <c r="K255" s="4">
        <f t="shared" si="37"/>
        <v>152.5</v>
      </c>
      <c r="L255" s="4" t="str">
        <f t="shared" si="38"/>
        <v>Yes</v>
      </c>
      <c r="M255" s="4" t="str">
        <f t="shared" si="39"/>
        <v>Yes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5">
        <v>42990</v>
      </c>
      <c r="B256" s="4">
        <v>1203.9000000000001</v>
      </c>
      <c r="C256" s="4">
        <v>1369.7</v>
      </c>
      <c r="D256" s="5">
        <f t="shared" si="30"/>
        <v>43020</v>
      </c>
      <c r="E256">
        <f t="shared" si="31"/>
        <v>8.2191780821917804E-2</v>
      </c>
      <c r="F256" s="4">
        <f t="shared" si="32"/>
        <v>1376.4713677315162</v>
      </c>
      <c r="G256" s="4">
        <f t="shared" si="33"/>
        <v>1376.5</v>
      </c>
      <c r="H256" s="4">
        <f t="shared" si="34"/>
        <v>-172.59999999999991</v>
      </c>
      <c r="I256" s="4">
        <f t="shared" si="35"/>
        <v>-12.53904831093352</v>
      </c>
      <c r="J256" s="4">
        <f t="shared" si="36"/>
        <v>-12.5</v>
      </c>
      <c r="K256" s="4">
        <f t="shared" si="37"/>
        <v>165.79999999999995</v>
      </c>
      <c r="L256" s="4" t="str">
        <f t="shared" si="38"/>
        <v>Yes</v>
      </c>
      <c r="M256" s="4" t="str">
        <f t="shared" si="39"/>
        <v>Yes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5">
        <v>42991</v>
      </c>
      <c r="B257" s="4">
        <v>1201.2</v>
      </c>
      <c r="C257" s="4">
        <v>1367.1</v>
      </c>
      <c r="D257" s="5">
        <f t="shared" si="30"/>
        <v>43021</v>
      </c>
      <c r="E257">
        <f t="shared" si="31"/>
        <v>8.2191780821917804E-2</v>
      </c>
      <c r="F257" s="4">
        <f t="shared" si="32"/>
        <v>1373.8585141459851</v>
      </c>
      <c r="G257" s="4">
        <f t="shared" si="33"/>
        <v>1373.9</v>
      </c>
      <c r="H257" s="4">
        <f t="shared" si="34"/>
        <v>-172.70000000000005</v>
      </c>
      <c r="I257" s="4">
        <f t="shared" si="35"/>
        <v>-12.570056044835869</v>
      </c>
      <c r="J257" s="4">
        <f t="shared" si="36"/>
        <v>-12.6</v>
      </c>
      <c r="K257" s="4">
        <f t="shared" si="37"/>
        <v>165.89999999999986</v>
      </c>
      <c r="L257" s="4" t="str">
        <f t="shared" si="38"/>
        <v>Yes</v>
      </c>
      <c r="M257" s="4" t="str">
        <f t="shared" si="39"/>
        <v>Yes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5">
        <v>42992</v>
      </c>
      <c r="B258" s="4">
        <v>1198.4000000000001</v>
      </c>
      <c r="C258" s="4">
        <v>1358.1</v>
      </c>
      <c r="D258" s="5">
        <f t="shared" si="30"/>
        <v>43022</v>
      </c>
      <c r="E258">
        <f t="shared" si="31"/>
        <v>8.2191780821917804E-2</v>
      </c>
      <c r="F258" s="4">
        <f t="shared" si="32"/>
        <v>1364.8140209653006</v>
      </c>
      <c r="G258" s="4">
        <f t="shared" si="33"/>
        <v>1364.8</v>
      </c>
      <c r="H258" s="4">
        <f t="shared" si="34"/>
        <v>-166.39999999999986</v>
      </c>
      <c r="I258" s="4">
        <f t="shared" si="35"/>
        <v>-12.192262602579122</v>
      </c>
      <c r="J258" s="4">
        <f t="shared" si="36"/>
        <v>-12.2</v>
      </c>
      <c r="K258" s="4">
        <f t="shared" si="37"/>
        <v>159.69999999999982</v>
      </c>
      <c r="L258" s="4" t="str">
        <f t="shared" si="38"/>
        <v>Yes</v>
      </c>
      <c r="M258" s="4" t="str">
        <f t="shared" si="39"/>
        <v>Yes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5">
        <v>42993</v>
      </c>
      <c r="B259" s="4">
        <v>1201.7</v>
      </c>
      <c r="C259" s="4">
        <v>1362.9</v>
      </c>
      <c r="D259" s="5">
        <f t="shared" ref="D259:D322" si="40">A259+30</f>
        <v>43023</v>
      </c>
      <c r="E259">
        <f t="shared" ref="E259:E322" si="41">DATEDIF(A259, D259, "d") / 365</f>
        <v>8.2191780821917804E-2</v>
      </c>
      <c r="F259" s="4">
        <f t="shared" ref="F259:F322" si="42">C259*EXP((0.05+0.02-0.01)*E259)</f>
        <v>1369.6377506616659</v>
      </c>
      <c r="G259" s="4">
        <f t="shared" ref="G259:G322" si="43">ROUND(F259,1)</f>
        <v>1369.6</v>
      </c>
      <c r="H259" s="4">
        <f t="shared" ref="H259:H322" si="44">B259-G259</f>
        <v>-167.89999999999986</v>
      </c>
      <c r="I259" s="4">
        <f t="shared" ref="I259:I322" si="45">(B259-G259)/G259 *100</f>
        <v>-12.259053738317748</v>
      </c>
      <c r="J259" s="4">
        <f t="shared" ref="J259:J322" si="46">ROUND(I259,1)</f>
        <v>-12.3</v>
      </c>
      <c r="K259" s="4">
        <f t="shared" ref="K259:K322" si="47">C259-B259</f>
        <v>161.20000000000005</v>
      </c>
      <c r="L259" s="4" t="str">
        <f t="shared" ref="L259:L322" si="48">IF(B259&lt;C259,"Yes","No")</f>
        <v>Yes</v>
      </c>
      <c r="M259" s="4" t="str">
        <f t="shared" ref="M259:M322" si="49">IF(B259&lt;G259,"Yes","No")</f>
        <v>Yes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5">
        <v>42994</v>
      </c>
      <c r="B260" s="4">
        <v>1201.7</v>
      </c>
      <c r="C260" s="4">
        <v>1362.9</v>
      </c>
      <c r="D260" s="5">
        <f t="shared" si="40"/>
        <v>43024</v>
      </c>
      <c r="E260">
        <f t="shared" si="41"/>
        <v>8.2191780821917804E-2</v>
      </c>
      <c r="F260" s="4">
        <f t="shared" si="42"/>
        <v>1369.6377506616659</v>
      </c>
      <c r="G260" s="4">
        <f t="shared" si="43"/>
        <v>1369.6</v>
      </c>
      <c r="H260" s="4">
        <f t="shared" si="44"/>
        <v>-167.89999999999986</v>
      </c>
      <c r="I260" s="4">
        <f t="shared" si="45"/>
        <v>-12.259053738317748</v>
      </c>
      <c r="J260" s="4">
        <f t="shared" si="46"/>
        <v>-12.3</v>
      </c>
      <c r="K260" s="4">
        <f t="shared" si="47"/>
        <v>161.20000000000005</v>
      </c>
      <c r="L260" s="4" t="str">
        <f t="shared" si="48"/>
        <v>Yes</v>
      </c>
      <c r="M260" s="4" t="str">
        <f t="shared" si="49"/>
        <v>Yes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5">
        <v>42995</v>
      </c>
      <c r="B261" s="4">
        <v>1201.7</v>
      </c>
      <c r="C261" s="4">
        <v>1362.9</v>
      </c>
      <c r="D261" s="5">
        <f t="shared" si="40"/>
        <v>43025</v>
      </c>
      <c r="E261">
        <f t="shared" si="41"/>
        <v>8.2191780821917804E-2</v>
      </c>
      <c r="F261" s="4">
        <f t="shared" si="42"/>
        <v>1369.6377506616659</v>
      </c>
      <c r="G261" s="4">
        <f t="shared" si="43"/>
        <v>1369.6</v>
      </c>
      <c r="H261" s="4">
        <f t="shared" si="44"/>
        <v>-167.89999999999986</v>
      </c>
      <c r="I261" s="4">
        <f t="shared" si="45"/>
        <v>-12.259053738317748</v>
      </c>
      <c r="J261" s="4">
        <f t="shared" si="46"/>
        <v>-12.3</v>
      </c>
      <c r="K261" s="4">
        <f t="shared" si="47"/>
        <v>161.20000000000005</v>
      </c>
      <c r="L261" s="4" t="str">
        <f t="shared" si="48"/>
        <v>Yes</v>
      </c>
      <c r="M261" s="4" t="str">
        <f t="shared" si="49"/>
        <v>Yes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5">
        <v>42996</v>
      </c>
      <c r="B262" s="4">
        <v>1185.7</v>
      </c>
      <c r="C262" s="4">
        <v>1353.3</v>
      </c>
      <c r="D262" s="5">
        <f t="shared" si="40"/>
        <v>43026</v>
      </c>
      <c r="E262">
        <f t="shared" si="41"/>
        <v>8.2191780821917804E-2</v>
      </c>
      <c r="F262" s="4">
        <f t="shared" si="42"/>
        <v>1359.9902912689354</v>
      </c>
      <c r="G262" s="4">
        <f t="shared" si="43"/>
        <v>1360</v>
      </c>
      <c r="H262" s="4">
        <f t="shared" si="44"/>
        <v>-174.29999999999995</v>
      </c>
      <c r="I262" s="4">
        <f t="shared" si="45"/>
        <v>-12.81617647058823</v>
      </c>
      <c r="J262" s="4">
        <f t="shared" si="46"/>
        <v>-12.8</v>
      </c>
      <c r="K262" s="4">
        <f t="shared" si="47"/>
        <v>167.59999999999991</v>
      </c>
      <c r="L262" s="4" t="str">
        <f t="shared" si="48"/>
        <v>Yes</v>
      </c>
      <c r="M262" s="4" t="str">
        <f t="shared" si="49"/>
        <v>Yes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5">
        <v>42997</v>
      </c>
      <c r="B263" s="4">
        <v>1167.3</v>
      </c>
      <c r="C263" s="4">
        <v>1339.2</v>
      </c>
      <c r="D263" s="5">
        <f t="shared" si="40"/>
        <v>43027</v>
      </c>
      <c r="E263">
        <f t="shared" si="41"/>
        <v>8.2191780821917804E-2</v>
      </c>
      <c r="F263" s="4">
        <f t="shared" si="42"/>
        <v>1345.820585285863</v>
      </c>
      <c r="G263" s="4">
        <f t="shared" si="43"/>
        <v>1345.8</v>
      </c>
      <c r="H263" s="4">
        <f t="shared" si="44"/>
        <v>-178.5</v>
      </c>
      <c r="I263" s="4">
        <f t="shared" si="45"/>
        <v>-13.263486402139993</v>
      </c>
      <c r="J263" s="4">
        <f t="shared" si="46"/>
        <v>-13.3</v>
      </c>
      <c r="K263" s="4">
        <f t="shared" si="47"/>
        <v>171.90000000000009</v>
      </c>
      <c r="L263" s="4" t="str">
        <f t="shared" si="48"/>
        <v>Yes</v>
      </c>
      <c r="M263" s="4" t="str">
        <f t="shared" si="49"/>
        <v>Yes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5">
        <v>42998</v>
      </c>
      <c r="B264" s="4">
        <v>1180.2</v>
      </c>
      <c r="C264" s="4">
        <v>1340.4</v>
      </c>
      <c r="D264" s="5">
        <f t="shared" si="40"/>
        <v>43028</v>
      </c>
      <c r="E264">
        <f t="shared" si="41"/>
        <v>8.2191780821917804E-2</v>
      </c>
      <c r="F264" s="4">
        <f t="shared" si="42"/>
        <v>1347.0265177099543</v>
      </c>
      <c r="G264" s="4">
        <f t="shared" si="43"/>
        <v>1347</v>
      </c>
      <c r="H264" s="4">
        <f t="shared" si="44"/>
        <v>-166.79999999999995</v>
      </c>
      <c r="I264" s="4">
        <f t="shared" si="45"/>
        <v>-12.38307349665924</v>
      </c>
      <c r="J264" s="4">
        <f t="shared" si="46"/>
        <v>-12.4</v>
      </c>
      <c r="K264" s="4">
        <f t="shared" si="47"/>
        <v>160.20000000000005</v>
      </c>
      <c r="L264" s="4" t="str">
        <f t="shared" si="48"/>
        <v>Yes</v>
      </c>
      <c r="M264" s="4" t="str">
        <f t="shared" si="49"/>
        <v>Yes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5">
        <v>42999</v>
      </c>
      <c r="B265" s="4">
        <v>1172.0999999999999</v>
      </c>
      <c r="C265" s="4">
        <v>1341.8</v>
      </c>
      <c r="D265" s="5">
        <f t="shared" si="40"/>
        <v>43029</v>
      </c>
      <c r="E265">
        <f t="shared" si="41"/>
        <v>8.2191780821917804E-2</v>
      </c>
      <c r="F265" s="4">
        <f t="shared" si="42"/>
        <v>1348.4334388713942</v>
      </c>
      <c r="G265" s="4">
        <f t="shared" si="43"/>
        <v>1348.4</v>
      </c>
      <c r="H265" s="4">
        <f t="shared" si="44"/>
        <v>-176.30000000000018</v>
      </c>
      <c r="I265" s="4">
        <f t="shared" si="45"/>
        <v>-13.074755265499865</v>
      </c>
      <c r="J265" s="4">
        <f t="shared" si="46"/>
        <v>-13.1</v>
      </c>
      <c r="K265" s="4">
        <f t="shared" si="47"/>
        <v>169.70000000000005</v>
      </c>
      <c r="L265" s="4" t="str">
        <f t="shared" si="48"/>
        <v>Yes</v>
      </c>
      <c r="M265" s="4" t="str">
        <f t="shared" si="49"/>
        <v>Yes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5">
        <v>43000</v>
      </c>
      <c r="B266" s="4">
        <v>1175.0999999999999</v>
      </c>
      <c r="C266" s="4">
        <v>1343.2</v>
      </c>
      <c r="D266" s="5">
        <f t="shared" si="40"/>
        <v>43030</v>
      </c>
      <c r="E266">
        <f t="shared" si="41"/>
        <v>8.2191780821917804E-2</v>
      </c>
      <c r="F266" s="4">
        <f t="shared" si="42"/>
        <v>1349.840360032834</v>
      </c>
      <c r="G266" s="4">
        <f t="shared" si="43"/>
        <v>1349.8</v>
      </c>
      <c r="H266" s="4">
        <f t="shared" si="44"/>
        <v>-174.70000000000005</v>
      </c>
      <c r="I266" s="4">
        <f t="shared" si="45"/>
        <v>-12.942658171580979</v>
      </c>
      <c r="J266" s="4">
        <f t="shared" si="46"/>
        <v>-12.9</v>
      </c>
      <c r="K266" s="4">
        <f t="shared" si="47"/>
        <v>168.10000000000014</v>
      </c>
      <c r="L266" s="4" t="str">
        <f t="shared" si="48"/>
        <v>Yes</v>
      </c>
      <c r="M266" s="4" t="str">
        <f t="shared" si="49"/>
        <v>Yes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5">
        <v>43001</v>
      </c>
      <c r="B267" s="4">
        <v>1175.0999999999999</v>
      </c>
      <c r="C267" s="4">
        <v>1343.2</v>
      </c>
      <c r="D267" s="5">
        <f t="shared" si="40"/>
        <v>43031</v>
      </c>
      <c r="E267">
        <f t="shared" si="41"/>
        <v>8.2191780821917804E-2</v>
      </c>
      <c r="F267" s="4">
        <f t="shared" si="42"/>
        <v>1349.840360032834</v>
      </c>
      <c r="G267" s="4">
        <f t="shared" si="43"/>
        <v>1349.8</v>
      </c>
      <c r="H267" s="4">
        <f t="shared" si="44"/>
        <v>-174.70000000000005</v>
      </c>
      <c r="I267" s="4">
        <f t="shared" si="45"/>
        <v>-12.942658171580979</v>
      </c>
      <c r="J267" s="4">
        <f t="shared" si="46"/>
        <v>-12.9</v>
      </c>
      <c r="K267" s="4">
        <f t="shared" si="47"/>
        <v>168.10000000000014</v>
      </c>
      <c r="L267" s="4" t="str">
        <f t="shared" si="48"/>
        <v>Yes</v>
      </c>
      <c r="M267" s="4" t="str">
        <f t="shared" si="49"/>
        <v>Yes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5">
        <v>43002</v>
      </c>
      <c r="B268" s="4">
        <v>1175.0999999999999</v>
      </c>
      <c r="C268" s="4">
        <v>1343.2</v>
      </c>
      <c r="D268" s="5">
        <f t="shared" si="40"/>
        <v>43032</v>
      </c>
      <c r="E268">
        <f t="shared" si="41"/>
        <v>8.2191780821917804E-2</v>
      </c>
      <c r="F268" s="4">
        <f t="shared" si="42"/>
        <v>1349.840360032834</v>
      </c>
      <c r="G268" s="4">
        <f t="shared" si="43"/>
        <v>1349.8</v>
      </c>
      <c r="H268" s="4">
        <f t="shared" si="44"/>
        <v>-174.70000000000005</v>
      </c>
      <c r="I268" s="4">
        <f t="shared" si="45"/>
        <v>-12.942658171580979</v>
      </c>
      <c r="J268" s="4">
        <f t="shared" si="46"/>
        <v>-12.9</v>
      </c>
      <c r="K268" s="4">
        <f t="shared" si="47"/>
        <v>168.10000000000014</v>
      </c>
      <c r="L268" s="4" t="str">
        <f t="shared" si="48"/>
        <v>Yes</v>
      </c>
      <c r="M268" s="4" t="str">
        <f t="shared" si="49"/>
        <v>Yes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5">
        <v>43003</v>
      </c>
      <c r="B269" s="4">
        <v>1157.5</v>
      </c>
      <c r="C269" s="4">
        <v>1340</v>
      </c>
      <c r="D269" s="5">
        <f t="shared" si="40"/>
        <v>43033</v>
      </c>
      <c r="E269">
        <f t="shared" si="41"/>
        <v>8.2191780821917804E-2</v>
      </c>
      <c r="F269" s="4">
        <f t="shared" si="42"/>
        <v>1346.6245402352572</v>
      </c>
      <c r="G269" s="4">
        <f t="shared" si="43"/>
        <v>1346.6</v>
      </c>
      <c r="H269" s="4">
        <f t="shared" si="44"/>
        <v>-189.09999999999991</v>
      </c>
      <c r="I269" s="4">
        <f t="shared" si="45"/>
        <v>-14.042774394772012</v>
      </c>
      <c r="J269" s="4">
        <f t="shared" si="46"/>
        <v>-14</v>
      </c>
      <c r="K269" s="4">
        <f t="shared" si="47"/>
        <v>182.5</v>
      </c>
      <c r="L269" s="4" t="str">
        <f t="shared" si="48"/>
        <v>Yes</v>
      </c>
      <c r="M269" s="4" t="str">
        <f t="shared" si="49"/>
        <v>Yes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5">
        <v>43004</v>
      </c>
      <c r="B270" s="4">
        <v>1149.3</v>
      </c>
      <c r="C270" s="4">
        <v>1328.6</v>
      </c>
      <c r="D270" s="5">
        <f t="shared" si="40"/>
        <v>43034</v>
      </c>
      <c r="E270">
        <f t="shared" si="41"/>
        <v>8.2191780821917804E-2</v>
      </c>
      <c r="F270" s="4">
        <f t="shared" si="42"/>
        <v>1335.1681822063899</v>
      </c>
      <c r="G270" s="4">
        <f t="shared" si="43"/>
        <v>1335.2</v>
      </c>
      <c r="H270" s="4">
        <f t="shared" si="44"/>
        <v>-185.90000000000009</v>
      </c>
      <c r="I270" s="4">
        <f t="shared" si="45"/>
        <v>-13.923007789095273</v>
      </c>
      <c r="J270" s="4">
        <f t="shared" si="46"/>
        <v>-13.9</v>
      </c>
      <c r="K270" s="4">
        <f t="shared" si="47"/>
        <v>179.29999999999995</v>
      </c>
      <c r="L270" s="4" t="str">
        <f t="shared" si="48"/>
        <v>Yes</v>
      </c>
      <c r="M270" s="4" t="str">
        <f t="shared" si="49"/>
        <v>Yes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5">
        <v>43005</v>
      </c>
      <c r="B271" s="4">
        <v>1173</v>
      </c>
      <c r="C271" s="4">
        <v>1325.1</v>
      </c>
      <c r="D271" s="5">
        <f t="shared" si="40"/>
        <v>43035</v>
      </c>
      <c r="E271">
        <f t="shared" si="41"/>
        <v>8.2191780821917804E-2</v>
      </c>
      <c r="F271" s="4">
        <f t="shared" si="42"/>
        <v>1331.6508793027904</v>
      </c>
      <c r="G271" s="4">
        <f t="shared" si="43"/>
        <v>1331.7</v>
      </c>
      <c r="H271" s="4">
        <f t="shared" si="44"/>
        <v>-158.70000000000005</v>
      </c>
      <c r="I271" s="4">
        <f t="shared" si="45"/>
        <v>-11.917098445595858</v>
      </c>
      <c r="J271" s="4">
        <f t="shared" si="46"/>
        <v>-11.9</v>
      </c>
      <c r="K271" s="4">
        <f t="shared" si="47"/>
        <v>152.09999999999991</v>
      </c>
      <c r="L271" s="4" t="str">
        <f t="shared" si="48"/>
        <v>Yes</v>
      </c>
      <c r="M271" s="4" t="str">
        <f t="shared" si="49"/>
        <v>Yes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5">
        <v>43006</v>
      </c>
      <c r="B272" s="4">
        <v>1163.5999999999999</v>
      </c>
      <c r="C272" s="4">
        <v>1331.9</v>
      </c>
      <c r="D272" s="5">
        <f t="shared" si="40"/>
        <v>43036</v>
      </c>
      <c r="E272">
        <f t="shared" si="41"/>
        <v>8.2191780821917804E-2</v>
      </c>
      <c r="F272" s="4">
        <f t="shared" si="42"/>
        <v>1338.4844963726412</v>
      </c>
      <c r="G272" s="4">
        <f t="shared" si="43"/>
        <v>1338.5</v>
      </c>
      <c r="H272" s="4">
        <f t="shared" si="44"/>
        <v>-174.90000000000009</v>
      </c>
      <c r="I272" s="4">
        <f t="shared" si="45"/>
        <v>-13.066865894658205</v>
      </c>
      <c r="J272" s="4">
        <f t="shared" si="46"/>
        <v>-13.1</v>
      </c>
      <c r="K272" s="4">
        <f t="shared" si="47"/>
        <v>168.30000000000018</v>
      </c>
      <c r="L272" s="4" t="str">
        <f t="shared" si="48"/>
        <v>Yes</v>
      </c>
      <c r="M272" s="4" t="str">
        <f t="shared" si="49"/>
        <v>Yes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5">
        <v>43007</v>
      </c>
      <c r="B273" s="4">
        <v>1173.5999999999999</v>
      </c>
      <c r="C273" s="4">
        <v>1335</v>
      </c>
      <c r="D273" s="5">
        <f t="shared" si="40"/>
        <v>43037</v>
      </c>
      <c r="E273">
        <f t="shared" si="41"/>
        <v>8.2191780821917804E-2</v>
      </c>
      <c r="F273" s="4">
        <f t="shared" si="42"/>
        <v>1341.5998218015436</v>
      </c>
      <c r="G273" s="4">
        <f t="shared" si="43"/>
        <v>1341.6</v>
      </c>
      <c r="H273" s="4">
        <f t="shared" si="44"/>
        <v>-168</v>
      </c>
      <c r="I273" s="4">
        <f t="shared" si="45"/>
        <v>-12.522361359570663</v>
      </c>
      <c r="J273" s="4">
        <f t="shared" si="46"/>
        <v>-12.5</v>
      </c>
      <c r="K273" s="4">
        <f t="shared" si="47"/>
        <v>161.40000000000009</v>
      </c>
      <c r="L273" s="4" t="str">
        <f t="shared" si="48"/>
        <v>Yes</v>
      </c>
      <c r="M273" s="4" t="str">
        <f t="shared" si="49"/>
        <v>Yes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5">
        <v>43008</v>
      </c>
      <c r="B274" s="4">
        <v>1173.5999999999999</v>
      </c>
      <c r="C274" s="4">
        <v>1335</v>
      </c>
      <c r="D274" s="5">
        <f t="shared" si="40"/>
        <v>43038</v>
      </c>
      <c r="E274">
        <f t="shared" si="41"/>
        <v>8.2191780821917804E-2</v>
      </c>
      <c r="F274" s="4">
        <f t="shared" si="42"/>
        <v>1341.5998218015436</v>
      </c>
      <c r="G274" s="4">
        <f t="shared" si="43"/>
        <v>1341.6</v>
      </c>
      <c r="H274" s="4">
        <f t="shared" si="44"/>
        <v>-168</v>
      </c>
      <c r="I274" s="4">
        <f t="shared" si="45"/>
        <v>-12.522361359570663</v>
      </c>
      <c r="J274" s="4">
        <f t="shared" si="46"/>
        <v>-12.5</v>
      </c>
      <c r="K274" s="4">
        <f t="shared" si="47"/>
        <v>161.40000000000009</v>
      </c>
      <c r="L274" s="4" t="str">
        <f t="shared" si="48"/>
        <v>Yes</v>
      </c>
      <c r="M274" s="4" t="str">
        <f t="shared" si="49"/>
        <v>Yes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5">
        <v>43009</v>
      </c>
      <c r="B275" s="4">
        <v>1173.5999999999999</v>
      </c>
      <c r="C275" s="4">
        <v>1335</v>
      </c>
      <c r="D275" s="5">
        <f t="shared" si="40"/>
        <v>43039</v>
      </c>
      <c r="E275">
        <f t="shared" si="41"/>
        <v>8.2191780821917804E-2</v>
      </c>
      <c r="F275" s="4">
        <f t="shared" si="42"/>
        <v>1341.5998218015436</v>
      </c>
      <c r="G275" s="4">
        <f t="shared" si="43"/>
        <v>1341.6</v>
      </c>
      <c r="H275" s="4">
        <f t="shared" si="44"/>
        <v>-168</v>
      </c>
      <c r="I275" s="4">
        <f t="shared" si="45"/>
        <v>-12.522361359570663</v>
      </c>
      <c r="J275" s="4">
        <f t="shared" si="46"/>
        <v>-12.5</v>
      </c>
      <c r="K275" s="4">
        <f t="shared" si="47"/>
        <v>161.40000000000009</v>
      </c>
      <c r="L275" s="4" t="str">
        <f t="shared" si="48"/>
        <v>Yes</v>
      </c>
      <c r="M275" s="4" t="str">
        <f t="shared" si="49"/>
        <v>Yes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5">
        <v>43010</v>
      </c>
      <c r="B276" s="4">
        <v>1173.5999999999999</v>
      </c>
      <c r="C276" s="4">
        <v>1335</v>
      </c>
      <c r="D276" s="5">
        <f t="shared" si="40"/>
        <v>43040</v>
      </c>
      <c r="E276">
        <f t="shared" si="41"/>
        <v>8.2191780821917804E-2</v>
      </c>
      <c r="F276" s="4">
        <f t="shared" si="42"/>
        <v>1341.5998218015436</v>
      </c>
      <c r="G276" s="4">
        <f t="shared" si="43"/>
        <v>1341.6</v>
      </c>
      <c r="H276" s="4">
        <f t="shared" si="44"/>
        <v>-168</v>
      </c>
      <c r="I276" s="4">
        <f t="shared" si="45"/>
        <v>-12.522361359570663</v>
      </c>
      <c r="J276" s="4">
        <f t="shared" si="46"/>
        <v>-12.5</v>
      </c>
      <c r="K276" s="4">
        <f t="shared" si="47"/>
        <v>161.40000000000009</v>
      </c>
      <c r="L276" s="4" t="str">
        <f t="shared" si="48"/>
        <v>Yes</v>
      </c>
      <c r="M276" s="4" t="str">
        <f t="shared" si="49"/>
        <v>Yes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5">
        <v>43011</v>
      </c>
      <c r="B277" s="4">
        <v>1197.8</v>
      </c>
      <c r="C277" s="4">
        <v>1346</v>
      </c>
      <c r="D277" s="5">
        <f t="shared" si="40"/>
        <v>43041</v>
      </c>
      <c r="E277">
        <f t="shared" si="41"/>
        <v>8.2191780821917804E-2</v>
      </c>
      <c r="F277" s="4">
        <f t="shared" si="42"/>
        <v>1352.6542023557136</v>
      </c>
      <c r="G277" s="4">
        <f t="shared" si="43"/>
        <v>1352.7</v>
      </c>
      <c r="H277" s="4">
        <f t="shared" si="44"/>
        <v>-154.90000000000009</v>
      </c>
      <c r="I277" s="4">
        <f t="shared" si="45"/>
        <v>-11.451171730612856</v>
      </c>
      <c r="J277" s="4">
        <f t="shared" si="46"/>
        <v>-11.5</v>
      </c>
      <c r="K277" s="4">
        <f t="shared" si="47"/>
        <v>148.20000000000005</v>
      </c>
      <c r="L277" s="4" t="str">
        <f t="shared" si="48"/>
        <v>Yes</v>
      </c>
      <c r="M277" s="4" t="str">
        <f t="shared" si="49"/>
        <v>Yes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5">
        <v>43012</v>
      </c>
      <c r="B278" s="4">
        <v>1209.5</v>
      </c>
      <c r="C278" s="4">
        <v>1352.3</v>
      </c>
      <c r="D278" s="5">
        <f t="shared" si="40"/>
        <v>43042</v>
      </c>
      <c r="E278">
        <f t="shared" si="41"/>
        <v>8.2191780821917804E-2</v>
      </c>
      <c r="F278" s="4">
        <f t="shared" si="42"/>
        <v>1358.9853475821928</v>
      </c>
      <c r="G278" s="4">
        <f t="shared" si="43"/>
        <v>1359</v>
      </c>
      <c r="H278" s="4">
        <f t="shared" si="44"/>
        <v>-149.5</v>
      </c>
      <c r="I278" s="4">
        <f t="shared" si="45"/>
        <v>-11.000735835172922</v>
      </c>
      <c r="J278" s="4">
        <f t="shared" si="46"/>
        <v>-11</v>
      </c>
      <c r="K278" s="4">
        <f t="shared" si="47"/>
        <v>142.79999999999995</v>
      </c>
      <c r="L278" s="4" t="str">
        <f t="shared" si="48"/>
        <v>Yes</v>
      </c>
      <c r="M278" s="4" t="str">
        <f t="shared" si="49"/>
        <v>Yes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5">
        <v>43013</v>
      </c>
      <c r="B279" s="4">
        <v>1221.2</v>
      </c>
      <c r="C279" s="4">
        <v>1365.9</v>
      </c>
      <c r="D279" s="5">
        <f t="shared" si="40"/>
        <v>43043</v>
      </c>
      <c r="E279">
        <f t="shared" si="41"/>
        <v>8.2191780821917804E-2</v>
      </c>
      <c r="F279" s="4">
        <f t="shared" si="42"/>
        <v>1372.652581721894</v>
      </c>
      <c r="G279" s="4">
        <f t="shared" si="43"/>
        <v>1372.7</v>
      </c>
      <c r="H279" s="4">
        <f t="shared" si="44"/>
        <v>-151.5</v>
      </c>
      <c r="I279" s="4">
        <f t="shared" si="45"/>
        <v>-11.03664311211481</v>
      </c>
      <c r="J279" s="4">
        <f t="shared" si="46"/>
        <v>-11</v>
      </c>
      <c r="K279" s="4">
        <f t="shared" si="47"/>
        <v>144.70000000000005</v>
      </c>
      <c r="L279" s="4" t="str">
        <f t="shared" si="48"/>
        <v>Yes</v>
      </c>
      <c r="M279" s="4" t="str">
        <f t="shared" si="49"/>
        <v>Yes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5">
        <v>43014</v>
      </c>
      <c r="B280" s="4">
        <v>1211.5999999999999</v>
      </c>
      <c r="C280" s="4">
        <v>1371.5</v>
      </c>
      <c r="D280" s="5">
        <f t="shared" si="40"/>
        <v>43044</v>
      </c>
      <c r="E280">
        <f t="shared" si="41"/>
        <v>8.2191780821917804E-2</v>
      </c>
      <c r="F280" s="4">
        <f t="shared" si="42"/>
        <v>1378.2802663676532</v>
      </c>
      <c r="G280" s="4">
        <f t="shared" si="43"/>
        <v>1378.3</v>
      </c>
      <c r="H280" s="4">
        <f t="shared" si="44"/>
        <v>-166.70000000000005</v>
      </c>
      <c r="I280" s="4">
        <f t="shared" si="45"/>
        <v>-12.094609301313215</v>
      </c>
      <c r="J280" s="4">
        <f t="shared" si="46"/>
        <v>-12.1</v>
      </c>
      <c r="K280" s="4">
        <f t="shared" si="47"/>
        <v>159.90000000000009</v>
      </c>
      <c r="L280" s="4" t="str">
        <f t="shared" si="48"/>
        <v>Yes</v>
      </c>
      <c r="M280" s="4" t="str">
        <f t="shared" si="49"/>
        <v>Yes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5">
        <v>43015</v>
      </c>
      <c r="B281" s="4">
        <v>1211.5999999999999</v>
      </c>
      <c r="C281" s="4">
        <v>1371.5</v>
      </c>
      <c r="D281" s="5">
        <f t="shared" si="40"/>
        <v>43045</v>
      </c>
      <c r="E281">
        <f t="shared" si="41"/>
        <v>8.2191780821917804E-2</v>
      </c>
      <c r="F281" s="4">
        <f t="shared" si="42"/>
        <v>1378.2802663676532</v>
      </c>
      <c r="G281" s="4">
        <f t="shared" si="43"/>
        <v>1378.3</v>
      </c>
      <c r="H281" s="4">
        <f t="shared" si="44"/>
        <v>-166.70000000000005</v>
      </c>
      <c r="I281" s="4">
        <f t="shared" si="45"/>
        <v>-12.094609301313215</v>
      </c>
      <c r="J281" s="4">
        <f t="shared" si="46"/>
        <v>-12.1</v>
      </c>
      <c r="K281" s="4">
        <f t="shared" si="47"/>
        <v>159.90000000000009</v>
      </c>
      <c r="L281" s="4" t="str">
        <f t="shared" si="48"/>
        <v>Yes</v>
      </c>
      <c r="M281" s="4" t="str">
        <f t="shared" si="49"/>
        <v>Yes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5">
        <v>43016</v>
      </c>
      <c r="B282" s="4">
        <v>1211.5999999999999</v>
      </c>
      <c r="C282" s="4">
        <v>1371.5</v>
      </c>
      <c r="D282" s="5">
        <f t="shared" si="40"/>
        <v>43046</v>
      </c>
      <c r="E282">
        <f t="shared" si="41"/>
        <v>8.2191780821917804E-2</v>
      </c>
      <c r="F282" s="4">
        <f t="shared" si="42"/>
        <v>1378.2802663676532</v>
      </c>
      <c r="G282" s="4">
        <f t="shared" si="43"/>
        <v>1378.3</v>
      </c>
      <c r="H282" s="4">
        <f t="shared" si="44"/>
        <v>-166.70000000000005</v>
      </c>
      <c r="I282" s="4">
        <f t="shared" si="45"/>
        <v>-12.094609301313215</v>
      </c>
      <c r="J282" s="4">
        <f t="shared" si="46"/>
        <v>-12.1</v>
      </c>
      <c r="K282" s="4">
        <f t="shared" si="47"/>
        <v>159.90000000000009</v>
      </c>
      <c r="L282" s="4" t="str">
        <f t="shared" si="48"/>
        <v>Yes</v>
      </c>
      <c r="M282" s="4" t="str">
        <f t="shared" si="49"/>
        <v>Yes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5">
        <v>43017</v>
      </c>
      <c r="B283" s="4">
        <v>1213.4000000000001</v>
      </c>
      <c r="C283" s="4">
        <v>1370.6</v>
      </c>
      <c r="D283" s="5">
        <f t="shared" si="40"/>
        <v>43047</v>
      </c>
      <c r="E283">
        <f t="shared" si="41"/>
        <v>8.2191780821917804E-2</v>
      </c>
      <c r="F283" s="4">
        <f t="shared" si="42"/>
        <v>1377.3758170495846</v>
      </c>
      <c r="G283" s="4">
        <f t="shared" si="43"/>
        <v>1377.4</v>
      </c>
      <c r="H283" s="4">
        <f t="shared" si="44"/>
        <v>-164</v>
      </c>
      <c r="I283" s="4">
        <f t="shared" si="45"/>
        <v>-11.906490489327719</v>
      </c>
      <c r="J283" s="4">
        <f t="shared" si="46"/>
        <v>-11.9</v>
      </c>
      <c r="K283" s="4">
        <f t="shared" si="47"/>
        <v>157.19999999999982</v>
      </c>
      <c r="L283" s="4" t="str">
        <f t="shared" si="48"/>
        <v>Yes</v>
      </c>
      <c r="M283" s="4" t="str">
        <f t="shared" si="49"/>
        <v>Yes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5">
        <v>43018</v>
      </c>
      <c r="B284" s="4">
        <v>1217.4000000000001</v>
      </c>
      <c r="C284" s="4">
        <v>1373.3</v>
      </c>
      <c r="D284" s="5">
        <f t="shared" si="40"/>
        <v>43048</v>
      </c>
      <c r="E284">
        <f t="shared" si="41"/>
        <v>8.2191780821917804E-2</v>
      </c>
      <c r="F284" s="4">
        <f t="shared" si="42"/>
        <v>1380.08916500379</v>
      </c>
      <c r="G284" s="4">
        <f t="shared" si="43"/>
        <v>1380.1</v>
      </c>
      <c r="H284" s="4">
        <f t="shared" si="44"/>
        <v>-162.69999999999982</v>
      </c>
      <c r="I284" s="4">
        <f t="shared" si="45"/>
        <v>-11.789000797043681</v>
      </c>
      <c r="J284" s="4">
        <f t="shared" si="46"/>
        <v>-11.8</v>
      </c>
      <c r="K284" s="4">
        <f t="shared" si="47"/>
        <v>155.89999999999986</v>
      </c>
      <c r="L284" s="4" t="str">
        <f t="shared" si="48"/>
        <v>Yes</v>
      </c>
      <c r="M284" s="4" t="str">
        <f t="shared" si="49"/>
        <v>Yes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5">
        <v>43019</v>
      </c>
      <c r="B285" s="4">
        <v>1253.5999999999999</v>
      </c>
      <c r="C285" s="4">
        <v>1394.1</v>
      </c>
      <c r="D285" s="5">
        <f t="shared" si="40"/>
        <v>43049</v>
      </c>
      <c r="E285">
        <f t="shared" si="41"/>
        <v>8.2191780821917804E-2</v>
      </c>
      <c r="F285" s="4">
        <f t="shared" si="42"/>
        <v>1400.9919936880387</v>
      </c>
      <c r="G285" s="4">
        <f t="shared" si="43"/>
        <v>1401</v>
      </c>
      <c r="H285" s="4">
        <f t="shared" si="44"/>
        <v>-147.40000000000009</v>
      </c>
      <c r="I285" s="4">
        <f t="shared" si="45"/>
        <v>-10.521056388294083</v>
      </c>
      <c r="J285" s="4">
        <f t="shared" si="46"/>
        <v>-10.5</v>
      </c>
      <c r="K285" s="4">
        <f t="shared" si="47"/>
        <v>140.5</v>
      </c>
      <c r="L285" s="4" t="str">
        <f t="shared" si="48"/>
        <v>Yes</v>
      </c>
      <c r="M285" s="4" t="str">
        <f t="shared" si="49"/>
        <v>Yes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5">
        <v>43020</v>
      </c>
      <c r="B286" s="4">
        <v>1248.7</v>
      </c>
      <c r="C286" s="4">
        <v>1412.2</v>
      </c>
      <c r="D286" s="5">
        <f t="shared" si="40"/>
        <v>43050</v>
      </c>
      <c r="E286">
        <f t="shared" si="41"/>
        <v>8.2191780821917804E-2</v>
      </c>
      <c r="F286" s="4">
        <f t="shared" si="42"/>
        <v>1419.1814744180824</v>
      </c>
      <c r="G286" s="4">
        <f t="shared" si="43"/>
        <v>1419.2</v>
      </c>
      <c r="H286" s="4">
        <f t="shared" si="44"/>
        <v>-170.5</v>
      </c>
      <c r="I286" s="4">
        <f t="shared" si="45"/>
        <v>-12.013810597519729</v>
      </c>
      <c r="J286" s="4">
        <f t="shared" si="46"/>
        <v>-12</v>
      </c>
      <c r="K286" s="4">
        <f t="shared" si="47"/>
        <v>163.5</v>
      </c>
      <c r="L286" s="4" t="str">
        <f t="shared" si="48"/>
        <v>Yes</v>
      </c>
      <c r="M286" s="4" t="str">
        <f t="shared" si="49"/>
        <v>Yes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5">
        <v>43021</v>
      </c>
      <c r="B287" s="4">
        <v>1238.3</v>
      </c>
      <c r="C287" s="4">
        <v>1390.6</v>
      </c>
      <c r="D287" s="5">
        <f t="shared" si="40"/>
        <v>43051</v>
      </c>
      <c r="E287">
        <f t="shared" si="41"/>
        <v>8.2191780821917804E-2</v>
      </c>
      <c r="F287" s="4">
        <f t="shared" si="42"/>
        <v>1397.4746907844392</v>
      </c>
      <c r="G287" s="4">
        <f t="shared" si="43"/>
        <v>1397.5</v>
      </c>
      <c r="H287" s="4">
        <f t="shared" si="44"/>
        <v>-159.20000000000005</v>
      </c>
      <c r="I287" s="4">
        <f t="shared" si="45"/>
        <v>-11.391771019678</v>
      </c>
      <c r="J287" s="4">
        <f t="shared" si="46"/>
        <v>-11.4</v>
      </c>
      <c r="K287" s="4">
        <f t="shared" si="47"/>
        <v>152.29999999999995</v>
      </c>
      <c r="L287" s="4" t="str">
        <f t="shared" si="48"/>
        <v>Yes</v>
      </c>
      <c r="M287" s="4" t="str">
        <f t="shared" si="49"/>
        <v>Yes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5">
        <v>43022</v>
      </c>
      <c r="B288" s="4">
        <v>1238.3</v>
      </c>
      <c r="C288" s="4">
        <v>1390.6</v>
      </c>
      <c r="D288" s="5">
        <f t="shared" si="40"/>
        <v>43052</v>
      </c>
      <c r="E288">
        <f t="shared" si="41"/>
        <v>8.2191780821917804E-2</v>
      </c>
      <c r="F288" s="4">
        <f t="shared" si="42"/>
        <v>1397.4746907844392</v>
      </c>
      <c r="G288" s="4">
        <f t="shared" si="43"/>
        <v>1397.5</v>
      </c>
      <c r="H288" s="4">
        <f t="shared" si="44"/>
        <v>-159.20000000000005</v>
      </c>
      <c r="I288" s="4">
        <f t="shared" si="45"/>
        <v>-11.391771019678</v>
      </c>
      <c r="J288" s="4">
        <f t="shared" si="46"/>
        <v>-11.4</v>
      </c>
      <c r="K288" s="4">
        <f t="shared" si="47"/>
        <v>152.29999999999995</v>
      </c>
      <c r="L288" s="4" t="str">
        <f t="shared" si="48"/>
        <v>Yes</v>
      </c>
      <c r="M288" s="4" t="str">
        <f t="shared" si="49"/>
        <v>Yes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5">
        <v>43023</v>
      </c>
      <c r="B289" s="4">
        <v>1238.3</v>
      </c>
      <c r="C289" s="4">
        <v>1390.6</v>
      </c>
      <c r="D289" s="5">
        <f t="shared" si="40"/>
        <v>43053</v>
      </c>
      <c r="E289">
        <f t="shared" si="41"/>
        <v>8.2191780821917804E-2</v>
      </c>
      <c r="F289" s="4">
        <f t="shared" si="42"/>
        <v>1397.4746907844392</v>
      </c>
      <c r="G289" s="4">
        <f t="shared" si="43"/>
        <v>1397.5</v>
      </c>
      <c r="H289" s="4">
        <f t="shared" si="44"/>
        <v>-159.20000000000005</v>
      </c>
      <c r="I289" s="4">
        <f t="shared" si="45"/>
        <v>-11.391771019678</v>
      </c>
      <c r="J289" s="4">
        <f t="shared" si="46"/>
        <v>-11.4</v>
      </c>
      <c r="K289" s="4">
        <f t="shared" si="47"/>
        <v>152.29999999999995</v>
      </c>
      <c r="L289" s="4" t="str">
        <f t="shared" si="48"/>
        <v>Yes</v>
      </c>
      <c r="M289" s="4" t="str">
        <f t="shared" si="49"/>
        <v>Yes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5">
        <v>43024</v>
      </c>
      <c r="B290" s="4">
        <v>1243.3</v>
      </c>
      <c r="C290" s="4">
        <v>1394.3</v>
      </c>
      <c r="D290" s="5">
        <f t="shared" si="40"/>
        <v>43054</v>
      </c>
      <c r="E290">
        <f t="shared" si="41"/>
        <v>8.2191780821917804E-2</v>
      </c>
      <c r="F290" s="4">
        <f t="shared" si="42"/>
        <v>1401.1929824253873</v>
      </c>
      <c r="G290" s="4">
        <f t="shared" si="43"/>
        <v>1401.2</v>
      </c>
      <c r="H290" s="4">
        <f t="shared" si="44"/>
        <v>-157.90000000000009</v>
      </c>
      <c r="I290" s="4">
        <f t="shared" si="45"/>
        <v>-11.268912360833577</v>
      </c>
      <c r="J290" s="4">
        <f t="shared" si="46"/>
        <v>-11.3</v>
      </c>
      <c r="K290" s="4">
        <f t="shared" si="47"/>
        <v>151</v>
      </c>
      <c r="L290" s="4" t="str">
        <f t="shared" si="48"/>
        <v>Yes</v>
      </c>
      <c r="M290" s="4" t="str">
        <f t="shared" si="49"/>
        <v>Yes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5">
        <v>43025</v>
      </c>
      <c r="B291" s="4">
        <v>1249.2</v>
      </c>
      <c r="C291" s="4">
        <v>1395.7</v>
      </c>
      <c r="D291" s="5">
        <f t="shared" si="40"/>
        <v>43055</v>
      </c>
      <c r="E291">
        <f t="shared" si="41"/>
        <v>8.2191780821917804E-2</v>
      </c>
      <c r="F291" s="4">
        <f t="shared" si="42"/>
        <v>1402.5999035868274</v>
      </c>
      <c r="G291" s="4">
        <f t="shared" si="43"/>
        <v>1402.6</v>
      </c>
      <c r="H291" s="4">
        <f t="shared" si="44"/>
        <v>-153.39999999999986</v>
      </c>
      <c r="I291" s="4">
        <f t="shared" si="45"/>
        <v>-10.936831598459994</v>
      </c>
      <c r="J291" s="4">
        <f t="shared" si="46"/>
        <v>-10.9</v>
      </c>
      <c r="K291" s="4">
        <f t="shared" si="47"/>
        <v>146.5</v>
      </c>
      <c r="L291" s="4" t="str">
        <f t="shared" si="48"/>
        <v>Yes</v>
      </c>
      <c r="M291" s="4" t="str">
        <f t="shared" si="49"/>
        <v>Yes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5">
        <v>43026</v>
      </c>
      <c r="B292" s="4">
        <v>1258</v>
      </c>
      <c r="C292" s="4">
        <v>1409.2</v>
      </c>
      <c r="D292" s="5">
        <f t="shared" si="40"/>
        <v>43056</v>
      </c>
      <c r="E292">
        <f t="shared" si="41"/>
        <v>8.2191780821917804E-2</v>
      </c>
      <c r="F292" s="4">
        <f t="shared" si="42"/>
        <v>1416.1666433578541</v>
      </c>
      <c r="G292" s="4">
        <f t="shared" si="43"/>
        <v>1416.2</v>
      </c>
      <c r="H292" s="4">
        <f t="shared" si="44"/>
        <v>-158.20000000000005</v>
      </c>
      <c r="I292" s="4">
        <f t="shared" si="45"/>
        <v>-11.170738596243471</v>
      </c>
      <c r="J292" s="4">
        <f t="shared" si="46"/>
        <v>-11.2</v>
      </c>
      <c r="K292" s="4">
        <f t="shared" si="47"/>
        <v>151.20000000000005</v>
      </c>
      <c r="L292" s="4" t="str">
        <f t="shared" si="48"/>
        <v>Yes</v>
      </c>
      <c r="M292" s="4" t="str">
        <f t="shared" si="49"/>
        <v>Yes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5">
        <v>43027</v>
      </c>
      <c r="B293" s="4">
        <v>1258.9000000000001</v>
      </c>
      <c r="C293" s="4">
        <v>1409.2</v>
      </c>
      <c r="D293" s="5">
        <f t="shared" si="40"/>
        <v>43057</v>
      </c>
      <c r="E293">
        <f t="shared" si="41"/>
        <v>8.2191780821917804E-2</v>
      </c>
      <c r="F293" s="4">
        <f t="shared" si="42"/>
        <v>1416.1666433578541</v>
      </c>
      <c r="G293" s="4">
        <f t="shared" si="43"/>
        <v>1416.2</v>
      </c>
      <c r="H293" s="4">
        <f t="shared" si="44"/>
        <v>-157.29999999999995</v>
      </c>
      <c r="I293" s="4">
        <f t="shared" si="45"/>
        <v>-11.107188250247138</v>
      </c>
      <c r="J293" s="4">
        <f t="shared" si="46"/>
        <v>-11.1</v>
      </c>
      <c r="K293" s="4">
        <f t="shared" si="47"/>
        <v>150.29999999999995</v>
      </c>
      <c r="L293" s="4" t="str">
        <f t="shared" si="48"/>
        <v>Yes</v>
      </c>
      <c r="M293" s="4" t="str">
        <f t="shared" si="49"/>
        <v>Yes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5">
        <v>43028</v>
      </c>
      <c r="B294" s="4">
        <v>1258.9000000000001</v>
      </c>
      <c r="C294" s="4">
        <v>1409.2</v>
      </c>
      <c r="D294" s="5">
        <f t="shared" si="40"/>
        <v>43058</v>
      </c>
      <c r="E294">
        <f t="shared" si="41"/>
        <v>8.2191780821917804E-2</v>
      </c>
      <c r="F294" s="4">
        <f t="shared" si="42"/>
        <v>1416.1666433578541</v>
      </c>
      <c r="G294" s="4">
        <f t="shared" si="43"/>
        <v>1416.2</v>
      </c>
      <c r="H294" s="4">
        <f t="shared" si="44"/>
        <v>-157.29999999999995</v>
      </c>
      <c r="I294" s="4">
        <f t="shared" si="45"/>
        <v>-11.107188250247138</v>
      </c>
      <c r="J294" s="4">
        <f t="shared" si="46"/>
        <v>-11.1</v>
      </c>
      <c r="K294" s="4">
        <f t="shared" si="47"/>
        <v>150.29999999999995</v>
      </c>
      <c r="L294" s="4" t="str">
        <f t="shared" si="48"/>
        <v>Yes</v>
      </c>
      <c r="M294" s="4" t="str">
        <f t="shared" si="49"/>
        <v>Yes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5">
        <v>43029</v>
      </c>
      <c r="B295" s="4">
        <v>1258.9000000000001</v>
      </c>
      <c r="C295" s="4">
        <v>1409.2</v>
      </c>
      <c r="D295" s="5">
        <f t="shared" si="40"/>
        <v>43059</v>
      </c>
      <c r="E295">
        <f t="shared" si="41"/>
        <v>8.2191780821917804E-2</v>
      </c>
      <c r="F295" s="4">
        <f t="shared" si="42"/>
        <v>1416.1666433578541</v>
      </c>
      <c r="G295" s="4">
        <f t="shared" si="43"/>
        <v>1416.2</v>
      </c>
      <c r="H295" s="4">
        <f t="shared" si="44"/>
        <v>-157.29999999999995</v>
      </c>
      <c r="I295" s="4">
        <f t="shared" si="45"/>
        <v>-11.107188250247138</v>
      </c>
      <c r="J295" s="4">
        <f t="shared" si="46"/>
        <v>-11.1</v>
      </c>
      <c r="K295" s="4">
        <f t="shared" si="47"/>
        <v>150.29999999999995</v>
      </c>
      <c r="L295" s="4" t="str">
        <f t="shared" si="48"/>
        <v>Yes</v>
      </c>
      <c r="M295" s="4" t="str">
        <f t="shared" si="49"/>
        <v>Yes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5">
        <v>43030</v>
      </c>
      <c r="B296" s="4">
        <v>1258.9000000000001</v>
      </c>
      <c r="C296" s="4">
        <v>1409.2</v>
      </c>
      <c r="D296" s="5">
        <f t="shared" si="40"/>
        <v>43060</v>
      </c>
      <c r="E296">
        <f t="shared" si="41"/>
        <v>8.2191780821917804E-2</v>
      </c>
      <c r="F296" s="4">
        <f t="shared" si="42"/>
        <v>1416.1666433578541</v>
      </c>
      <c r="G296" s="4">
        <f t="shared" si="43"/>
        <v>1416.2</v>
      </c>
      <c r="H296" s="4">
        <f t="shared" si="44"/>
        <v>-157.29999999999995</v>
      </c>
      <c r="I296" s="4">
        <f t="shared" si="45"/>
        <v>-11.107188250247138</v>
      </c>
      <c r="J296" s="4">
        <f t="shared" si="46"/>
        <v>-11.1</v>
      </c>
      <c r="K296" s="4">
        <f t="shared" si="47"/>
        <v>150.29999999999995</v>
      </c>
      <c r="L296" s="4" t="str">
        <f t="shared" si="48"/>
        <v>Yes</v>
      </c>
      <c r="M296" s="4" t="str">
        <f t="shared" si="49"/>
        <v>Yes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5">
        <v>43031</v>
      </c>
      <c r="B297" s="4">
        <v>1236.9000000000001</v>
      </c>
      <c r="C297" s="4">
        <v>1394</v>
      </c>
      <c r="D297" s="5">
        <f t="shared" si="40"/>
        <v>43061</v>
      </c>
      <c r="E297">
        <f t="shared" si="41"/>
        <v>8.2191780821917804E-2</v>
      </c>
      <c r="F297" s="4">
        <f t="shared" si="42"/>
        <v>1400.8914993193646</v>
      </c>
      <c r="G297" s="4">
        <f t="shared" si="43"/>
        <v>1400.9</v>
      </c>
      <c r="H297" s="4">
        <f t="shared" si="44"/>
        <v>-164</v>
      </c>
      <c r="I297" s="4">
        <f t="shared" si="45"/>
        <v>-11.706759940038545</v>
      </c>
      <c r="J297" s="4">
        <f t="shared" si="46"/>
        <v>-11.7</v>
      </c>
      <c r="K297" s="4">
        <f t="shared" si="47"/>
        <v>157.09999999999991</v>
      </c>
      <c r="L297" s="4" t="str">
        <f t="shared" si="48"/>
        <v>Yes</v>
      </c>
      <c r="M297" s="4" t="str">
        <f t="shared" si="49"/>
        <v>Yes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5">
        <v>43032</v>
      </c>
      <c r="B298" s="4">
        <v>1247.5999999999999</v>
      </c>
      <c r="C298" s="4">
        <v>1403.2</v>
      </c>
      <c r="D298" s="5">
        <f t="shared" si="40"/>
        <v>43062</v>
      </c>
      <c r="E298">
        <f t="shared" si="41"/>
        <v>8.2191780821917804E-2</v>
      </c>
      <c r="F298" s="4">
        <f t="shared" si="42"/>
        <v>1410.1369812373978</v>
      </c>
      <c r="G298" s="4">
        <f t="shared" si="43"/>
        <v>1410.1</v>
      </c>
      <c r="H298" s="4">
        <f t="shared" si="44"/>
        <v>-162.5</v>
      </c>
      <c r="I298" s="4">
        <f t="shared" si="45"/>
        <v>-11.524005389688675</v>
      </c>
      <c r="J298" s="4">
        <f t="shared" si="46"/>
        <v>-11.5</v>
      </c>
      <c r="K298" s="4">
        <f t="shared" si="47"/>
        <v>155.60000000000014</v>
      </c>
      <c r="L298" s="4" t="str">
        <f t="shared" si="48"/>
        <v>Yes</v>
      </c>
      <c r="M298" s="4" t="str">
        <f t="shared" si="49"/>
        <v>Yes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5">
        <v>43033</v>
      </c>
      <c r="B299" s="4">
        <v>1257.5999999999999</v>
      </c>
      <c r="C299" s="4">
        <v>1406.1</v>
      </c>
      <c r="D299" s="5">
        <f t="shared" si="40"/>
        <v>43063</v>
      </c>
      <c r="E299">
        <f t="shared" si="41"/>
        <v>8.2191780821917804E-2</v>
      </c>
      <c r="F299" s="4">
        <f t="shared" si="42"/>
        <v>1413.0513179289514</v>
      </c>
      <c r="G299" s="4">
        <f t="shared" si="43"/>
        <v>1413.1</v>
      </c>
      <c r="H299" s="4">
        <f t="shared" si="44"/>
        <v>-155.5</v>
      </c>
      <c r="I299" s="4">
        <f t="shared" si="45"/>
        <v>-11.004175217606681</v>
      </c>
      <c r="J299" s="4">
        <f t="shared" si="46"/>
        <v>-11</v>
      </c>
      <c r="K299" s="4">
        <f t="shared" si="47"/>
        <v>148.5</v>
      </c>
      <c r="L299" s="4" t="str">
        <f t="shared" si="48"/>
        <v>Yes</v>
      </c>
      <c r="M299" s="4" t="str">
        <f t="shared" si="49"/>
        <v>Yes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5">
        <v>43034</v>
      </c>
      <c r="B300" s="4">
        <v>1273.9000000000001</v>
      </c>
      <c r="C300" s="4">
        <v>1418.6</v>
      </c>
      <c r="D300" s="5">
        <f t="shared" si="40"/>
        <v>43064</v>
      </c>
      <c r="E300">
        <f t="shared" si="41"/>
        <v>8.2191780821917804E-2</v>
      </c>
      <c r="F300" s="4">
        <f t="shared" si="42"/>
        <v>1425.6131140132356</v>
      </c>
      <c r="G300" s="4">
        <f t="shared" si="43"/>
        <v>1425.6</v>
      </c>
      <c r="H300" s="4">
        <f t="shared" si="44"/>
        <v>-151.69999999999982</v>
      </c>
      <c r="I300" s="4">
        <f t="shared" si="45"/>
        <v>-10.641133557800213</v>
      </c>
      <c r="J300" s="4">
        <f t="shared" si="46"/>
        <v>-10.6</v>
      </c>
      <c r="K300" s="4">
        <f t="shared" si="47"/>
        <v>144.69999999999982</v>
      </c>
      <c r="L300" s="4" t="str">
        <f t="shared" si="48"/>
        <v>Yes</v>
      </c>
      <c r="M300" s="4" t="str">
        <f t="shared" si="49"/>
        <v>Yes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5">
        <v>43035</v>
      </c>
      <c r="B301" s="4">
        <v>1298.4000000000001</v>
      </c>
      <c r="C301" s="4">
        <v>1443</v>
      </c>
      <c r="D301" s="5">
        <f t="shared" si="40"/>
        <v>43065</v>
      </c>
      <c r="E301">
        <f t="shared" si="41"/>
        <v>8.2191780821917804E-2</v>
      </c>
      <c r="F301" s="4">
        <f t="shared" si="42"/>
        <v>1450.1337399697584</v>
      </c>
      <c r="G301" s="4">
        <f t="shared" si="43"/>
        <v>1450.1</v>
      </c>
      <c r="H301" s="4">
        <f t="shared" si="44"/>
        <v>-151.69999999999982</v>
      </c>
      <c r="I301" s="4">
        <f t="shared" si="45"/>
        <v>-10.461347493276314</v>
      </c>
      <c r="J301" s="4">
        <f t="shared" si="46"/>
        <v>-10.5</v>
      </c>
      <c r="K301" s="4">
        <f t="shared" si="47"/>
        <v>144.59999999999991</v>
      </c>
      <c r="L301" s="4" t="str">
        <f t="shared" si="48"/>
        <v>Yes</v>
      </c>
      <c r="M301" s="4" t="str">
        <f t="shared" si="49"/>
        <v>Yes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5">
        <v>43036</v>
      </c>
      <c r="B302" s="4">
        <v>1298.4000000000001</v>
      </c>
      <c r="C302" s="4">
        <v>1443</v>
      </c>
      <c r="D302" s="5">
        <f t="shared" si="40"/>
        <v>43066</v>
      </c>
      <c r="E302">
        <f t="shared" si="41"/>
        <v>8.2191780821917804E-2</v>
      </c>
      <c r="F302" s="4">
        <f t="shared" si="42"/>
        <v>1450.1337399697584</v>
      </c>
      <c r="G302" s="4">
        <f t="shared" si="43"/>
        <v>1450.1</v>
      </c>
      <c r="H302" s="4">
        <f t="shared" si="44"/>
        <v>-151.69999999999982</v>
      </c>
      <c r="I302" s="4">
        <f t="shared" si="45"/>
        <v>-10.461347493276314</v>
      </c>
      <c r="J302" s="4">
        <f t="shared" si="46"/>
        <v>-10.5</v>
      </c>
      <c r="K302" s="4">
        <f t="shared" si="47"/>
        <v>144.59999999999991</v>
      </c>
      <c r="L302" s="4" t="str">
        <f t="shared" si="48"/>
        <v>Yes</v>
      </c>
      <c r="M302" s="4" t="str">
        <f t="shared" si="49"/>
        <v>Yes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5">
        <v>43037</v>
      </c>
      <c r="B303" s="4">
        <v>1298.4000000000001</v>
      </c>
      <c r="C303" s="4">
        <v>1443</v>
      </c>
      <c r="D303" s="5">
        <f t="shared" si="40"/>
        <v>43067</v>
      </c>
      <c r="E303">
        <f t="shared" si="41"/>
        <v>8.2191780821917804E-2</v>
      </c>
      <c r="F303" s="4">
        <f t="shared" si="42"/>
        <v>1450.1337399697584</v>
      </c>
      <c r="G303" s="4">
        <f t="shared" si="43"/>
        <v>1450.1</v>
      </c>
      <c r="H303" s="4">
        <f t="shared" si="44"/>
        <v>-151.69999999999982</v>
      </c>
      <c r="I303" s="4">
        <f t="shared" si="45"/>
        <v>-10.461347493276314</v>
      </c>
      <c r="J303" s="4">
        <f t="shared" si="46"/>
        <v>-10.5</v>
      </c>
      <c r="K303" s="4">
        <f t="shared" si="47"/>
        <v>144.59999999999991</v>
      </c>
      <c r="L303" s="4" t="str">
        <f t="shared" si="48"/>
        <v>Yes</v>
      </c>
      <c r="M303" s="4" t="str">
        <f t="shared" si="49"/>
        <v>Yes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5">
        <v>43038</v>
      </c>
      <c r="B304" s="4">
        <v>1311.2</v>
      </c>
      <c r="C304" s="4">
        <v>1455.9</v>
      </c>
      <c r="D304" s="5">
        <f t="shared" si="40"/>
        <v>43068</v>
      </c>
      <c r="E304">
        <f t="shared" si="41"/>
        <v>8.2191780821917804E-2</v>
      </c>
      <c r="F304" s="4">
        <f t="shared" si="42"/>
        <v>1463.0975135287397</v>
      </c>
      <c r="G304" s="4">
        <f t="shared" si="43"/>
        <v>1463.1</v>
      </c>
      <c r="H304" s="4">
        <f t="shared" si="44"/>
        <v>-151.89999999999986</v>
      </c>
      <c r="I304" s="4">
        <f t="shared" si="45"/>
        <v>-10.382065477410968</v>
      </c>
      <c r="J304" s="4">
        <f t="shared" si="46"/>
        <v>-10.4</v>
      </c>
      <c r="K304" s="4">
        <f t="shared" si="47"/>
        <v>144.70000000000005</v>
      </c>
      <c r="L304" s="4" t="str">
        <f t="shared" si="48"/>
        <v>Yes</v>
      </c>
      <c r="M304" s="4" t="str">
        <f t="shared" si="49"/>
        <v>Yes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5">
        <v>43039</v>
      </c>
      <c r="B305" s="4">
        <v>1304.5999999999999</v>
      </c>
      <c r="C305" s="4">
        <v>1469.3</v>
      </c>
      <c r="D305" s="5">
        <f t="shared" si="40"/>
        <v>43069</v>
      </c>
      <c r="E305">
        <f t="shared" si="41"/>
        <v>8.2191780821917804E-2</v>
      </c>
      <c r="F305" s="4">
        <f t="shared" si="42"/>
        <v>1476.563758931092</v>
      </c>
      <c r="G305" s="4">
        <f t="shared" si="43"/>
        <v>1476.6</v>
      </c>
      <c r="H305" s="4">
        <f t="shared" si="44"/>
        <v>-172</v>
      </c>
      <c r="I305" s="4">
        <f t="shared" si="45"/>
        <v>-11.648381416768252</v>
      </c>
      <c r="J305" s="4">
        <f t="shared" si="46"/>
        <v>-11.6</v>
      </c>
      <c r="K305" s="4">
        <f t="shared" si="47"/>
        <v>164.70000000000005</v>
      </c>
      <c r="L305" s="4" t="str">
        <f t="shared" si="48"/>
        <v>Yes</v>
      </c>
      <c r="M305" s="4" t="str">
        <f t="shared" si="49"/>
        <v>Yes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5">
        <v>43040</v>
      </c>
      <c r="B306" s="4">
        <v>1365.5</v>
      </c>
      <c r="C306" s="4">
        <v>1532.1</v>
      </c>
      <c r="D306" s="5">
        <f t="shared" si="40"/>
        <v>43070</v>
      </c>
      <c r="E306">
        <f t="shared" si="41"/>
        <v>8.2191780821917804E-2</v>
      </c>
      <c r="F306" s="4">
        <f t="shared" si="42"/>
        <v>1539.6742224585355</v>
      </c>
      <c r="G306" s="4">
        <f t="shared" si="43"/>
        <v>1539.7</v>
      </c>
      <c r="H306" s="4">
        <f t="shared" si="44"/>
        <v>-174.20000000000005</v>
      </c>
      <c r="I306" s="4">
        <f t="shared" si="45"/>
        <v>-11.313892316685072</v>
      </c>
      <c r="J306" s="4">
        <f t="shared" si="46"/>
        <v>-11.3</v>
      </c>
      <c r="K306" s="4">
        <f t="shared" si="47"/>
        <v>166.59999999999991</v>
      </c>
      <c r="L306" s="4" t="str">
        <f t="shared" si="48"/>
        <v>Yes</v>
      </c>
      <c r="M306" s="4" t="str">
        <f t="shared" si="49"/>
        <v>Yes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5">
        <v>43041</v>
      </c>
      <c r="B307" s="4">
        <v>1419.4</v>
      </c>
      <c r="C307" s="4">
        <v>1567.6</v>
      </c>
      <c r="D307" s="5">
        <f t="shared" si="40"/>
        <v>43071</v>
      </c>
      <c r="E307">
        <f t="shared" si="41"/>
        <v>8.2191780821917804E-2</v>
      </c>
      <c r="F307" s="4">
        <f t="shared" si="42"/>
        <v>1575.3497233379023</v>
      </c>
      <c r="G307" s="4">
        <f t="shared" si="43"/>
        <v>1575.3</v>
      </c>
      <c r="H307" s="4">
        <f t="shared" si="44"/>
        <v>-155.89999999999986</v>
      </c>
      <c r="I307" s="4">
        <f t="shared" si="45"/>
        <v>-9.8965276455278275</v>
      </c>
      <c r="J307" s="4">
        <f t="shared" si="46"/>
        <v>-9.9</v>
      </c>
      <c r="K307" s="4">
        <f t="shared" si="47"/>
        <v>148.19999999999982</v>
      </c>
      <c r="L307" s="4" t="str">
        <f t="shared" si="48"/>
        <v>Yes</v>
      </c>
      <c r="M307" s="4" t="str">
        <f t="shared" si="49"/>
        <v>Yes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5">
        <v>43042</v>
      </c>
      <c r="B308" s="4">
        <v>1467.3</v>
      </c>
      <c r="C308" s="4">
        <v>1588.5</v>
      </c>
      <c r="D308" s="5">
        <f t="shared" si="40"/>
        <v>43072</v>
      </c>
      <c r="E308">
        <f t="shared" si="41"/>
        <v>8.2191780821917804E-2</v>
      </c>
      <c r="F308" s="4">
        <f t="shared" si="42"/>
        <v>1596.3530463908255</v>
      </c>
      <c r="G308" s="4">
        <f t="shared" si="43"/>
        <v>1596.4</v>
      </c>
      <c r="H308" s="4">
        <f t="shared" si="44"/>
        <v>-129.10000000000014</v>
      </c>
      <c r="I308" s="4">
        <f t="shared" si="45"/>
        <v>-8.0869456276622476</v>
      </c>
      <c r="J308" s="4">
        <f t="shared" si="46"/>
        <v>-8.1</v>
      </c>
      <c r="K308" s="4">
        <f t="shared" si="47"/>
        <v>121.20000000000005</v>
      </c>
      <c r="L308" s="4" t="str">
        <f t="shared" si="48"/>
        <v>Yes</v>
      </c>
      <c r="M308" s="4" t="str">
        <f t="shared" si="49"/>
        <v>Yes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5">
        <v>43043</v>
      </c>
      <c r="B309" s="4">
        <v>1467.3</v>
      </c>
      <c r="C309" s="4">
        <v>1588.5</v>
      </c>
      <c r="D309" s="5">
        <f t="shared" si="40"/>
        <v>43073</v>
      </c>
      <c r="E309">
        <f t="shared" si="41"/>
        <v>8.2191780821917804E-2</v>
      </c>
      <c r="F309" s="4">
        <f t="shared" si="42"/>
        <v>1596.3530463908255</v>
      </c>
      <c r="G309" s="4">
        <f t="shared" si="43"/>
        <v>1596.4</v>
      </c>
      <c r="H309" s="4">
        <f t="shared" si="44"/>
        <v>-129.10000000000014</v>
      </c>
      <c r="I309" s="4">
        <f t="shared" si="45"/>
        <v>-8.0869456276622476</v>
      </c>
      <c r="J309" s="4">
        <f t="shared" si="46"/>
        <v>-8.1</v>
      </c>
      <c r="K309" s="4">
        <f t="shared" si="47"/>
        <v>121.20000000000005</v>
      </c>
      <c r="L309" s="4" t="str">
        <f t="shared" si="48"/>
        <v>Yes</v>
      </c>
      <c r="M309" s="4" t="str">
        <f t="shared" si="49"/>
        <v>Yes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5">
        <v>43044</v>
      </c>
      <c r="B310" s="4">
        <v>1467.3</v>
      </c>
      <c r="C310" s="4">
        <v>1588.5</v>
      </c>
      <c r="D310" s="5">
        <f t="shared" si="40"/>
        <v>43074</v>
      </c>
      <c r="E310">
        <f t="shared" si="41"/>
        <v>8.2191780821917804E-2</v>
      </c>
      <c r="F310" s="4">
        <f t="shared" si="42"/>
        <v>1596.3530463908255</v>
      </c>
      <c r="G310" s="4">
        <f t="shared" si="43"/>
        <v>1596.4</v>
      </c>
      <c r="H310" s="4">
        <f t="shared" si="44"/>
        <v>-129.10000000000014</v>
      </c>
      <c r="I310" s="4">
        <f t="shared" si="45"/>
        <v>-8.0869456276622476</v>
      </c>
      <c r="J310" s="4">
        <f t="shared" si="46"/>
        <v>-8.1</v>
      </c>
      <c r="K310" s="4">
        <f t="shared" si="47"/>
        <v>121.20000000000005</v>
      </c>
      <c r="L310" s="4" t="str">
        <f t="shared" si="48"/>
        <v>Yes</v>
      </c>
      <c r="M310" s="4" t="str">
        <f t="shared" si="49"/>
        <v>Yes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5">
        <v>43045</v>
      </c>
      <c r="B311" s="4">
        <v>1525.9</v>
      </c>
      <c r="C311" s="4">
        <v>1680</v>
      </c>
      <c r="D311" s="5">
        <f t="shared" si="40"/>
        <v>43075</v>
      </c>
      <c r="E311">
        <f t="shared" si="41"/>
        <v>8.2191780821917804E-2</v>
      </c>
      <c r="F311" s="4">
        <f t="shared" si="42"/>
        <v>1688.3053937277853</v>
      </c>
      <c r="G311" s="4">
        <f t="shared" si="43"/>
        <v>1688.3</v>
      </c>
      <c r="H311" s="4">
        <f t="shared" si="44"/>
        <v>-162.39999999999986</v>
      </c>
      <c r="I311" s="4">
        <f t="shared" si="45"/>
        <v>-9.6191435171474193</v>
      </c>
      <c r="J311" s="4">
        <f t="shared" si="46"/>
        <v>-9.6</v>
      </c>
      <c r="K311" s="4">
        <f t="shared" si="47"/>
        <v>154.09999999999991</v>
      </c>
      <c r="L311" s="4" t="str">
        <f t="shared" si="48"/>
        <v>Yes</v>
      </c>
      <c r="M311" s="4" t="str">
        <f t="shared" si="49"/>
        <v>Yes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5">
        <v>43046</v>
      </c>
      <c r="B312" s="4">
        <v>1586.9</v>
      </c>
      <c r="C312" s="4">
        <v>1741.6</v>
      </c>
      <c r="D312" s="5">
        <f t="shared" si="40"/>
        <v>43076</v>
      </c>
      <c r="E312">
        <f t="shared" si="41"/>
        <v>8.2191780821917804E-2</v>
      </c>
      <c r="F312" s="4">
        <f t="shared" si="42"/>
        <v>1750.2099248311372</v>
      </c>
      <c r="G312" s="4">
        <f t="shared" si="43"/>
        <v>1750.2</v>
      </c>
      <c r="H312" s="4">
        <f t="shared" si="44"/>
        <v>-163.29999999999995</v>
      </c>
      <c r="I312" s="4">
        <f t="shared" si="45"/>
        <v>-9.3303622443149319</v>
      </c>
      <c r="J312" s="4">
        <f t="shared" si="46"/>
        <v>-9.3000000000000007</v>
      </c>
      <c r="K312" s="4">
        <f t="shared" si="47"/>
        <v>154.69999999999982</v>
      </c>
      <c r="L312" s="4" t="str">
        <f t="shared" si="48"/>
        <v>Yes</v>
      </c>
      <c r="M312" s="4" t="str">
        <f t="shared" si="49"/>
        <v>Yes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5">
        <v>43047</v>
      </c>
      <c r="B313" s="4">
        <v>1650.3</v>
      </c>
      <c r="C313" s="4">
        <v>1857.9</v>
      </c>
      <c r="D313" s="5">
        <f t="shared" si="40"/>
        <v>43077</v>
      </c>
      <c r="E313">
        <f t="shared" si="41"/>
        <v>8.2191780821917804E-2</v>
      </c>
      <c r="F313" s="4">
        <f t="shared" si="42"/>
        <v>1867.0848755993168</v>
      </c>
      <c r="G313" s="4">
        <f t="shared" si="43"/>
        <v>1867.1</v>
      </c>
      <c r="H313" s="4">
        <f t="shared" si="44"/>
        <v>-216.79999999999995</v>
      </c>
      <c r="I313" s="4">
        <f t="shared" si="45"/>
        <v>-11.611590166568474</v>
      </c>
      <c r="J313" s="4">
        <f t="shared" si="46"/>
        <v>-11.6</v>
      </c>
      <c r="K313" s="4">
        <f t="shared" si="47"/>
        <v>207.60000000000014</v>
      </c>
      <c r="L313" s="4" t="str">
        <f t="shared" si="48"/>
        <v>Yes</v>
      </c>
      <c r="M313" s="4" t="str">
        <f t="shared" si="49"/>
        <v>Yes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5">
        <v>43048</v>
      </c>
      <c r="B314" s="4">
        <v>1716.3</v>
      </c>
      <c r="C314" s="4">
        <v>1980.7</v>
      </c>
      <c r="D314" s="5">
        <f t="shared" si="40"/>
        <v>43078</v>
      </c>
      <c r="E314">
        <f t="shared" si="41"/>
        <v>8.2191780821917804E-2</v>
      </c>
      <c r="F314" s="4">
        <f t="shared" si="42"/>
        <v>1990.491960331324</v>
      </c>
      <c r="G314" s="4">
        <f t="shared" si="43"/>
        <v>1990.5</v>
      </c>
      <c r="H314" s="4">
        <f t="shared" si="44"/>
        <v>-274.20000000000005</v>
      </c>
      <c r="I314" s="4">
        <f t="shared" si="45"/>
        <v>-13.775433308214019</v>
      </c>
      <c r="J314" s="4">
        <f t="shared" si="46"/>
        <v>-13.8</v>
      </c>
      <c r="K314" s="4">
        <f t="shared" si="47"/>
        <v>264.40000000000009</v>
      </c>
      <c r="L314" s="4" t="str">
        <f t="shared" si="48"/>
        <v>Yes</v>
      </c>
      <c r="M314" s="4" t="str">
        <f t="shared" si="49"/>
        <v>Yes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5">
        <v>43049</v>
      </c>
      <c r="B315" s="4">
        <v>1647.7</v>
      </c>
      <c r="C315" s="4">
        <v>1712.6</v>
      </c>
      <c r="D315" s="5">
        <f t="shared" si="40"/>
        <v>43079</v>
      </c>
      <c r="E315">
        <f t="shared" si="41"/>
        <v>8.2191780821917804E-2</v>
      </c>
      <c r="F315" s="4">
        <f t="shared" si="42"/>
        <v>1721.066557915598</v>
      </c>
      <c r="G315" s="4">
        <f t="shared" si="43"/>
        <v>1721.1</v>
      </c>
      <c r="H315" s="4">
        <f t="shared" si="44"/>
        <v>-73.399999999999864</v>
      </c>
      <c r="I315" s="4">
        <f t="shared" si="45"/>
        <v>-4.2647144268200492</v>
      </c>
      <c r="J315" s="4">
        <f t="shared" si="46"/>
        <v>-4.3</v>
      </c>
      <c r="K315" s="4">
        <f t="shared" si="47"/>
        <v>64.899999999999864</v>
      </c>
      <c r="L315" s="4" t="str">
        <f t="shared" si="48"/>
        <v>Yes</v>
      </c>
      <c r="M315" s="4" t="str">
        <f t="shared" si="49"/>
        <v>Yes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5">
        <v>43050</v>
      </c>
      <c r="B316" s="4">
        <v>1647.7</v>
      </c>
      <c r="C316" s="4">
        <v>1712.6</v>
      </c>
      <c r="D316" s="5">
        <f t="shared" si="40"/>
        <v>43080</v>
      </c>
      <c r="E316">
        <f t="shared" si="41"/>
        <v>8.2191780821917804E-2</v>
      </c>
      <c r="F316" s="4">
        <f t="shared" si="42"/>
        <v>1721.066557915598</v>
      </c>
      <c r="G316" s="4">
        <f t="shared" si="43"/>
        <v>1721.1</v>
      </c>
      <c r="H316" s="4">
        <f t="shared" si="44"/>
        <v>-73.399999999999864</v>
      </c>
      <c r="I316" s="4">
        <f t="shared" si="45"/>
        <v>-4.2647144268200492</v>
      </c>
      <c r="J316" s="4">
        <f t="shared" si="46"/>
        <v>-4.3</v>
      </c>
      <c r="K316" s="4">
        <f t="shared" si="47"/>
        <v>64.899999999999864</v>
      </c>
      <c r="L316" s="4" t="str">
        <f t="shared" si="48"/>
        <v>Yes</v>
      </c>
      <c r="M316" s="4" t="str">
        <f t="shared" si="49"/>
        <v>Yes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5">
        <v>43051</v>
      </c>
      <c r="B317" s="4">
        <v>1647.7</v>
      </c>
      <c r="C317" s="4">
        <v>1712.6</v>
      </c>
      <c r="D317" s="5">
        <f t="shared" si="40"/>
        <v>43081</v>
      </c>
      <c r="E317">
        <f t="shared" si="41"/>
        <v>8.2191780821917804E-2</v>
      </c>
      <c r="F317" s="4">
        <f t="shared" si="42"/>
        <v>1721.066557915598</v>
      </c>
      <c r="G317" s="4">
        <f t="shared" si="43"/>
        <v>1721.1</v>
      </c>
      <c r="H317" s="4">
        <f t="shared" si="44"/>
        <v>-73.399999999999864</v>
      </c>
      <c r="I317" s="4">
        <f t="shared" si="45"/>
        <v>-4.2647144268200492</v>
      </c>
      <c r="J317" s="4">
        <f t="shared" si="46"/>
        <v>-4.3</v>
      </c>
      <c r="K317" s="4">
        <f t="shared" si="47"/>
        <v>64.899999999999864</v>
      </c>
      <c r="L317" s="4" t="str">
        <f t="shared" si="48"/>
        <v>Yes</v>
      </c>
      <c r="M317" s="4" t="str">
        <f t="shared" si="49"/>
        <v>Yes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5">
        <v>43052</v>
      </c>
      <c r="B318" s="4">
        <v>1713.6</v>
      </c>
      <c r="C318" s="4">
        <v>1842.8</v>
      </c>
      <c r="D318" s="5">
        <f t="shared" si="40"/>
        <v>43082</v>
      </c>
      <c r="E318">
        <f t="shared" si="41"/>
        <v>8.2191780821917804E-2</v>
      </c>
      <c r="F318" s="4">
        <f t="shared" si="42"/>
        <v>1851.9102259295014</v>
      </c>
      <c r="G318" s="4">
        <f t="shared" si="43"/>
        <v>1851.9</v>
      </c>
      <c r="H318" s="4">
        <f t="shared" si="44"/>
        <v>-138.30000000000018</v>
      </c>
      <c r="I318" s="4">
        <f t="shared" si="45"/>
        <v>-7.468005831848382</v>
      </c>
      <c r="J318" s="4">
        <f t="shared" si="46"/>
        <v>-7.5</v>
      </c>
      <c r="K318" s="4">
        <f t="shared" si="47"/>
        <v>129.20000000000005</v>
      </c>
      <c r="L318" s="4" t="str">
        <f t="shared" si="48"/>
        <v>Yes</v>
      </c>
      <c r="M318" s="4" t="str">
        <f t="shared" si="49"/>
        <v>Yes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5">
        <v>43053</v>
      </c>
      <c r="B319" s="4">
        <v>1657.8</v>
      </c>
      <c r="C319" s="4">
        <v>1872.5</v>
      </c>
      <c r="D319" s="5">
        <f t="shared" si="40"/>
        <v>43083</v>
      </c>
      <c r="E319">
        <f t="shared" si="41"/>
        <v>8.2191780821917804E-2</v>
      </c>
      <c r="F319" s="4">
        <f t="shared" si="42"/>
        <v>1881.7570534257607</v>
      </c>
      <c r="G319" s="4">
        <f t="shared" si="43"/>
        <v>1881.8</v>
      </c>
      <c r="H319" s="4">
        <f t="shared" si="44"/>
        <v>-224</v>
      </c>
      <c r="I319" s="4">
        <f t="shared" si="45"/>
        <v>-11.903496652141566</v>
      </c>
      <c r="J319" s="4">
        <f t="shared" si="46"/>
        <v>-11.9</v>
      </c>
      <c r="K319" s="4">
        <f t="shared" si="47"/>
        <v>214.70000000000005</v>
      </c>
      <c r="L319" s="4" t="str">
        <f t="shared" si="48"/>
        <v>Yes</v>
      </c>
      <c r="M319" s="4" t="str">
        <f t="shared" si="49"/>
        <v>Yes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5">
        <v>43054</v>
      </c>
      <c r="B320" s="4">
        <v>1655.4</v>
      </c>
      <c r="C320" s="4">
        <v>1854.3</v>
      </c>
      <c r="D320" s="5">
        <f t="shared" si="40"/>
        <v>43084</v>
      </c>
      <c r="E320">
        <f t="shared" si="41"/>
        <v>8.2191780821917804E-2</v>
      </c>
      <c r="F320" s="4">
        <f t="shared" si="42"/>
        <v>1863.4670783270428</v>
      </c>
      <c r="G320" s="4">
        <f t="shared" si="43"/>
        <v>1863.5</v>
      </c>
      <c r="H320" s="4">
        <f t="shared" si="44"/>
        <v>-208.09999999999991</v>
      </c>
      <c r="I320" s="4">
        <f t="shared" si="45"/>
        <v>-11.167158572578478</v>
      </c>
      <c r="J320" s="4">
        <f t="shared" si="46"/>
        <v>-11.2</v>
      </c>
      <c r="K320" s="4">
        <f t="shared" si="47"/>
        <v>198.89999999999986</v>
      </c>
      <c r="L320" s="4" t="str">
        <f t="shared" si="48"/>
        <v>Yes</v>
      </c>
      <c r="M320" s="4" t="str">
        <f t="shared" si="49"/>
        <v>Yes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5">
        <v>43055</v>
      </c>
      <c r="B321" s="4">
        <v>1625.8</v>
      </c>
      <c r="C321" s="4">
        <v>1838.1</v>
      </c>
      <c r="D321" s="5">
        <f t="shared" si="40"/>
        <v>43085</v>
      </c>
      <c r="E321">
        <f t="shared" si="41"/>
        <v>8.2191780821917804E-2</v>
      </c>
      <c r="F321" s="4">
        <f t="shared" si="42"/>
        <v>1847.1869906018105</v>
      </c>
      <c r="G321" s="4">
        <f t="shared" si="43"/>
        <v>1847.2</v>
      </c>
      <c r="H321" s="4">
        <f t="shared" si="44"/>
        <v>-221.40000000000009</v>
      </c>
      <c r="I321" s="4">
        <f t="shared" si="45"/>
        <v>-11.98570809874405</v>
      </c>
      <c r="J321" s="4">
        <f t="shared" si="46"/>
        <v>-12</v>
      </c>
      <c r="K321" s="4">
        <f t="shared" si="47"/>
        <v>212.29999999999995</v>
      </c>
      <c r="L321" s="4" t="str">
        <f t="shared" si="48"/>
        <v>Yes</v>
      </c>
      <c r="M321" s="4" t="str">
        <f t="shared" si="49"/>
        <v>Yes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5">
        <v>43056</v>
      </c>
      <c r="B322" s="4">
        <v>1624.5</v>
      </c>
      <c r="C322" s="4">
        <v>1830.9</v>
      </c>
      <c r="D322" s="5">
        <f t="shared" si="40"/>
        <v>43086</v>
      </c>
      <c r="E322">
        <f t="shared" si="41"/>
        <v>8.2191780821917804E-2</v>
      </c>
      <c r="F322" s="4">
        <f t="shared" si="42"/>
        <v>1839.9513960572631</v>
      </c>
      <c r="G322" s="4">
        <f t="shared" si="43"/>
        <v>1840</v>
      </c>
      <c r="H322" s="4">
        <f t="shared" si="44"/>
        <v>-215.5</v>
      </c>
      <c r="I322" s="4">
        <f t="shared" si="45"/>
        <v>-11.711956521739131</v>
      </c>
      <c r="J322" s="4">
        <f t="shared" si="46"/>
        <v>-11.7</v>
      </c>
      <c r="K322" s="4">
        <f t="shared" si="47"/>
        <v>206.40000000000009</v>
      </c>
      <c r="L322" s="4" t="str">
        <f t="shared" si="48"/>
        <v>Yes</v>
      </c>
      <c r="M322" s="4" t="str">
        <f t="shared" si="49"/>
        <v>Yes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5">
        <v>43057</v>
      </c>
      <c r="B323" s="4">
        <v>1624.5</v>
      </c>
      <c r="C323" s="4">
        <v>1830.9</v>
      </c>
      <c r="D323" s="5">
        <f t="shared" ref="D323:D386" si="50">A323+30</f>
        <v>43087</v>
      </c>
      <c r="E323">
        <f t="shared" ref="E323:E386" si="51">DATEDIF(A323, D323, "d") / 365</f>
        <v>8.2191780821917804E-2</v>
      </c>
      <c r="F323" s="4">
        <f t="shared" ref="F323:F386" si="52">C323*EXP((0.05+0.02-0.01)*E323)</f>
        <v>1839.9513960572631</v>
      </c>
      <c r="G323" s="4">
        <f t="shared" ref="G323:G386" si="53">ROUND(F323,1)</f>
        <v>1840</v>
      </c>
      <c r="H323" s="4">
        <f t="shared" ref="H323:H386" si="54">B323-G323</f>
        <v>-215.5</v>
      </c>
      <c r="I323" s="4">
        <f t="shared" ref="I323:I386" si="55">(B323-G323)/G323 *100</f>
        <v>-11.711956521739131</v>
      </c>
      <c r="J323" s="4">
        <f t="shared" ref="J323:J386" si="56">ROUND(I323,1)</f>
        <v>-11.7</v>
      </c>
      <c r="K323" s="4">
        <f t="shared" ref="K323:K386" si="57">C323-B323</f>
        <v>206.40000000000009</v>
      </c>
      <c r="L323" s="4" t="str">
        <f t="shared" ref="L323:L386" si="58">IF(B323&lt;C323,"Yes","No")</f>
        <v>Yes</v>
      </c>
      <c r="M323" s="4" t="str">
        <f t="shared" ref="M323:M386" si="59">IF(B323&lt;G323,"Yes","No")</f>
        <v>Yes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5">
        <v>43058</v>
      </c>
      <c r="B324" s="4">
        <v>1624.5</v>
      </c>
      <c r="C324" s="4">
        <v>1830.9</v>
      </c>
      <c r="D324" s="5">
        <f t="shared" si="50"/>
        <v>43088</v>
      </c>
      <c r="E324">
        <f t="shared" si="51"/>
        <v>8.2191780821917804E-2</v>
      </c>
      <c r="F324" s="4">
        <f t="shared" si="52"/>
        <v>1839.9513960572631</v>
      </c>
      <c r="G324" s="4">
        <f t="shared" si="53"/>
        <v>1840</v>
      </c>
      <c r="H324" s="4">
        <f t="shared" si="54"/>
        <v>-215.5</v>
      </c>
      <c r="I324" s="4">
        <f t="shared" si="55"/>
        <v>-11.711956521739131</v>
      </c>
      <c r="J324" s="4">
        <f t="shared" si="56"/>
        <v>-11.7</v>
      </c>
      <c r="K324" s="4">
        <f t="shared" si="57"/>
        <v>206.40000000000009</v>
      </c>
      <c r="L324" s="4" t="str">
        <f t="shared" si="58"/>
        <v>Yes</v>
      </c>
      <c r="M324" s="4" t="str">
        <f t="shared" si="59"/>
        <v>Yes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5">
        <v>43059</v>
      </c>
      <c r="B325" s="4">
        <v>1689.4</v>
      </c>
      <c r="C325" s="4">
        <v>1905.6</v>
      </c>
      <c r="D325" s="5">
        <f t="shared" si="50"/>
        <v>43089</v>
      </c>
      <c r="E325">
        <f t="shared" si="51"/>
        <v>8.2191780821917804E-2</v>
      </c>
      <c r="F325" s="4">
        <f t="shared" si="52"/>
        <v>1915.0206894569449</v>
      </c>
      <c r="G325" s="4">
        <f t="shared" si="53"/>
        <v>1915</v>
      </c>
      <c r="H325" s="4">
        <f t="shared" si="54"/>
        <v>-225.59999999999991</v>
      </c>
      <c r="I325" s="4">
        <f t="shared" si="55"/>
        <v>-11.78067885117493</v>
      </c>
      <c r="J325" s="4">
        <f t="shared" si="56"/>
        <v>-11.8</v>
      </c>
      <c r="K325" s="4">
        <f t="shared" si="57"/>
        <v>216.19999999999982</v>
      </c>
      <c r="L325" s="4" t="str">
        <f t="shared" si="58"/>
        <v>Yes</v>
      </c>
      <c r="M325" s="4" t="str">
        <f t="shared" si="59"/>
        <v>Yes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5">
        <v>43060</v>
      </c>
      <c r="B326" s="4">
        <v>1716</v>
      </c>
      <c r="C326" s="4">
        <v>1917</v>
      </c>
      <c r="D326" s="5">
        <f t="shared" si="50"/>
        <v>43090</v>
      </c>
      <c r="E326">
        <f t="shared" si="51"/>
        <v>8.2191780821917804E-2</v>
      </c>
      <c r="F326" s="4">
        <f t="shared" si="52"/>
        <v>1926.4770474858119</v>
      </c>
      <c r="G326" s="4">
        <f t="shared" si="53"/>
        <v>1926.5</v>
      </c>
      <c r="H326" s="4">
        <f t="shared" si="54"/>
        <v>-210.5</v>
      </c>
      <c r="I326" s="4">
        <f t="shared" si="55"/>
        <v>-10.926550739683364</v>
      </c>
      <c r="J326" s="4">
        <f t="shared" si="56"/>
        <v>-10.9</v>
      </c>
      <c r="K326" s="4">
        <f t="shared" si="57"/>
        <v>201</v>
      </c>
      <c r="L326" s="4" t="str">
        <f t="shared" si="58"/>
        <v>Yes</v>
      </c>
      <c r="M326" s="4" t="str">
        <f t="shared" si="59"/>
        <v>Yes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5">
        <v>43061</v>
      </c>
      <c r="B327" s="4">
        <v>1707.2</v>
      </c>
      <c r="C327" s="4">
        <v>1920.4</v>
      </c>
      <c r="D327" s="5">
        <f t="shared" si="50"/>
        <v>43091</v>
      </c>
      <c r="E327">
        <f t="shared" si="51"/>
        <v>8.2191780821917804E-2</v>
      </c>
      <c r="F327" s="4">
        <f t="shared" si="52"/>
        <v>1929.8938560207373</v>
      </c>
      <c r="G327" s="4">
        <f t="shared" si="53"/>
        <v>1929.9</v>
      </c>
      <c r="H327" s="4">
        <f t="shared" si="54"/>
        <v>-222.70000000000005</v>
      </c>
      <c r="I327" s="4">
        <f t="shared" si="55"/>
        <v>-11.539458003005338</v>
      </c>
      <c r="J327" s="4">
        <f t="shared" si="56"/>
        <v>-11.5</v>
      </c>
      <c r="K327" s="4">
        <f t="shared" si="57"/>
        <v>213.20000000000005</v>
      </c>
      <c r="L327" s="4" t="str">
        <f t="shared" si="58"/>
        <v>Yes</v>
      </c>
      <c r="M327" s="4" t="str">
        <f t="shared" si="59"/>
        <v>Yes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5">
        <v>43062</v>
      </c>
      <c r="B328" s="4">
        <v>1769.6</v>
      </c>
      <c r="C328" s="4">
        <v>1944.1</v>
      </c>
      <c r="D328" s="5">
        <f t="shared" si="50"/>
        <v>43092</v>
      </c>
      <c r="E328">
        <f t="shared" si="51"/>
        <v>8.2191780821917804E-2</v>
      </c>
      <c r="F328" s="4">
        <f t="shared" si="52"/>
        <v>1953.71102139654</v>
      </c>
      <c r="G328" s="4">
        <f t="shared" si="53"/>
        <v>1953.7</v>
      </c>
      <c r="H328" s="4">
        <f t="shared" si="54"/>
        <v>-184.10000000000014</v>
      </c>
      <c r="I328" s="4">
        <f t="shared" si="55"/>
        <v>-9.4231458258688718</v>
      </c>
      <c r="J328" s="4">
        <f t="shared" si="56"/>
        <v>-9.4</v>
      </c>
      <c r="K328" s="4">
        <f t="shared" si="57"/>
        <v>174.5</v>
      </c>
      <c r="L328" s="4" t="str">
        <f t="shared" si="58"/>
        <v>Yes</v>
      </c>
      <c r="M328" s="4" t="str">
        <f t="shared" si="59"/>
        <v>Yes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5">
        <v>43063</v>
      </c>
      <c r="B329" s="4">
        <v>1717.5</v>
      </c>
      <c r="C329" s="4">
        <v>1908.5</v>
      </c>
      <c r="D329" s="5">
        <f t="shared" si="50"/>
        <v>43093</v>
      </c>
      <c r="E329">
        <f t="shared" si="51"/>
        <v>8.2191780821917804E-2</v>
      </c>
      <c r="F329" s="4">
        <f t="shared" si="52"/>
        <v>1917.9350261484988</v>
      </c>
      <c r="G329" s="4">
        <f t="shared" si="53"/>
        <v>1917.9</v>
      </c>
      <c r="H329" s="4">
        <f t="shared" si="54"/>
        <v>-200.40000000000009</v>
      </c>
      <c r="I329" s="4">
        <f t="shared" si="55"/>
        <v>-10.448928515563901</v>
      </c>
      <c r="J329" s="4">
        <f t="shared" si="56"/>
        <v>-10.4</v>
      </c>
      <c r="K329" s="4">
        <f t="shared" si="57"/>
        <v>191</v>
      </c>
      <c r="L329" s="4" t="str">
        <f t="shared" si="58"/>
        <v>Yes</v>
      </c>
      <c r="M329" s="4" t="str">
        <f t="shared" si="59"/>
        <v>Yes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5">
        <v>43064</v>
      </c>
      <c r="B330" s="4">
        <v>1717.5</v>
      </c>
      <c r="C330" s="4">
        <v>1908.5</v>
      </c>
      <c r="D330" s="5">
        <f t="shared" si="50"/>
        <v>43094</v>
      </c>
      <c r="E330">
        <f t="shared" si="51"/>
        <v>8.2191780821917804E-2</v>
      </c>
      <c r="F330" s="4">
        <f t="shared" si="52"/>
        <v>1917.9350261484988</v>
      </c>
      <c r="G330" s="4">
        <f t="shared" si="53"/>
        <v>1917.9</v>
      </c>
      <c r="H330" s="4">
        <f t="shared" si="54"/>
        <v>-200.40000000000009</v>
      </c>
      <c r="I330" s="4">
        <f t="shared" si="55"/>
        <v>-10.448928515563901</v>
      </c>
      <c r="J330" s="4">
        <f t="shared" si="56"/>
        <v>-10.4</v>
      </c>
      <c r="K330" s="4">
        <f t="shared" si="57"/>
        <v>191</v>
      </c>
      <c r="L330" s="4" t="str">
        <f t="shared" si="58"/>
        <v>Yes</v>
      </c>
      <c r="M330" s="4" t="str">
        <f t="shared" si="59"/>
        <v>Yes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5">
        <v>43065</v>
      </c>
      <c r="B331" s="4">
        <v>1717.5</v>
      </c>
      <c r="C331" s="4">
        <v>1908.5</v>
      </c>
      <c r="D331" s="5">
        <f t="shared" si="50"/>
        <v>43095</v>
      </c>
      <c r="E331">
        <f t="shared" si="51"/>
        <v>8.2191780821917804E-2</v>
      </c>
      <c r="F331" s="4">
        <f t="shared" si="52"/>
        <v>1917.9350261484988</v>
      </c>
      <c r="G331" s="4">
        <f t="shared" si="53"/>
        <v>1917.9</v>
      </c>
      <c r="H331" s="4">
        <f t="shared" si="54"/>
        <v>-200.40000000000009</v>
      </c>
      <c r="I331" s="4">
        <f t="shared" si="55"/>
        <v>-10.448928515563901</v>
      </c>
      <c r="J331" s="4">
        <f t="shared" si="56"/>
        <v>-10.4</v>
      </c>
      <c r="K331" s="4">
        <f t="shared" si="57"/>
        <v>191</v>
      </c>
      <c r="L331" s="4" t="str">
        <f t="shared" si="58"/>
        <v>Yes</v>
      </c>
      <c r="M331" s="4" t="str">
        <f t="shared" si="59"/>
        <v>Yes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5">
        <v>43066</v>
      </c>
      <c r="B332" s="4">
        <v>1733.7</v>
      </c>
      <c r="C332" s="4">
        <v>1946.7</v>
      </c>
      <c r="D332" s="5">
        <f t="shared" si="50"/>
        <v>43096</v>
      </c>
      <c r="E332">
        <f t="shared" si="51"/>
        <v>8.2191780821917804E-2</v>
      </c>
      <c r="F332" s="4">
        <f t="shared" si="52"/>
        <v>1956.3238749820712</v>
      </c>
      <c r="G332" s="4">
        <f t="shared" si="53"/>
        <v>1956.3</v>
      </c>
      <c r="H332" s="4">
        <f t="shared" si="54"/>
        <v>-222.59999999999991</v>
      </c>
      <c r="I332" s="4">
        <f t="shared" si="55"/>
        <v>-11.37862291059653</v>
      </c>
      <c r="J332" s="4">
        <f t="shared" si="56"/>
        <v>-11.4</v>
      </c>
      <c r="K332" s="4">
        <f t="shared" si="57"/>
        <v>213</v>
      </c>
      <c r="L332" s="4" t="str">
        <f t="shared" si="58"/>
        <v>Yes</v>
      </c>
      <c r="M332" s="4" t="str">
        <f t="shared" si="59"/>
        <v>Yes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5">
        <v>43067</v>
      </c>
      <c r="B333" s="4">
        <v>1756.1</v>
      </c>
      <c r="C333" s="4">
        <v>1948</v>
      </c>
      <c r="D333" s="5">
        <f t="shared" si="50"/>
        <v>43097</v>
      </c>
      <c r="E333">
        <f t="shared" si="51"/>
        <v>8.2191780821917804E-2</v>
      </c>
      <c r="F333" s="4">
        <f t="shared" si="52"/>
        <v>1957.6303017748367</v>
      </c>
      <c r="G333" s="4">
        <f t="shared" si="53"/>
        <v>1957.6</v>
      </c>
      <c r="H333" s="4">
        <f t="shared" si="54"/>
        <v>-201.5</v>
      </c>
      <c r="I333" s="4">
        <f t="shared" si="55"/>
        <v>-10.293216183081325</v>
      </c>
      <c r="J333" s="4">
        <f t="shared" si="56"/>
        <v>-10.3</v>
      </c>
      <c r="K333" s="4">
        <f t="shared" si="57"/>
        <v>191.90000000000009</v>
      </c>
      <c r="L333" s="4" t="str">
        <f t="shared" si="58"/>
        <v>Yes</v>
      </c>
      <c r="M333" s="4" t="str">
        <f t="shared" si="59"/>
        <v>Yes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5">
        <v>43068</v>
      </c>
      <c r="B334" s="4">
        <v>1807</v>
      </c>
      <c r="C334" s="4">
        <v>1993.2</v>
      </c>
      <c r="D334" s="5">
        <f t="shared" si="50"/>
        <v>43098</v>
      </c>
      <c r="E334">
        <f t="shared" si="51"/>
        <v>8.2191780821917804E-2</v>
      </c>
      <c r="F334" s="4">
        <f t="shared" si="52"/>
        <v>2003.0537564156079</v>
      </c>
      <c r="G334" s="4">
        <f t="shared" si="53"/>
        <v>2003.1</v>
      </c>
      <c r="H334" s="4">
        <f t="shared" si="54"/>
        <v>-196.09999999999991</v>
      </c>
      <c r="I334" s="4">
        <f t="shared" si="55"/>
        <v>-9.7898257700564084</v>
      </c>
      <c r="J334" s="4">
        <f t="shared" si="56"/>
        <v>-9.8000000000000007</v>
      </c>
      <c r="K334" s="4">
        <f t="shared" si="57"/>
        <v>186.20000000000005</v>
      </c>
      <c r="L334" s="4" t="str">
        <f t="shared" si="58"/>
        <v>Yes</v>
      </c>
      <c r="M334" s="4" t="str">
        <f t="shared" si="59"/>
        <v>Yes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5">
        <v>43069</v>
      </c>
      <c r="B335" s="4">
        <v>1817.5</v>
      </c>
      <c r="C335" s="4">
        <v>2015.7</v>
      </c>
      <c r="D335" s="5">
        <f t="shared" si="50"/>
        <v>43099</v>
      </c>
      <c r="E335">
        <f t="shared" si="51"/>
        <v>8.2191780821917804E-2</v>
      </c>
      <c r="F335" s="4">
        <f t="shared" si="52"/>
        <v>2025.6649893673193</v>
      </c>
      <c r="G335" s="4">
        <f t="shared" si="53"/>
        <v>2025.7</v>
      </c>
      <c r="H335" s="4">
        <f t="shared" si="54"/>
        <v>-208.20000000000005</v>
      </c>
      <c r="I335" s="4">
        <f t="shared" si="55"/>
        <v>-10.277928617268108</v>
      </c>
      <c r="J335" s="4">
        <f t="shared" si="56"/>
        <v>-10.3</v>
      </c>
      <c r="K335" s="4">
        <f t="shared" si="57"/>
        <v>198.20000000000005</v>
      </c>
      <c r="L335" s="4" t="str">
        <f t="shared" si="58"/>
        <v>Yes</v>
      </c>
      <c r="M335" s="4" t="str">
        <f t="shared" si="59"/>
        <v>Yes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5">
        <v>43070</v>
      </c>
      <c r="B336" s="4">
        <v>1923.2</v>
      </c>
      <c r="C336" s="4">
        <v>2047.4</v>
      </c>
      <c r="D336" s="5">
        <f t="shared" si="50"/>
        <v>43100</v>
      </c>
      <c r="E336">
        <f t="shared" si="51"/>
        <v>8.2191780821917804E-2</v>
      </c>
      <c r="F336" s="4">
        <f t="shared" si="52"/>
        <v>2057.5217042370641</v>
      </c>
      <c r="G336" s="4">
        <f t="shared" si="53"/>
        <v>2057.5</v>
      </c>
      <c r="H336" s="4">
        <f t="shared" si="54"/>
        <v>-134.29999999999995</v>
      </c>
      <c r="I336" s="4">
        <f t="shared" si="55"/>
        <v>-6.5273390036451984</v>
      </c>
      <c r="J336" s="4">
        <f t="shared" si="56"/>
        <v>-6.5</v>
      </c>
      <c r="K336" s="4">
        <f t="shared" si="57"/>
        <v>124.20000000000005</v>
      </c>
      <c r="L336" s="4" t="str">
        <f t="shared" si="58"/>
        <v>Yes</v>
      </c>
      <c r="M336" s="4" t="str">
        <f t="shared" si="59"/>
        <v>Yes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5">
        <v>43071</v>
      </c>
      <c r="B337" s="4">
        <v>1923.2</v>
      </c>
      <c r="C337" s="4">
        <v>2047.4</v>
      </c>
      <c r="D337" s="5">
        <f t="shared" si="50"/>
        <v>43101</v>
      </c>
      <c r="E337">
        <f t="shared" si="51"/>
        <v>8.2191780821917804E-2</v>
      </c>
      <c r="F337" s="4">
        <f t="shared" si="52"/>
        <v>2057.5217042370641</v>
      </c>
      <c r="G337" s="4">
        <f t="shared" si="53"/>
        <v>2057.5</v>
      </c>
      <c r="H337" s="4">
        <f t="shared" si="54"/>
        <v>-134.29999999999995</v>
      </c>
      <c r="I337" s="4">
        <f t="shared" si="55"/>
        <v>-6.5273390036451984</v>
      </c>
      <c r="J337" s="4">
        <f t="shared" si="56"/>
        <v>-6.5</v>
      </c>
      <c r="K337" s="4">
        <f t="shared" si="57"/>
        <v>124.20000000000005</v>
      </c>
      <c r="L337" s="4" t="str">
        <f t="shared" si="58"/>
        <v>Yes</v>
      </c>
      <c r="M337" s="4" t="str">
        <f t="shared" si="59"/>
        <v>Yes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5">
        <v>43072</v>
      </c>
      <c r="B338" s="4">
        <v>1923.2</v>
      </c>
      <c r="C338" s="4">
        <v>2047.4</v>
      </c>
      <c r="D338" s="5">
        <f t="shared" si="50"/>
        <v>43102</v>
      </c>
      <c r="E338">
        <f t="shared" si="51"/>
        <v>8.2191780821917804E-2</v>
      </c>
      <c r="F338" s="4">
        <f t="shared" si="52"/>
        <v>2057.5217042370641</v>
      </c>
      <c r="G338" s="4">
        <f t="shared" si="53"/>
        <v>2057.5</v>
      </c>
      <c r="H338" s="4">
        <f t="shared" si="54"/>
        <v>-134.29999999999995</v>
      </c>
      <c r="I338" s="4">
        <f t="shared" si="55"/>
        <v>-6.5273390036451984</v>
      </c>
      <c r="J338" s="4">
        <f t="shared" si="56"/>
        <v>-6.5</v>
      </c>
      <c r="K338" s="4">
        <f t="shared" si="57"/>
        <v>124.20000000000005</v>
      </c>
      <c r="L338" s="4" t="str">
        <f t="shared" si="58"/>
        <v>Yes</v>
      </c>
      <c r="M338" s="4" t="str">
        <f t="shared" si="59"/>
        <v>Yes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5">
        <v>43073</v>
      </c>
      <c r="B339" s="4">
        <v>1910.3</v>
      </c>
      <c r="C339" s="4">
        <v>2117.3000000000002</v>
      </c>
      <c r="D339" s="5">
        <f t="shared" si="50"/>
        <v>43103</v>
      </c>
      <c r="E339">
        <f t="shared" si="51"/>
        <v>8.2191780821917804E-2</v>
      </c>
      <c r="F339" s="4">
        <f t="shared" si="52"/>
        <v>2127.7672679403809</v>
      </c>
      <c r="G339" s="4">
        <f t="shared" si="53"/>
        <v>2127.8000000000002</v>
      </c>
      <c r="H339" s="4">
        <f t="shared" si="54"/>
        <v>-217.50000000000023</v>
      </c>
      <c r="I339" s="4">
        <f t="shared" si="55"/>
        <v>-10.22182535952628</v>
      </c>
      <c r="J339" s="4">
        <f t="shared" si="56"/>
        <v>-10.199999999999999</v>
      </c>
      <c r="K339" s="4">
        <f t="shared" si="57"/>
        <v>207.00000000000023</v>
      </c>
      <c r="L339" s="4" t="str">
        <f t="shared" si="58"/>
        <v>Yes</v>
      </c>
      <c r="M339" s="4" t="str">
        <f t="shared" si="59"/>
        <v>Yes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5">
        <v>43074</v>
      </c>
      <c r="B340" s="4">
        <v>1895.2</v>
      </c>
      <c r="C340" s="4">
        <v>2091.3000000000002</v>
      </c>
      <c r="D340" s="5">
        <f t="shared" si="50"/>
        <v>43104</v>
      </c>
      <c r="E340">
        <f t="shared" si="51"/>
        <v>8.2191780821917804E-2</v>
      </c>
      <c r="F340" s="4">
        <f t="shared" si="52"/>
        <v>2101.6387320850699</v>
      </c>
      <c r="G340" s="4">
        <f t="shared" si="53"/>
        <v>2101.6</v>
      </c>
      <c r="H340" s="4">
        <f t="shared" si="54"/>
        <v>-206.39999999999986</v>
      </c>
      <c r="I340" s="4">
        <f t="shared" si="55"/>
        <v>-9.8210886943281235</v>
      </c>
      <c r="J340" s="4">
        <f t="shared" si="56"/>
        <v>-9.8000000000000007</v>
      </c>
      <c r="K340" s="4">
        <f t="shared" si="57"/>
        <v>196.10000000000014</v>
      </c>
      <c r="L340" s="4" t="str">
        <f t="shared" si="58"/>
        <v>Yes</v>
      </c>
      <c r="M340" s="4" t="str">
        <f t="shared" si="59"/>
        <v>Yes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5">
        <v>43075</v>
      </c>
      <c r="B341" s="4">
        <v>1854.5</v>
      </c>
      <c r="C341" s="4">
        <v>2061.1999999999998</v>
      </c>
      <c r="D341" s="5">
        <f t="shared" si="50"/>
        <v>43105</v>
      </c>
      <c r="E341">
        <f t="shared" si="51"/>
        <v>8.2191780821917804E-2</v>
      </c>
      <c r="F341" s="4">
        <f t="shared" si="52"/>
        <v>2071.3899271141136</v>
      </c>
      <c r="G341" s="4">
        <f t="shared" si="53"/>
        <v>2071.4</v>
      </c>
      <c r="H341" s="4">
        <f t="shared" si="54"/>
        <v>-216.90000000000009</v>
      </c>
      <c r="I341" s="4">
        <f t="shared" si="55"/>
        <v>-10.471178912812594</v>
      </c>
      <c r="J341" s="4">
        <f t="shared" si="56"/>
        <v>-10.5</v>
      </c>
      <c r="K341" s="4">
        <f t="shared" si="57"/>
        <v>206.69999999999982</v>
      </c>
      <c r="L341" s="4" t="str">
        <f t="shared" si="58"/>
        <v>Yes</v>
      </c>
      <c r="M341" s="4" t="str">
        <f t="shared" si="59"/>
        <v>Yes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5">
        <v>43076</v>
      </c>
      <c r="B342" s="4">
        <v>1860.1</v>
      </c>
      <c r="C342" s="4">
        <v>2054.9</v>
      </c>
      <c r="D342" s="5">
        <f t="shared" si="50"/>
        <v>43106</v>
      </c>
      <c r="E342">
        <f t="shared" si="51"/>
        <v>8.2191780821917804E-2</v>
      </c>
      <c r="F342" s="4">
        <f t="shared" si="52"/>
        <v>2065.0587818876343</v>
      </c>
      <c r="G342" s="4">
        <f t="shared" si="53"/>
        <v>2065.1</v>
      </c>
      <c r="H342" s="4">
        <f t="shared" si="54"/>
        <v>-205</v>
      </c>
      <c r="I342" s="4">
        <f t="shared" si="55"/>
        <v>-9.9268800542346618</v>
      </c>
      <c r="J342" s="4">
        <f t="shared" si="56"/>
        <v>-9.9</v>
      </c>
      <c r="K342" s="4">
        <f t="shared" si="57"/>
        <v>194.80000000000018</v>
      </c>
      <c r="L342" s="4" t="str">
        <f t="shared" si="58"/>
        <v>Yes</v>
      </c>
      <c r="M342" s="4" t="str">
        <f t="shared" si="59"/>
        <v>Yes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5">
        <v>43077</v>
      </c>
      <c r="B343" s="4">
        <v>1904.3</v>
      </c>
      <c r="C343" s="4">
        <v>2088</v>
      </c>
      <c r="D343" s="5">
        <f t="shared" si="50"/>
        <v>43107</v>
      </c>
      <c r="E343">
        <f t="shared" si="51"/>
        <v>8.2191780821917804E-2</v>
      </c>
      <c r="F343" s="4">
        <f t="shared" si="52"/>
        <v>2098.3224179188187</v>
      </c>
      <c r="G343" s="4">
        <f t="shared" si="53"/>
        <v>2098.3000000000002</v>
      </c>
      <c r="H343" s="4">
        <f t="shared" si="54"/>
        <v>-194.00000000000023</v>
      </c>
      <c r="I343" s="4">
        <f t="shared" si="55"/>
        <v>-9.2455797550398042</v>
      </c>
      <c r="J343" s="4">
        <f t="shared" si="56"/>
        <v>-9.1999999999999993</v>
      </c>
      <c r="K343" s="4">
        <f t="shared" si="57"/>
        <v>183.70000000000005</v>
      </c>
      <c r="L343" s="4" t="str">
        <f t="shared" si="58"/>
        <v>Yes</v>
      </c>
      <c r="M343" s="4" t="str">
        <f t="shared" si="59"/>
        <v>Yes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5">
        <v>43078</v>
      </c>
      <c r="B344" s="4">
        <v>1904.3</v>
      </c>
      <c r="C344" s="4">
        <v>2088</v>
      </c>
      <c r="D344" s="5">
        <f t="shared" si="50"/>
        <v>43108</v>
      </c>
      <c r="E344">
        <f t="shared" si="51"/>
        <v>8.2191780821917804E-2</v>
      </c>
      <c r="F344" s="4">
        <f t="shared" si="52"/>
        <v>2098.3224179188187</v>
      </c>
      <c r="G344" s="4">
        <f t="shared" si="53"/>
        <v>2098.3000000000002</v>
      </c>
      <c r="H344" s="4">
        <f t="shared" si="54"/>
        <v>-194.00000000000023</v>
      </c>
      <c r="I344" s="4">
        <f t="shared" si="55"/>
        <v>-9.2455797550398042</v>
      </c>
      <c r="J344" s="4">
        <f t="shared" si="56"/>
        <v>-9.1999999999999993</v>
      </c>
      <c r="K344" s="4">
        <f t="shared" si="57"/>
        <v>183.70000000000005</v>
      </c>
      <c r="L344" s="4" t="str">
        <f t="shared" si="58"/>
        <v>Yes</v>
      </c>
      <c r="M344" s="4" t="str">
        <f t="shared" si="59"/>
        <v>Yes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5">
        <v>43079</v>
      </c>
      <c r="B345" s="4">
        <v>1904.3</v>
      </c>
      <c r="C345" s="4">
        <v>2088</v>
      </c>
      <c r="D345" s="5">
        <f t="shared" si="50"/>
        <v>43109</v>
      </c>
      <c r="E345">
        <f t="shared" si="51"/>
        <v>8.2191780821917804E-2</v>
      </c>
      <c r="F345" s="4">
        <f t="shared" si="52"/>
        <v>2098.3224179188187</v>
      </c>
      <c r="G345" s="4">
        <f t="shared" si="53"/>
        <v>2098.3000000000002</v>
      </c>
      <c r="H345" s="4">
        <f t="shared" si="54"/>
        <v>-194.00000000000023</v>
      </c>
      <c r="I345" s="4">
        <f t="shared" si="55"/>
        <v>-9.2455797550398042</v>
      </c>
      <c r="J345" s="4">
        <f t="shared" si="56"/>
        <v>-9.1999999999999993</v>
      </c>
      <c r="K345" s="4">
        <f t="shared" si="57"/>
        <v>183.70000000000005</v>
      </c>
      <c r="L345" s="4" t="str">
        <f t="shared" si="58"/>
        <v>Yes</v>
      </c>
      <c r="M345" s="4" t="str">
        <f t="shared" si="59"/>
        <v>Yes</v>
      </c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5">
        <v>43080</v>
      </c>
      <c r="B346" s="4">
        <v>1828.2</v>
      </c>
      <c r="C346" s="4">
        <v>2022.6</v>
      </c>
      <c r="D346" s="5">
        <f t="shared" si="50"/>
        <v>43110</v>
      </c>
      <c r="E346">
        <f t="shared" si="51"/>
        <v>8.2191780821917804E-2</v>
      </c>
      <c r="F346" s="4">
        <f t="shared" si="52"/>
        <v>2032.599100805844</v>
      </c>
      <c r="G346" s="4">
        <f t="shared" si="53"/>
        <v>2032.6</v>
      </c>
      <c r="H346" s="4">
        <f t="shared" si="54"/>
        <v>-204.39999999999986</v>
      </c>
      <c r="I346" s="4">
        <f t="shared" si="55"/>
        <v>-10.056085801436577</v>
      </c>
      <c r="J346" s="4">
        <f t="shared" si="56"/>
        <v>-10.1</v>
      </c>
      <c r="K346" s="4">
        <f t="shared" si="57"/>
        <v>194.39999999999986</v>
      </c>
      <c r="L346" s="4" t="str">
        <f t="shared" si="58"/>
        <v>Yes</v>
      </c>
      <c r="M346" s="4" t="str">
        <f t="shared" si="59"/>
        <v>Yes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5">
        <v>43081</v>
      </c>
      <c r="B347" s="4">
        <v>1759.7</v>
      </c>
      <c r="C347" s="4">
        <v>1988.8</v>
      </c>
      <c r="D347" s="5">
        <f t="shared" si="50"/>
        <v>43111</v>
      </c>
      <c r="E347">
        <f t="shared" si="51"/>
        <v>8.2191780821917804E-2</v>
      </c>
      <c r="F347" s="4">
        <f t="shared" si="52"/>
        <v>1998.63200419394</v>
      </c>
      <c r="G347" s="4">
        <f t="shared" si="53"/>
        <v>1998.6</v>
      </c>
      <c r="H347" s="4">
        <f t="shared" si="54"/>
        <v>-238.89999999999986</v>
      </c>
      <c r="I347" s="4">
        <f t="shared" si="55"/>
        <v>-11.953367357149999</v>
      </c>
      <c r="J347" s="4">
        <f t="shared" si="56"/>
        <v>-12</v>
      </c>
      <c r="K347" s="4">
        <f t="shared" si="57"/>
        <v>229.09999999999991</v>
      </c>
      <c r="L347" s="4" t="str">
        <f t="shared" si="58"/>
        <v>Yes</v>
      </c>
      <c r="M347" s="4" t="str">
        <f t="shared" si="59"/>
        <v>Yes</v>
      </c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5">
        <v>43082</v>
      </c>
      <c r="B348" s="4">
        <v>1695.2</v>
      </c>
      <c r="C348" s="4">
        <v>1937.9</v>
      </c>
      <c r="D348" s="5">
        <f t="shared" si="50"/>
        <v>43112</v>
      </c>
      <c r="E348">
        <f t="shared" si="51"/>
        <v>8.2191780821917804E-2</v>
      </c>
      <c r="F348" s="4">
        <f t="shared" si="52"/>
        <v>1947.4803705387351</v>
      </c>
      <c r="G348" s="4">
        <f t="shared" si="53"/>
        <v>1947.5</v>
      </c>
      <c r="H348" s="4">
        <f t="shared" si="54"/>
        <v>-252.29999999999995</v>
      </c>
      <c r="I348" s="4">
        <f t="shared" si="55"/>
        <v>-12.95507060333761</v>
      </c>
      <c r="J348" s="4">
        <f t="shared" si="56"/>
        <v>-13</v>
      </c>
      <c r="K348" s="4">
        <f t="shared" si="57"/>
        <v>242.70000000000005</v>
      </c>
      <c r="L348" s="4" t="str">
        <f t="shared" si="58"/>
        <v>Yes</v>
      </c>
      <c r="M348" s="4" t="str">
        <f t="shared" si="59"/>
        <v>Yes</v>
      </c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5">
        <v>43083</v>
      </c>
      <c r="B349" s="4">
        <v>1648.9</v>
      </c>
      <c r="C349" s="4">
        <v>1875.8</v>
      </c>
      <c r="D349" s="5">
        <f t="shared" si="50"/>
        <v>43113</v>
      </c>
      <c r="E349">
        <f t="shared" si="51"/>
        <v>8.2191780821917804E-2</v>
      </c>
      <c r="F349" s="4">
        <f t="shared" si="52"/>
        <v>1885.0733675920114</v>
      </c>
      <c r="G349" s="4">
        <f t="shared" si="53"/>
        <v>1885.1</v>
      </c>
      <c r="H349" s="4">
        <f t="shared" si="54"/>
        <v>-236.19999999999982</v>
      </c>
      <c r="I349" s="4">
        <f t="shared" si="55"/>
        <v>-12.529839265821433</v>
      </c>
      <c r="J349" s="4">
        <f t="shared" si="56"/>
        <v>-12.5</v>
      </c>
      <c r="K349" s="4">
        <f t="shared" si="57"/>
        <v>226.89999999999986</v>
      </c>
      <c r="L349" s="4" t="str">
        <f t="shared" si="58"/>
        <v>Yes</v>
      </c>
      <c r="M349" s="4" t="str">
        <f t="shared" si="59"/>
        <v>Yes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5">
        <v>43084</v>
      </c>
      <c r="B350" s="4">
        <v>1583</v>
      </c>
      <c r="C350" s="4">
        <v>1784.2</v>
      </c>
      <c r="D350" s="5">
        <f t="shared" si="50"/>
        <v>43114</v>
      </c>
      <c r="E350">
        <f t="shared" si="51"/>
        <v>8.2191780821917804E-2</v>
      </c>
      <c r="F350" s="4">
        <f t="shared" si="52"/>
        <v>1793.0205258863775</v>
      </c>
      <c r="G350" s="4">
        <f t="shared" si="53"/>
        <v>1793</v>
      </c>
      <c r="H350" s="4">
        <f t="shared" si="54"/>
        <v>-210</v>
      </c>
      <c r="I350" s="4">
        <f t="shared" si="55"/>
        <v>-11.712214166201896</v>
      </c>
      <c r="J350" s="4">
        <f t="shared" si="56"/>
        <v>-11.7</v>
      </c>
      <c r="K350" s="4">
        <f t="shared" si="57"/>
        <v>201.20000000000005</v>
      </c>
      <c r="L350" s="4" t="str">
        <f t="shared" si="58"/>
        <v>Yes</v>
      </c>
      <c r="M350" s="4" t="str">
        <f t="shared" si="59"/>
        <v>Yes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5">
        <v>43085</v>
      </c>
      <c r="B351" s="4">
        <v>1583</v>
      </c>
      <c r="C351" s="4">
        <v>1784.2</v>
      </c>
      <c r="D351" s="5">
        <f t="shared" si="50"/>
        <v>43115</v>
      </c>
      <c r="E351">
        <f t="shared" si="51"/>
        <v>8.2191780821917804E-2</v>
      </c>
      <c r="F351" s="4">
        <f t="shared" si="52"/>
        <v>1793.0205258863775</v>
      </c>
      <c r="G351" s="4">
        <f t="shared" si="53"/>
        <v>1793</v>
      </c>
      <c r="H351" s="4">
        <f t="shared" si="54"/>
        <v>-210</v>
      </c>
      <c r="I351" s="4">
        <f t="shared" si="55"/>
        <v>-11.712214166201896</v>
      </c>
      <c r="J351" s="4">
        <f t="shared" si="56"/>
        <v>-11.7</v>
      </c>
      <c r="K351" s="4">
        <f t="shared" si="57"/>
        <v>201.20000000000005</v>
      </c>
      <c r="L351" s="4" t="str">
        <f t="shared" si="58"/>
        <v>Yes</v>
      </c>
      <c r="M351" s="4" t="str">
        <f t="shared" si="59"/>
        <v>Yes</v>
      </c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5">
        <v>43086</v>
      </c>
      <c r="B352" s="4">
        <v>1583</v>
      </c>
      <c r="C352" s="4">
        <v>1784.2</v>
      </c>
      <c r="D352" s="5">
        <f t="shared" si="50"/>
        <v>43116</v>
      </c>
      <c r="E352">
        <f t="shared" si="51"/>
        <v>8.2191780821917804E-2</v>
      </c>
      <c r="F352" s="4">
        <f t="shared" si="52"/>
        <v>1793.0205258863775</v>
      </c>
      <c r="G352" s="4">
        <f t="shared" si="53"/>
        <v>1793</v>
      </c>
      <c r="H352" s="4">
        <f t="shared" si="54"/>
        <v>-210</v>
      </c>
      <c r="I352" s="4">
        <f t="shared" si="55"/>
        <v>-11.712214166201896</v>
      </c>
      <c r="J352" s="4">
        <f t="shared" si="56"/>
        <v>-11.7</v>
      </c>
      <c r="K352" s="4">
        <f t="shared" si="57"/>
        <v>201.20000000000005</v>
      </c>
      <c r="L352" s="4" t="str">
        <f t="shared" si="58"/>
        <v>Yes</v>
      </c>
      <c r="M352" s="4" t="str">
        <f t="shared" si="59"/>
        <v>Yes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5">
        <v>43087</v>
      </c>
      <c r="B353" s="4">
        <v>1604.1</v>
      </c>
      <c r="C353" s="4">
        <v>1781.2</v>
      </c>
      <c r="D353" s="5">
        <f t="shared" si="50"/>
        <v>43117</v>
      </c>
      <c r="E353">
        <f t="shared" si="51"/>
        <v>8.2191780821917804E-2</v>
      </c>
      <c r="F353" s="4">
        <f t="shared" si="52"/>
        <v>1790.0056948261495</v>
      </c>
      <c r="G353" s="4">
        <f t="shared" si="53"/>
        <v>1790</v>
      </c>
      <c r="H353" s="4">
        <f t="shared" si="54"/>
        <v>-185.90000000000009</v>
      </c>
      <c r="I353" s="4">
        <f t="shared" si="55"/>
        <v>-10.385474860335201</v>
      </c>
      <c r="J353" s="4">
        <f t="shared" si="56"/>
        <v>-10.4</v>
      </c>
      <c r="K353" s="4">
        <f t="shared" si="57"/>
        <v>177.10000000000014</v>
      </c>
      <c r="L353" s="4" t="str">
        <f t="shared" si="58"/>
        <v>Yes</v>
      </c>
      <c r="M353" s="4" t="str">
        <f t="shared" si="59"/>
        <v>Yes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5">
        <v>43088</v>
      </c>
      <c r="B354" s="4">
        <v>1664.6</v>
      </c>
      <c r="C354" s="4">
        <v>1854.9</v>
      </c>
      <c r="D354" s="5">
        <f t="shared" si="50"/>
        <v>43118</v>
      </c>
      <c r="E354">
        <f t="shared" si="51"/>
        <v>8.2191780821917804E-2</v>
      </c>
      <c r="F354" s="4">
        <f t="shared" si="52"/>
        <v>1864.0700445390887</v>
      </c>
      <c r="G354" s="4">
        <f t="shared" si="53"/>
        <v>1864.1</v>
      </c>
      <c r="H354" s="4">
        <f t="shared" si="54"/>
        <v>-199.5</v>
      </c>
      <c r="I354" s="4">
        <f t="shared" si="55"/>
        <v>-10.702215546376268</v>
      </c>
      <c r="J354" s="4">
        <f t="shared" si="56"/>
        <v>-10.7</v>
      </c>
      <c r="K354" s="4">
        <f t="shared" si="57"/>
        <v>190.30000000000018</v>
      </c>
      <c r="L354" s="4" t="str">
        <f t="shared" si="58"/>
        <v>Yes</v>
      </c>
      <c r="M354" s="4" t="str">
        <f t="shared" si="59"/>
        <v>Yes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5">
        <v>43089</v>
      </c>
      <c r="B355" s="4">
        <v>1598.1</v>
      </c>
      <c r="C355" s="4">
        <v>1807</v>
      </c>
      <c r="D355" s="5">
        <f t="shared" si="50"/>
        <v>43119</v>
      </c>
      <c r="E355">
        <f t="shared" si="51"/>
        <v>8.2191780821917804E-2</v>
      </c>
      <c r="F355" s="4">
        <f t="shared" si="52"/>
        <v>1815.9332419441118</v>
      </c>
      <c r="G355" s="4">
        <f t="shared" si="53"/>
        <v>1815.9</v>
      </c>
      <c r="H355" s="4">
        <f t="shared" si="54"/>
        <v>-217.80000000000018</v>
      </c>
      <c r="I355" s="4">
        <f t="shared" si="55"/>
        <v>-11.994052535932605</v>
      </c>
      <c r="J355" s="4">
        <f t="shared" si="56"/>
        <v>-12</v>
      </c>
      <c r="K355" s="4">
        <f t="shared" si="57"/>
        <v>208.90000000000009</v>
      </c>
      <c r="L355" s="4" t="str">
        <f t="shared" si="58"/>
        <v>Yes</v>
      </c>
      <c r="M355" s="4" t="str">
        <f t="shared" si="59"/>
        <v>Yes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5">
        <v>43090</v>
      </c>
      <c r="B356" s="4">
        <v>1657.5</v>
      </c>
      <c r="C356" s="4">
        <v>1821.4</v>
      </c>
      <c r="D356" s="5">
        <f t="shared" si="50"/>
        <v>43120</v>
      </c>
      <c r="E356">
        <f t="shared" si="51"/>
        <v>8.2191780821917804E-2</v>
      </c>
      <c r="F356" s="4">
        <f t="shared" si="52"/>
        <v>1830.4044310332072</v>
      </c>
      <c r="G356" s="4">
        <f t="shared" si="53"/>
        <v>1830.4</v>
      </c>
      <c r="H356" s="4">
        <f t="shared" si="54"/>
        <v>-172.90000000000009</v>
      </c>
      <c r="I356" s="4">
        <f t="shared" si="55"/>
        <v>-9.446022727272732</v>
      </c>
      <c r="J356" s="4">
        <f t="shared" si="56"/>
        <v>-9.4</v>
      </c>
      <c r="K356" s="4">
        <f t="shared" si="57"/>
        <v>163.90000000000009</v>
      </c>
      <c r="L356" s="4" t="str">
        <f t="shared" si="58"/>
        <v>Yes</v>
      </c>
      <c r="M356" s="4" t="str">
        <f t="shared" si="59"/>
        <v>Yes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5">
        <v>43091</v>
      </c>
      <c r="B357" s="4">
        <v>1657.6</v>
      </c>
      <c r="C357" s="4">
        <v>1896.7</v>
      </c>
      <c r="D357" s="5">
        <f t="shared" si="50"/>
        <v>43121</v>
      </c>
      <c r="E357">
        <f t="shared" si="51"/>
        <v>8.2191780821917804E-2</v>
      </c>
      <c r="F357" s="4">
        <f t="shared" si="52"/>
        <v>1906.0766906449346</v>
      </c>
      <c r="G357" s="4">
        <f t="shared" si="53"/>
        <v>1906.1</v>
      </c>
      <c r="H357" s="4">
        <f t="shared" si="54"/>
        <v>-248.5</v>
      </c>
      <c r="I357" s="4">
        <f t="shared" si="55"/>
        <v>-13.03709144326111</v>
      </c>
      <c r="J357" s="4">
        <f t="shared" si="56"/>
        <v>-13</v>
      </c>
      <c r="K357" s="4">
        <f t="shared" si="57"/>
        <v>239.10000000000014</v>
      </c>
      <c r="L357" s="4" t="str">
        <f t="shared" si="58"/>
        <v>Yes</v>
      </c>
      <c r="M357" s="4" t="str">
        <f t="shared" si="59"/>
        <v>Yes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5">
        <v>43092</v>
      </c>
      <c r="B358" s="4">
        <v>1657.6</v>
      </c>
      <c r="C358" s="4">
        <v>1896.7</v>
      </c>
      <c r="D358" s="5">
        <f t="shared" si="50"/>
        <v>43122</v>
      </c>
      <c r="E358">
        <f t="shared" si="51"/>
        <v>8.2191780821917804E-2</v>
      </c>
      <c r="F358" s="4">
        <f t="shared" si="52"/>
        <v>1906.0766906449346</v>
      </c>
      <c r="G358" s="4">
        <f t="shared" si="53"/>
        <v>1906.1</v>
      </c>
      <c r="H358" s="4">
        <f t="shared" si="54"/>
        <v>-248.5</v>
      </c>
      <c r="I358" s="4">
        <f t="shared" si="55"/>
        <v>-13.03709144326111</v>
      </c>
      <c r="J358" s="4">
        <f t="shared" si="56"/>
        <v>-13</v>
      </c>
      <c r="K358" s="4">
        <f t="shared" si="57"/>
        <v>239.10000000000014</v>
      </c>
      <c r="L358" s="4" t="str">
        <f t="shared" si="58"/>
        <v>Yes</v>
      </c>
      <c r="M358" s="4" t="str">
        <f t="shared" si="59"/>
        <v>Yes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5">
        <v>43093</v>
      </c>
      <c r="B359" s="4">
        <v>1657.6</v>
      </c>
      <c r="C359" s="4">
        <v>1896.7</v>
      </c>
      <c r="D359" s="5">
        <f t="shared" si="50"/>
        <v>43123</v>
      </c>
      <c r="E359">
        <f t="shared" si="51"/>
        <v>8.2191780821917804E-2</v>
      </c>
      <c r="F359" s="4">
        <f t="shared" si="52"/>
        <v>1906.0766906449346</v>
      </c>
      <c r="G359" s="4">
        <f t="shared" si="53"/>
        <v>1906.1</v>
      </c>
      <c r="H359" s="4">
        <f t="shared" si="54"/>
        <v>-248.5</v>
      </c>
      <c r="I359" s="4">
        <f t="shared" si="55"/>
        <v>-13.03709144326111</v>
      </c>
      <c r="J359" s="4">
        <f t="shared" si="56"/>
        <v>-13</v>
      </c>
      <c r="K359" s="4">
        <f t="shared" si="57"/>
        <v>239.10000000000014</v>
      </c>
      <c r="L359" s="4" t="str">
        <f t="shared" si="58"/>
        <v>Yes</v>
      </c>
      <c r="M359" s="4" t="str">
        <f t="shared" si="59"/>
        <v>Yes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5">
        <v>43094</v>
      </c>
      <c r="B360" s="4">
        <v>1657.6</v>
      </c>
      <c r="C360" s="4">
        <v>1896.7</v>
      </c>
      <c r="D360" s="5">
        <f t="shared" si="50"/>
        <v>43124</v>
      </c>
      <c r="E360">
        <f t="shared" si="51"/>
        <v>8.2191780821917804E-2</v>
      </c>
      <c r="F360" s="4">
        <f t="shared" si="52"/>
        <v>1906.0766906449346</v>
      </c>
      <c r="G360" s="4">
        <f t="shared" si="53"/>
        <v>1906.1</v>
      </c>
      <c r="H360" s="4">
        <f t="shared" si="54"/>
        <v>-248.5</v>
      </c>
      <c r="I360" s="4">
        <f t="shared" si="55"/>
        <v>-13.03709144326111</v>
      </c>
      <c r="J360" s="4">
        <f t="shared" si="56"/>
        <v>-13</v>
      </c>
      <c r="K360" s="4">
        <f t="shared" si="57"/>
        <v>239.10000000000014</v>
      </c>
      <c r="L360" s="4" t="str">
        <f t="shared" si="58"/>
        <v>Yes</v>
      </c>
      <c r="M360" s="4" t="str">
        <f t="shared" si="59"/>
        <v>Yes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5">
        <v>43095</v>
      </c>
      <c r="B361" s="4">
        <v>1644.7</v>
      </c>
      <c r="C361" s="4">
        <v>1898.2</v>
      </c>
      <c r="D361" s="5">
        <f t="shared" si="50"/>
        <v>43125</v>
      </c>
      <c r="E361">
        <f t="shared" si="51"/>
        <v>8.2191780821917804E-2</v>
      </c>
      <c r="F361" s="4">
        <f t="shared" si="52"/>
        <v>1907.5841061750486</v>
      </c>
      <c r="G361" s="4">
        <f t="shared" si="53"/>
        <v>1907.6</v>
      </c>
      <c r="H361" s="4">
        <f t="shared" si="54"/>
        <v>-262.89999999999986</v>
      </c>
      <c r="I361" s="4">
        <f t="shared" si="55"/>
        <v>-13.781715244286008</v>
      </c>
      <c r="J361" s="4">
        <f t="shared" si="56"/>
        <v>-13.8</v>
      </c>
      <c r="K361" s="4">
        <f t="shared" si="57"/>
        <v>253.5</v>
      </c>
      <c r="L361" s="4" t="str">
        <f t="shared" si="58"/>
        <v>Yes</v>
      </c>
      <c r="M361" s="4" t="str">
        <f t="shared" si="59"/>
        <v>Yes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5">
        <v>43096</v>
      </c>
      <c r="B362" s="4">
        <v>1682.9</v>
      </c>
      <c r="C362" s="4">
        <v>1909.3</v>
      </c>
      <c r="D362" s="5">
        <f t="shared" si="50"/>
        <v>43126</v>
      </c>
      <c r="E362">
        <f t="shared" si="51"/>
        <v>8.2191780821917804E-2</v>
      </c>
      <c r="F362" s="4">
        <f t="shared" si="52"/>
        <v>1918.738981097893</v>
      </c>
      <c r="G362" s="4">
        <f t="shared" si="53"/>
        <v>1918.7</v>
      </c>
      <c r="H362" s="4">
        <f t="shared" si="54"/>
        <v>-235.79999999999995</v>
      </c>
      <c r="I362" s="4">
        <f t="shared" si="55"/>
        <v>-12.289571063741073</v>
      </c>
      <c r="J362" s="4">
        <f t="shared" si="56"/>
        <v>-12.3</v>
      </c>
      <c r="K362" s="4">
        <f t="shared" si="57"/>
        <v>226.39999999999986</v>
      </c>
      <c r="L362" s="4" t="str">
        <f t="shared" si="58"/>
        <v>Yes</v>
      </c>
      <c r="M362" s="4" t="str">
        <f t="shared" si="59"/>
        <v>Yes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5">
        <v>43097</v>
      </c>
      <c r="B363" s="4">
        <v>1745.8</v>
      </c>
      <c r="C363" s="4">
        <v>1990.7</v>
      </c>
      <c r="D363" s="5">
        <f t="shared" si="50"/>
        <v>43127</v>
      </c>
      <c r="E363">
        <f t="shared" si="51"/>
        <v>8.2191780821917804E-2</v>
      </c>
      <c r="F363" s="4">
        <f t="shared" si="52"/>
        <v>2000.5413971987512</v>
      </c>
      <c r="G363" s="4">
        <f t="shared" si="53"/>
        <v>2000.5</v>
      </c>
      <c r="H363" s="4">
        <f t="shared" si="54"/>
        <v>-254.70000000000005</v>
      </c>
      <c r="I363" s="4">
        <f t="shared" si="55"/>
        <v>-12.731817045738566</v>
      </c>
      <c r="J363" s="4">
        <f t="shared" si="56"/>
        <v>-12.7</v>
      </c>
      <c r="K363" s="4">
        <f t="shared" si="57"/>
        <v>244.90000000000009</v>
      </c>
      <c r="L363" s="4" t="str">
        <f t="shared" si="58"/>
        <v>Yes</v>
      </c>
      <c r="M363" s="4" t="str">
        <f t="shared" si="59"/>
        <v>Yes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5">
        <v>43098</v>
      </c>
      <c r="B364" s="4">
        <v>1757.1</v>
      </c>
      <c r="C364" s="4">
        <v>2012.7</v>
      </c>
      <c r="D364" s="5">
        <f t="shared" si="50"/>
        <v>43128</v>
      </c>
      <c r="E364">
        <f t="shared" si="51"/>
        <v>8.2191780821917804E-2</v>
      </c>
      <c r="F364" s="4">
        <f t="shared" si="52"/>
        <v>2022.6501583070913</v>
      </c>
      <c r="G364" s="4">
        <f t="shared" si="53"/>
        <v>2022.7</v>
      </c>
      <c r="H364" s="4">
        <f t="shared" si="54"/>
        <v>-265.60000000000014</v>
      </c>
      <c r="I364" s="4">
        <f t="shared" si="55"/>
        <v>-13.130963563553671</v>
      </c>
      <c r="J364" s="4">
        <f t="shared" si="56"/>
        <v>-13.1</v>
      </c>
      <c r="K364" s="4">
        <f t="shared" si="57"/>
        <v>255.60000000000014</v>
      </c>
      <c r="L364" s="4" t="str">
        <f t="shared" si="58"/>
        <v>Yes</v>
      </c>
      <c r="M364" s="4" t="str">
        <f t="shared" si="59"/>
        <v>Yes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5">
        <v>43099</v>
      </c>
      <c r="B365" s="4">
        <v>1757.1</v>
      </c>
      <c r="C365" s="4">
        <v>2012.7</v>
      </c>
      <c r="D365" s="5">
        <f t="shared" si="50"/>
        <v>43129</v>
      </c>
      <c r="E365">
        <f t="shared" si="51"/>
        <v>8.2191780821917804E-2</v>
      </c>
      <c r="F365" s="4">
        <f t="shared" si="52"/>
        <v>2022.6501583070913</v>
      </c>
      <c r="G365" s="4">
        <f t="shared" si="53"/>
        <v>2022.7</v>
      </c>
      <c r="H365" s="4">
        <f t="shared" si="54"/>
        <v>-265.60000000000014</v>
      </c>
      <c r="I365" s="4">
        <f t="shared" si="55"/>
        <v>-13.130963563553671</v>
      </c>
      <c r="J365" s="4">
        <f t="shared" si="56"/>
        <v>-13.1</v>
      </c>
      <c r="K365" s="4">
        <f t="shared" si="57"/>
        <v>255.60000000000014</v>
      </c>
      <c r="L365" s="4" t="str">
        <f t="shared" si="58"/>
        <v>Yes</v>
      </c>
      <c r="M365" s="4" t="str">
        <f t="shared" si="59"/>
        <v>Yes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5">
        <v>43100</v>
      </c>
      <c r="B366" s="4">
        <v>1757.1</v>
      </c>
      <c r="C366" s="4">
        <v>2012.7</v>
      </c>
      <c r="D366" s="5">
        <f t="shared" si="50"/>
        <v>43130</v>
      </c>
      <c r="E366">
        <f t="shared" si="51"/>
        <v>8.2191780821917804E-2</v>
      </c>
      <c r="F366" s="4">
        <f t="shared" si="52"/>
        <v>2022.6501583070913</v>
      </c>
      <c r="G366" s="4">
        <f t="shared" si="53"/>
        <v>2022.7</v>
      </c>
      <c r="H366" s="4">
        <f t="shared" si="54"/>
        <v>-265.60000000000014</v>
      </c>
      <c r="I366" s="4">
        <f t="shared" si="55"/>
        <v>-13.130963563553671</v>
      </c>
      <c r="J366" s="4">
        <f t="shared" si="56"/>
        <v>-13.1</v>
      </c>
      <c r="K366" s="4">
        <f t="shared" si="57"/>
        <v>255.60000000000014</v>
      </c>
      <c r="L366" s="4" t="str">
        <f t="shared" si="58"/>
        <v>Yes</v>
      </c>
      <c r="M366" s="4" t="str">
        <f t="shared" si="59"/>
        <v>Yes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5">
        <v>43101</v>
      </c>
      <c r="B367" s="4">
        <v>1643.8</v>
      </c>
      <c r="C367" s="4">
        <v>1850</v>
      </c>
      <c r="D367" s="5">
        <f t="shared" si="50"/>
        <v>43131</v>
      </c>
      <c r="E367">
        <f t="shared" si="51"/>
        <v>8.2191780821917804E-2</v>
      </c>
      <c r="F367" s="4">
        <f t="shared" si="52"/>
        <v>1859.1458204740491</v>
      </c>
      <c r="G367" s="4">
        <f t="shared" si="53"/>
        <v>1859.1</v>
      </c>
      <c r="H367" s="4">
        <f t="shared" si="54"/>
        <v>-215.29999999999995</v>
      </c>
      <c r="I367" s="4">
        <f t="shared" si="55"/>
        <v>-11.580872465171318</v>
      </c>
      <c r="J367" s="4">
        <f t="shared" si="56"/>
        <v>-11.6</v>
      </c>
      <c r="K367" s="4">
        <f t="shared" si="57"/>
        <v>206.20000000000005</v>
      </c>
      <c r="L367" s="4" t="str">
        <f t="shared" si="58"/>
        <v>Yes</v>
      </c>
      <c r="M367" s="4" t="str">
        <f t="shared" si="59"/>
        <v>Yes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5">
        <v>43102</v>
      </c>
      <c r="B368" s="4">
        <v>1578.1</v>
      </c>
      <c r="C368" s="4">
        <v>1844.7</v>
      </c>
      <c r="D368" s="5">
        <f t="shared" si="50"/>
        <v>43132</v>
      </c>
      <c r="E368">
        <f t="shared" si="51"/>
        <v>8.2191780821917804E-2</v>
      </c>
      <c r="F368" s="4">
        <f t="shared" si="52"/>
        <v>1853.8196189343128</v>
      </c>
      <c r="G368" s="4">
        <f t="shared" si="53"/>
        <v>1853.8</v>
      </c>
      <c r="H368" s="4">
        <f t="shared" si="54"/>
        <v>-275.70000000000005</v>
      </c>
      <c r="I368" s="4">
        <f t="shared" si="55"/>
        <v>-14.87215449347287</v>
      </c>
      <c r="J368" s="4">
        <f t="shared" si="56"/>
        <v>-14.9</v>
      </c>
      <c r="K368" s="4">
        <f t="shared" si="57"/>
        <v>266.60000000000014</v>
      </c>
      <c r="L368" s="4" t="str">
        <f t="shared" si="58"/>
        <v>Yes</v>
      </c>
      <c r="M368" s="4" t="str">
        <f t="shared" si="59"/>
        <v>Yes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5">
        <v>43103</v>
      </c>
      <c r="B369" s="4">
        <v>1622.2</v>
      </c>
      <c r="C369" s="4">
        <v>1868</v>
      </c>
      <c r="D369" s="5">
        <f t="shared" si="50"/>
        <v>43133</v>
      </c>
      <c r="E369">
        <f t="shared" si="51"/>
        <v>8.2191780821917804E-2</v>
      </c>
      <c r="F369" s="4">
        <f t="shared" si="52"/>
        <v>1877.2348068354183</v>
      </c>
      <c r="G369" s="4">
        <f t="shared" si="53"/>
        <v>1877.2</v>
      </c>
      <c r="H369" s="4">
        <f t="shared" si="54"/>
        <v>-255</v>
      </c>
      <c r="I369" s="4">
        <f t="shared" si="55"/>
        <v>-13.584061367994885</v>
      </c>
      <c r="J369" s="4">
        <f t="shared" si="56"/>
        <v>-13.6</v>
      </c>
      <c r="K369" s="4">
        <f t="shared" si="57"/>
        <v>245.79999999999995</v>
      </c>
      <c r="L369" s="4" t="str">
        <f t="shared" si="58"/>
        <v>Yes</v>
      </c>
      <c r="M369" s="4" t="str">
        <f t="shared" si="59"/>
        <v>Yes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5">
        <v>43104</v>
      </c>
      <c r="B370" s="4">
        <v>1659.2</v>
      </c>
      <c r="C370" s="4">
        <v>1954.9</v>
      </c>
      <c r="D370" s="5">
        <f t="shared" si="50"/>
        <v>43134</v>
      </c>
      <c r="E370">
        <f t="shared" si="51"/>
        <v>8.2191780821917804E-2</v>
      </c>
      <c r="F370" s="4">
        <f t="shared" si="52"/>
        <v>1964.5644132133616</v>
      </c>
      <c r="G370" s="4">
        <f t="shared" si="53"/>
        <v>1964.6</v>
      </c>
      <c r="H370" s="4">
        <f t="shared" si="54"/>
        <v>-305.39999999999986</v>
      </c>
      <c r="I370" s="4">
        <f t="shared" si="55"/>
        <v>-15.545149139773995</v>
      </c>
      <c r="J370" s="4">
        <f t="shared" si="56"/>
        <v>-15.5</v>
      </c>
      <c r="K370" s="4">
        <f t="shared" si="57"/>
        <v>295.70000000000005</v>
      </c>
      <c r="L370" s="4" t="str">
        <f t="shared" si="58"/>
        <v>Yes</v>
      </c>
      <c r="M370" s="4" t="str">
        <f t="shared" si="59"/>
        <v>Yes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5">
        <v>43105</v>
      </c>
      <c r="B371" s="4">
        <v>1671.8</v>
      </c>
      <c r="C371" s="4">
        <v>1949</v>
      </c>
      <c r="D371" s="5">
        <f t="shared" si="50"/>
        <v>43135</v>
      </c>
      <c r="E371">
        <f t="shared" si="51"/>
        <v>8.2191780821917804E-2</v>
      </c>
      <c r="F371" s="4">
        <f t="shared" si="52"/>
        <v>1958.6352454615794</v>
      </c>
      <c r="G371" s="4">
        <f t="shared" si="53"/>
        <v>1958.6</v>
      </c>
      <c r="H371" s="4">
        <f t="shared" si="54"/>
        <v>-286.79999999999995</v>
      </c>
      <c r="I371" s="4">
        <f t="shared" si="55"/>
        <v>-14.643112427243949</v>
      </c>
      <c r="J371" s="4">
        <f t="shared" si="56"/>
        <v>-14.6</v>
      </c>
      <c r="K371" s="4">
        <f t="shared" si="57"/>
        <v>277.20000000000005</v>
      </c>
      <c r="L371" s="4" t="str">
        <f t="shared" si="58"/>
        <v>Yes</v>
      </c>
      <c r="M371" s="4" t="str">
        <f t="shared" si="59"/>
        <v>Yes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5">
        <v>43106</v>
      </c>
      <c r="B372" s="4">
        <v>1671.8</v>
      </c>
      <c r="C372" s="4">
        <v>1949</v>
      </c>
      <c r="D372" s="5">
        <f t="shared" si="50"/>
        <v>43136</v>
      </c>
      <c r="E372">
        <f t="shared" si="51"/>
        <v>8.2191780821917804E-2</v>
      </c>
      <c r="F372" s="4">
        <f t="shared" si="52"/>
        <v>1958.6352454615794</v>
      </c>
      <c r="G372" s="4">
        <f t="shared" si="53"/>
        <v>1958.6</v>
      </c>
      <c r="H372" s="4">
        <f t="shared" si="54"/>
        <v>-286.79999999999995</v>
      </c>
      <c r="I372" s="4">
        <f t="shared" si="55"/>
        <v>-14.643112427243949</v>
      </c>
      <c r="J372" s="4">
        <f t="shared" si="56"/>
        <v>-14.6</v>
      </c>
      <c r="K372" s="4">
        <f t="shared" si="57"/>
        <v>277.20000000000005</v>
      </c>
      <c r="L372" s="4" t="str">
        <f t="shared" si="58"/>
        <v>Yes</v>
      </c>
      <c r="M372" s="4" t="str">
        <f t="shared" si="59"/>
        <v>Yes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5">
        <v>43107</v>
      </c>
      <c r="B373" s="4">
        <v>1671.8</v>
      </c>
      <c r="C373" s="4">
        <v>1949</v>
      </c>
      <c r="D373" s="5">
        <f t="shared" si="50"/>
        <v>43137</v>
      </c>
      <c r="E373">
        <f t="shared" si="51"/>
        <v>8.2191780821917804E-2</v>
      </c>
      <c r="F373" s="4">
        <f t="shared" si="52"/>
        <v>1958.6352454615794</v>
      </c>
      <c r="G373" s="4">
        <f t="shared" si="53"/>
        <v>1958.6</v>
      </c>
      <c r="H373" s="4">
        <f t="shared" si="54"/>
        <v>-286.79999999999995</v>
      </c>
      <c r="I373" s="4">
        <f t="shared" si="55"/>
        <v>-14.643112427243949</v>
      </c>
      <c r="J373" s="4">
        <f t="shared" si="56"/>
        <v>-14.6</v>
      </c>
      <c r="K373" s="4">
        <f t="shared" si="57"/>
        <v>277.20000000000005</v>
      </c>
      <c r="L373" s="4" t="str">
        <f t="shared" si="58"/>
        <v>Yes</v>
      </c>
      <c r="M373" s="4" t="str">
        <f t="shared" si="59"/>
        <v>Yes</v>
      </c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5">
        <v>43108</v>
      </c>
      <c r="B374" s="4">
        <v>1643.8</v>
      </c>
      <c r="C374" s="4">
        <v>1882.9</v>
      </c>
      <c r="D374" s="5">
        <f t="shared" si="50"/>
        <v>43138</v>
      </c>
      <c r="E374">
        <f t="shared" si="51"/>
        <v>8.2191780821917804E-2</v>
      </c>
      <c r="F374" s="4">
        <f t="shared" si="52"/>
        <v>1892.2084677678849</v>
      </c>
      <c r="G374" s="4">
        <f t="shared" si="53"/>
        <v>1892.2</v>
      </c>
      <c r="H374" s="4">
        <f t="shared" si="54"/>
        <v>-248.40000000000009</v>
      </c>
      <c r="I374" s="4">
        <f t="shared" si="55"/>
        <v>-13.127576366134663</v>
      </c>
      <c r="J374" s="4">
        <f t="shared" si="56"/>
        <v>-13.1</v>
      </c>
      <c r="K374" s="4">
        <f t="shared" si="57"/>
        <v>239.10000000000014</v>
      </c>
      <c r="L374" s="4" t="str">
        <f t="shared" si="58"/>
        <v>Yes</v>
      </c>
      <c r="M374" s="4" t="str">
        <f t="shared" si="59"/>
        <v>Yes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5">
        <v>43109</v>
      </c>
      <c r="B375" s="4">
        <v>1609.7</v>
      </c>
      <c r="C375" s="4">
        <v>1894.6</v>
      </c>
      <c r="D375" s="5">
        <f t="shared" si="50"/>
        <v>43139</v>
      </c>
      <c r="E375">
        <f t="shared" si="51"/>
        <v>8.2191780821917804E-2</v>
      </c>
      <c r="F375" s="4">
        <f t="shared" si="52"/>
        <v>1903.9663089027747</v>
      </c>
      <c r="G375" s="4">
        <f t="shared" si="53"/>
        <v>1904</v>
      </c>
      <c r="H375" s="4">
        <f t="shared" si="54"/>
        <v>-294.29999999999995</v>
      </c>
      <c r="I375" s="4">
        <f t="shared" si="55"/>
        <v>-15.456932773109241</v>
      </c>
      <c r="J375" s="4">
        <f t="shared" si="56"/>
        <v>-15.5</v>
      </c>
      <c r="K375" s="4">
        <f t="shared" si="57"/>
        <v>284.89999999999986</v>
      </c>
      <c r="L375" s="4" t="str">
        <f t="shared" si="58"/>
        <v>Yes</v>
      </c>
      <c r="M375" s="4" t="str">
        <f t="shared" si="59"/>
        <v>Yes</v>
      </c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5">
        <v>43110</v>
      </c>
      <c r="B376" s="4">
        <v>1625</v>
      </c>
      <c r="C376" s="4">
        <v>1891.5</v>
      </c>
      <c r="D376" s="5">
        <f t="shared" si="50"/>
        <v>43140</v>
      </c>
      <c r="E376">
        <f t="shared" si="51"/>
        <v>8.2191780821917804E-2</v>
      </c>
      <c r="F376" s="4">
        <f t="shared" si="52"/>
        <v>1900.8509834738725</v>
      </c>
      <c r="G376" s="4">
        <f t="shared" si="53"/>
        <v>1900.9</v>
      </c>
      <c r="H376" s="4">
        <f t="shared" si="54"/>
        <v>-275.90000000000009</v>
      </c>
      <c r="I376" s="4">
        <f t="shared" si="55"/>
        <v>-14.514177494870856</v>
      </c>
      <c r="J376" s="4">
        <f t="shared" si="56"/>
        <v>-14.5</v>
      </c>
      <c r="K376" s="4">
        <f t="shared" si="57"/>
        <v>266.5</v>
      </c>
      <c r="L376" s="4" t="str">
        <f t="shared" si="58"/>
        <v>Yes</v>
      </c>
      <c r="M376" s="4" t="str">
        <f t="shared" si="59"/>
        <v>Yes</v>
      </c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5">
        <v>43111</v>
      </c>
      <c r="B377" s="4">
        <v>1670.1</v>
      </c>
      <c r="C377" s="4">
        <v>1938.5</v>
      </c>
      <c r="D377" s="5">
        <f t="shared" si="50"/>
        <v>43141</v>
      </c>
      <c r="E377">
        <f t="shared" si="51"/>
        <v>8.2191780821917804E-2</v>
      </c>
      <c r="F377" s="4">
        <f t="shared" si="52"/>
        <v>1948.0833367507807</v>
      </c>
      <c r="G377" s="4">
        <f t="shared" si="53"/>
        <v>1948.1</v>
      </c>
      <c r="H377" s="4">
        <f t="shared" si="54"/>
        <v>-278</v>
      </c>
      <c r="I377" s="4">
        <f t="shared" si="55"/>
        <v>-14.270314665571584</v>
      </c>
      <c r="J377" s="4">
        <f t="shared" si="56"/>
        <v>-14.3</v>
      </c>
      <c r="K377" s="4">
        <f t="shared" si="57"/>
        <v>268.40000000000009</v>
      </c>
      <c r="L377" s="4" t="str">
        <f t="shared" si="58"/>
        <v>Yes</v>
      </c>
      <c r="M377" s="4" t="str">
        <f t="shared" si="59"/>
        <v>Yes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5">
        <v>43112</v>
      </c>
      <c r="B378" s="4">
        <v>1657.4</v>
      </c>
      <c r="C378" s="4">
        <v>1927.9</v>
      </c>
      <c r="D378" s="5">
        <f t="shared" si="50"/>
        <v>43142</v>
      </c>
      <c r="E378">
        <f t="shared" si="51"/>
        <v>8.2191780821917804E-2</v>
      </c>
      <c r="F378" s="4">
        <f t="shared" si="52"/>
        <v>1937.4309336713079</v>
      </c>
      <c r="G378" s="4">
        <f t="shared" si="53"/>
        <v>1937.4</v>
      </c>
      <c r="H378" s="4">
        <f t="shared" si="54"/>
        <v>-280</v>
      </c>
      <c r="I378" s="4">
        <f t="shared" si="55"/>
        <v>-14.452358831423556</v>
      </c>
      <c r="J378" s="4">
        <f t="shared" si="56"/>
        <v>-14.5</v>
      </c>
      <c r="K378" s="4">
        <f t="shared" si="57"/>
        <v>270.5</v>
      </c>
      <c r="L378" s="4" t="str">
        <f t="shared" si="58"/>
        <v>Yes</v>
      </c>
      <c r="M378" s="4" t="str">
        <f t="shared" si="59"/>
        <v>Yes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5">
        <v>43113</v>
      </c>
      <c r="B379" s="4">
        <v>1657.4</v>
      </c>
      <c r="C379" s="4">
        <v>1927.9</v>
      </c>
      <c r="D379" s="5">
        <f t="shared" si="50"/>
        <v>43143</v>
      </c>
      <c r="E379">
        <f t="shared" si="51"/>
        <v>8.2191780821917804E-2</v>
      </c>
      <c r="F379" s="4">
        <f t="shared" si="52"/>
        <v>1937.4309336713079</v>
      </c>
      <c r="G379" s="4">
        <f t="shared" si="53"/>
        <v>1937.4</v>
      </c>
      <c r="H379" s="4">
        <f t="shared" si="54"/>
        <v>-280</v>
      </c>
      <c r="I379" s="4">
        <f t="shared" si="55"/>
        <v>-14.452358831423556</v>
      </c>
      <c r="J379" s="4">
        <f t="shared" si="56"/>
        <v>-14.5</v>
      </c>
      <c r="K379" s="4">
        <f t="shared" si="57"/>
        <v>270.5</v>
      </c>
      <c r="L379" s="4" t="str">
        <f t="shared" si="58"/>
        <v>Yes</v>
      </c>
      <c r="M379" s="4" t="str">
        <f t="shared" si="59"/>
        <v>Yes</v>
      </c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5">
        <v>43114</v>
      </c>
      <c r="B380" s="4">
        <v>1657.4</v>
      </c>
      <c r="C380" s="4">
        <v>1927.9</v>
      </c>
      <c r="D380" s="5">
        <f t="shared" si="50"/>
        <v>43144</v>
      </c>
      <c r="E380">
        <f t="shared" si="51"/>
        <v>8.2191780821917804E-2</v>
      </c>
      <c r="F380" s="4">
        <f t="shared" si="52"/>
        <v>1937.4309336713079</v>
      </c>
      <c r="G380" s="4">
        <f t="shared" si="53"/>
        <v>1937.4</v>
      </c>
      <c r="H380" s="4">
        <f t="shared" si="54"/>
        <v>-280</v>
      </c>
      <c r="I380" s="4">
        <f t="shared" si="55"/>
        <v>-14.452358831423556</v>
      </c>
      <c r="J380" s="4">
        <f t="shared" si="56"/>
        <v>-14.5</v>
      </c>
      <c r="K380" s="4">
        <f t="shared" si="57"/>
        <v>270.5</v>
      </c>
      <c r="L380" s="4" t="str">
        <f t="shared" si="58"/>
        <v>Yes</v>
      </c>
      <c r="M380" s="4" t="str">
        <f t="shared" si="59"/>
        <v>Yes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5">
        <v>43115</v>
      </c>
      <c r="B381" s="4">
        <v>1595</v>
      </c>
      <c r="C381" s="4">
        <v>1883.8</v>
      </c>
      <c r="D381" s="5">
        <f t="shared" si="50"/>
        <v>43145</v>
      </c>
      <c r="E381">
        <f t="shared" si="51"/>
        <v>8.2191780821917804E-2</v>
      </c>
      <c r="F381" s="4">
        <f t="shared" si="52"/>
        <v>1893.1129170859533</v>
      </c>
      <c r="G381" s="4">
        <f t="shared" si="53"/>
        <v>1893.1</v>
      </c>
      <c r="H381" s="4">
        <f t="shared" si="54"/>
        <v>-298.09999999999991</v>
      </c>
      <c r="I381" s="4">
        <f t="shared" si="55"/>
        <v>-15.746658919233001</v>
      </c>
      <c r="J381" s="4">
        <f t="shared" si="56"/>
        <v>-15.7</v>
      </c>
      <c r="K381" s="4">
        <f t="shared" si="57"/>
        <v>288.79999999999995</v>
      </c>
      <c r="L381" s="4" t="str">
        <f t="shared" si="58"/>
        <v>Yes</v>
      </c>
      <c r="M381" s="4" t="str">
        <f t="shared" si="59"/>
        <v>Yes</v>
      </c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5">
        <v>43116</v>
      </c>
      <c r="B382" s="4">
        <v>1555.3</v>
      </c>
      <c r="C382" s="4">
        <v>1805.8</v>
      </c>
      <c r="D382" s="5">
        <f t="shared" si="50"/>
        <v>43146</v>
      </c>
      <c r="E382">
        <f t="shared" si="51"/>
        <v>8.2191780821917804E-2</v>
      </c>
      <c r="F382" s="4">
        <f t="shared" si="52"/>
        <v>1814.7273095200205</v>
      </c>
      <c r="G382" s="4">
        <f t="shared" si="53"/>
        <v>1814.7</v>
      </c>
      <c r="H382" s="4">
        <f t="shared" si="54"/>
        <v>-259.40000000000009</v>
      </c>
      <c r="I382" s="4">
        <f t="shared" si="55"/>
        <v>-14.294373725684691</v>
      </c>
      <c r="J382" s="4">
        <f t="shared" si="56"/>
        <v>-14.3</v>
      </c>
      <c r="K382" s="4">
        <f t="shared" si="57"/>
        <v>250.5</v>
      </c>
      <c r="L382" s="4" t="str">
        <f t="shared" si="58"/>
        <v>Yes</v>
      </c>
      <c r="M382" s="4" t="str">
        <f t="shared" si="59"/>
        <v>Yes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5">
        <v>43117</v>
      </c>
      <c r="B383" s="4">
        <v>1581.8</v>
      </c>
      <c r="C383" s="4">
        <v>1849.1</v>
      </c>
      <c r="D383" s="5">
        <f t="shared" si="50"/>
        <v>43147</v>
      </c>
      <c r="E383">
        <f t="shared" si="51"/>
        <v>8.2191780821917804E-2</v>
      </c>
      <c r="F383" s="4">
        <f t="shared" si="52"/>
        <v>1858.2413711559807</v>
      </c>
      <c r="G383" s="4">
        <f t="shared" si="53"/>
        <v>1858.2</v>
      </c>
      <c r="H383" s="4">
        <f t="shared" si="54"/>
        <v>-276.40000000000009</v>
      </c>
      <c r="I383" s="4">
        <f t="shared" si="55"/>
        <v>-14.874609837477133</v>
      </c>
      <c r="J383" s="4">
        <f t="shared" si="56"/>
        <v>-14.9</v>
      </c>
      <c r="K383" s="4">
        <f t="shared" si="57"/>
        <v>267.29999999999995</v>
      </c>
      <c r="L383" s="4" t="str">
        <f t="shared" si="58"/>
        <v>Yes</v>
      </c>
      <c r="M383" s="4" t="str">
        <f t="shared" si="59"/>
        <v>Yes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5">
        <v>43118</v>
      </c>
      <c r="B384" s="4">
        <v>1521.3</v>
      </c>
      <c r="C384" s="4">
        <v>1804.4</v>
      </c>
      <c r="D384" s="5">
        <f t="shared" si="50"/>
        <v>43148</v>
      </c>
      <c r="E384">
        <f t="shared" si="51"/>
        <v>8.2191780821917804E-2</v>
      </c>
      <c r="F384" s="4">
        <f t="shared" si="52"/>
        <v>1813.3203883585809</v>
      </c>
      <c r="G384" s="4">
        <f t="shared" si="53"/>
        <v>1813.3</v>
      </c>
      <c r="H384" s="4">
        <f t="shared" si="54"/>
        <v>-292</v>
      </c>
      <c r="I384" s="4">
        <f t="shared" si="55"/>
        <v>-16.103237191860146</v>
      </c>
      <c r="J384" s="4">
        <f t="shared" si="56"/>
        <v>-16.100000000000001</v>
      </c>
      <c r="K384" s="4">
        <f t="shared" si="57"/>
        <v>283.10000000000014</v>
      </c>
      <c r="L384" s="4" t="str">
        <f t="shared" si="58"/>
        <v>Yes</v>
      </c>
      <c r="M384" s="4" t="str">
        <f t="shared" si="59"/>
        <v>Yes</v>
      </c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5">
        <v>43119</v>
      </c>
      <c r="B385" s="4">
        <v>1543.3</v>
      </c>
      <c r="C385" s="4">
        <v>1817</v>
      </c>
      <c r="D385" s="5">
        <f t="shared" si="50"/>
        <v>43149</v>
      </c>
      <c r="E385">
        <f t="shared" si="51"/>
        <v>8.2191780821917804E-2</v>
      </c>
      <c r="F385" s="4">
        <f t="shared" si="52"/>
        <v>1825.982678811539</v>
      </c>
      <c r="G385" s="4">
        <f t="shared" si="53"/>
        <v>1826</v>
      </c>
      <c r="H385" s="4">
        <f t="shared" si="54"/>
        <v>-282.70000000000005</v>
      </c>
      <c r="I385" s="4">
        <f t="shared" si="55"/>
        <v>-15.481927710843376</v>
      </c>
      <c r="J385" s="4">
        <f t="shared" si="56"/>
        <v>-15.5</v>
      </c>
      <c r="K385" s="4">
        <f t="shared" si="57"/>
        <v>273.70000000000005</v>
      </c>
      <c r="L385" s="4" t="str">
        <f t="shared" si="58"/>
        <v>Yes</v>
      </c>
      <c r="M385" s="4" t="str">
        <f t="shared" si="59"/>
        <v>Yes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5">
        <v>43120</v>
      </c>
      <c r="B386" s="4">
        <v>1543.3</v>
      </c>
      <c r="C386" s="4">
        <v>1817</v>
      </c>
      <c r="D386" s="5">
        <f t="shared" si="50"/>
        <v>43150</v>
      </c>
      <c r="E386">
        <f t="shared" si="51"/>
        <v>8.2191780821917804E-2</v>
      </c>
      <c r="F386" s="4">
        <f t="shared" si="52"/>
        <v>1825.982678811539</v>
      </c>
      <c r="G386" s="4">
        <f t="shared" si="53"/>
        <v>1826</v>
      </c>
      <c r="H386" s="4">
        <f t="shared" si="54"/>
        <v>-282.70000000000005</v>
      </c>
      <c r="I386" s="4">
        <f t="shared" si="55"/>
        <v>-15.481927710843376</v>
      </c>
      <c r="J386" s="4">
        <f t="shared" si="56"/>
        <v>-15.5</v>
      </c>
      <c r="K386" s="4">
        <f t="shared" si="57"/>
        <v>273.70000000000005</v>
      </c>
      <c r="L386" s="4" t="str">
        <f t="shared" si="58"/>
        <v>Yes</v>
      </c>
      <c r="M386" s="4" t="str">
        <f t="shared" si="59"/>
        <v>Yes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5">
        <v>43121</v>
      </c>
      <c r="B387" s="4">
        <v>1543.3</v>
      </c>
      <c r="C387" s="4">
        <v>1817</v>
      </c>
      <c r="D387" s="5">
        <f t="shared" ref="D387:D450" si="60">A387+30</f>
        <v>43151</v>
      </c>
      <c r="E387">
        <f t="shared" ref="E387:E450" si="61">DATEDIF(A387, D387, "d") / 365</f>
        <v>8.2191780821917804E-2</v>
      </c>
      <c r="F387" s="4">
        <f t="shared" ref="F387:F450" si="62">C387*EXP((0.05+0.02-0.01)*E387)</f>
        <v>1825.982678811539</v>
      </c>
      <c r="G387" s="4">
        <f t="shared" ref="G387:G450" si="63">ROUND(F387,1)</f>
        <v>1826</v>
      </c>
      <c r="H387" s="4">
        <f t="shared" ref="H387:H450" si="64">B387-G387</f>
        <v>-282.70000000000005</v>
      </c>
      <c r="I387" s="4">
        <f t="shared" ref="I387:I450" si="65">(B387-G387)/G387 *100</f>
        <v>-15.481927710843376</v>
      </c>
      <c r="J387" s="4">
        <f t="shared" ref="J387:J450" si="66">ROUND(I387,1)</f>
        <v>-15.5</v>
      </c>
      <c r="K387" s="4">
        <f t="shared" ref="K387:K450" si="67">C387-B387</f>
        <v>273.70000000000005</v>
      </c>
      <c r="L387" s="4" t="str">
        <f t="shared" ref="L387:L450" si="68">IF(B387&lt;C387,"Yes","No")</f>
        <v>Yes</v>
      </c>
      <c r="M387" s="4" t="str">
        <f t="shared" ref="M387:M450" si="69">IF(B387&lt;G387,"Yes","No")</f>
        <v>Yes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5">
        <v>43122</v>
      </c>
      <c r="B388" s="4">
        <v>1507</v>
      </c>
      <c r="C388" s="4">
        <v>1799.7</v>
      </c>
      <c r="D388" s="5">
        <f t="shared" si="60"/>
        <v>43152</v>
      </c>
      <c r="E388">
        <f t="shared" si="61"/>
        <v>8.2191780821917804E-2</v>
      </c>
      <c r="F388" s="4">
        <f t="shared" si="62"/>
        <v>1808.59715303089</v>
      </c>
      <c r="G388" s="4">
        <f t="shared" si="63"/>
        <v>1808.6</v>
      </c>
      <c r="H388" s="4">
        <f t="shared" si="64"/>
        <v>-301.59999999999991</v>
      </c>
      <c r="I388" s="4">
        <f t="shared" si="65"/>
        <v>-16.675881897600352</v>
      </c>
      <c r="J388" s="4">
        <f t="shared" si="66"/>
        <v>-16.7</v>
      </c>
      <c r="K388" s="4">
        <f t="shared" si="67"/>
        <v>292.70000000000005</v>
      </c>
      <c r="L388" s="4" t="str">
        <f t="shared" si="68"/>
        <v>Yes</v>
      </c>
      <c r="M388" s="4" t="str">
        <f t="shared" si="69"/>
        <v>Yes</v>
      </c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5">
        <v>43123</v>
      </c>
      <c r="B389" s="4">
        <v>1533.7</v>
      </c>
      <c r="C389" s="4">
        <v>1796.9</v>
      </c>
      <c r="D389" s="5">
        <f t="shared" si="60"/>
        <v>43153</v>
      </c>
      <c r="E389">
        <f t="shared" si="61"/>
        <v>8.2191780821917804E-2</v>
      </c>
      <c r="F389" s="4">
        <f t="shared" si="62"/>
        <v>1805.7833107080103</v>
      </c>
      <c r="G389" s="4">
        <f t="shared" si="63"/>
        <v>1805.8</v>
      </c>
      <c r="H389" s="4">
        <f t="shared" si="64"/>
        <v>-272.09999999999991</v>
      </c>
      <c r="I389" s="4">
        <f t="shared" si="65"/>
        <v>-15.068113855354962</v>
      </c>
      <c r="J389" s="4">
        <f t="shared" si="66"/>
        <v>-15.1</v>
      </c>
      <c r="K389" s="4">
        <f t="shared" si="67"/>
        <v>263.20000000000005</v>
      </c>
      <c r="L389" s="4" t="str">
        <f t="shared" si="68"/>
        <v>Yes</v>
      </c>
      <c r="M389" s="4" t="str">
        <f t="shared" si="69"/>
        <v>Yes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5">
        <v>43124</v>
      </c>
      <c r="B390" s="4">
        <v>1502.3</v>
      </c>
      <c r="C390" s="4">
        <v>1778.3</v>
      </c>
      <c r="D390" s="5">
        <f t="shared" si="60"/>
        <v>43154</v>
      </c>
      <c r="E390">
        <f t="shared" si="61"/>
        <v>8.2191780821917804E-2</v>
      </c>
      <c r="F390" s="4">
        <f t="shared" si="62"/>
        <v>1787.0913581345953</v>
      </c>
      <c r="G390" s="4">
        <f t="shared" si="63"/>
        <v>1787.1</v>
      </c>
      <c r="H390" s="4">
        <f t="shared" si="64"/>
        <v>-284.79999999999995</v>
      </c>
      <c r="I390" s="4">
        <f t="shared" si="65"/>
        <v>-15.936433327737673</v>
      </c>
      <c r="J390" s="4">
        <f t="shared" si="66"/>
        <v>-15.9</v>
      </c>
      <c r="K390" s="4">
        <f t="shared" si="67"/>
        <v>276</v>
      </c>
      <c r="L390" s="4" t="str">
        <f t="shared" si="68"/>
        <v>Yes</v>
      </c>
      <c r="M390" s="4" t="str">
        <f t="shared" si="69"/>
        <v>Yes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5">
        <v>43125</v>
      </c>
      <c r="B391" s="4">
        <v>1505.2</v>
      </c>
      <c r="C391" s="4">
        <v>1746.9</v>
      </c>
      <c r="D391" s="5">
        <f t="shared" si="60"/>
        <v>43155</v>
      </c>
      <c r="E391">
        <f t="shared" si="61"/>
        <v>8.2191780821917804E-2</v>
      </c>
      <c r="F391" s="4">
        <f t="shared" si="62"/>
        <v>1755.5361263708739</v>
      </c>
      <c r="G391" s="4">
        <f t="shared" si="63"/>
        <v>1755.5</v>
      </c>
      <c r="H391" s="4">
        <f t="shared" si="64"/>
        <v>-250.29999999999995</v>
      </c>
      <c r="I391" s="4">
        <f t="shared" si="65"/>
        <v>-14.258046140700653</v>
      </c>
      <c r="J391" s="4">
        <f t="shared" si="66"/>
        <v>-14.3</v>
      </c>
      <c r="K391" s="4">
        <f t="shared" si="67"/>
        <v>241.70000000000005</v>
      </c>
      <c r="L391" s="4" t="str">
        <f t="shared" si="68"/>
        <v>Yes</v>
      </c>
      <c r="M391" s="4" t="str">
        <f t="shared" si="69"/>
        <v>Yes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5">
        <v>43126</v>
      </c>
      <c r="B392" s="4">
        <v>1505.2</v>
      </c>
      <c r="C392" s="4">
        <v>1746.9</v>
      </c>
      <c r="D392" s="5">
        <f t="shared" si="60"/>
        <v>43156</v>
      </c>
      <c r="E392">
        <f t="shared" si="61"/>
        <v>8.2191780821917804E-2</v>
      </c>
      <c r="F392" s="4">
        <f t="shared" si="62"/>
        <v>1755.5361263708739</v>
      </c>
      <c r="G392" s="4">
        <f t="shared" si="63"/>
        <v>1755.5</v>
      </c>
      <c r="H392" s="4">
        <f t="shared" si="64"/>
        <v>-250.29999999999995</v>
      </c>
      <c r="I392" s="4">
        <f t="shared" si="65"/>
        <v>-14.258046140700653</v>
      </c>
      <c r="J392" s="4">
        <f t="shared" si="66"/>
        <v>-14.3</v>
      </c>
      <c r="K392" s="4">
        <f t="shared" si="67"/>
        <v>241.70000000000005</v>
      </c>
      <c r="L392" s="4" t="str">
        <f t="shared" si="68"/>
        <v>Yes</v>
      </c>
      <c r="M392" s="4" t="str">
        <f t="shared" si="69"/>
        <v>Yes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5">
        <v>43127</v>
      </c>
      <c r="B393" s="4">
        <v>1505.2</v>
      </c>
      <c r="C393" s="4">
        <v>1746.9</v>
      </c>
      <c r="D393" s="5">
        <f t="shared" si="60"/>
        <v>43157</v>
      </c>
      <c r="E393">
        <f t="shared" si="61"/>
        <v>8.2191780821917804E-2</v>
      </c>
      <c r="F393" s="4">
        <f t="shared" si="62"/>
        <v>1755.5361263708739</v>
      </c>
      <c r="G393" s="4">
        <f t="shared" si="63"/>
        <v>1755.5</v>
      </c>
      <c r="H393" s="4">
        <f t="shared" si="64"/>
        <v>-250.29999999999995</v>
      </c>
      <c r="I393" s="4">
        <f t="shared" si="65"/>
        <v>-14.258046140700653</v>
      </c>
      <c r="J393" s="4">
        <f t="shared" si="66"/>
        <v>-14.3</v>
      </c>
      <c r="K393" s="4">
        <f t="shared" si="67"/>
        <v>241.70000000000005</v>
      </c>
      <c r="L393" s="4" t="str">
        <f t="shared" si="68"/>
        <v>Yes</v>
      </c>
      <c r="M393" s="4" t="str">
        <f t="shared" si="69"/>
        <v>Yes</v>
      </c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5">
        <v>43128</v>
      </c>
      <c r="B394" s="4">
        <v>1505.2</v>
      </c>
      <c r="C394" s="4">
        <v>1746.9</v>
      </c>
      <c r="D394" s="5">
        <f t="shared" si="60"/>
        <v>43158</v>
      </c>
      <c r="E394">
        <f t="shared" si="61"/>
        <v>8.2191780821917804E-2</v>
      </c>
      <c r="F394" s="4">
        <f t="shared" si="62"/>
        <v>1755.5361263708739</v>
      </c>
      <c r="G394" s="4">
        <f t="shared" si="63"/>
        <v>1755.5</v>
      </c>
      <c r="H394" s="4">
        <f t="shared" si="64"/>
        <v>-250.29999999999995</v>
      </c>
      <c r="I394" s="4">
        <f t="shared" si="65"/>
        <v>-14.258046140700653</v>
      </c>
      <c r="J394" s="4">
        <f t="shared" si="66"/>
        <v>-14.3</v>
      </c>
      <c r="K394" s="4">
        <f t="shared" si="67"/>
        <v>241.70000000000005</v>
      </c>
      <c r="L394" s="4" t="str">
        <f t="shared" si="68"/>
        <v>Yes</v>
      </c>
      <c r="M394" s="4" t="str">
        <f t="shared" si="69"/>
        <v>Yes</v>
      </c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5">
        <v>43129</v>
      </c>
      <c r="B395" s="4">
        <v>1529.4</v>
      </c>
      <c r="C395" s="4">
        <v>1767.5</v>
      </c>
      <c r="D395" s="5">
        <f t="shared" si="60"/>
        <v>43159</v>
      </c>
      <c r="E395">
        <f t="shared" si="61"/>
        <v>8.2191780821917804E-2</v>
      </c>
      <c r="F395" s="4">
        <f t="shared" si="62"/>
        <v>1776.237966317774</v>
      </c>
      <c r="G395" s="4">
        <f t="shared" si="63"/>
        <v>1776.2</v>
      </c>
      <c r="H395" s="4">
        <f t="shared" si="64"/>
        <v>-246.79999999999995</v>
      </c>
      <c r="I395" s="4">
        <f t="shared" si="65"/>
        <v>-13.894831663100998</v>
      </c>
      <c r="J395" s="4">
        <f t="shared" si="66"/>
        <v>-13.9</v>
      </c>
      <c r="K395" s="4">
        <f t="shared" si="67"/>
        <v>238.09999999999991</v>
      </c>
      <c r="L395" s="4" t="str">
        <f t="shared" si="68"/>
        <v>Yes</v>
      </c>
      <c r="M395" s="4" t="str">
        <f t="shared" si="69"/>
        <v>Yes</v>
      </c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5">
        <v>43130</v>
      </c>
      <c r="B396" s="4">
        <v>1506.9</v>
      </c>
      <c r="C396" s="4">
        <v>1756.2</v>
      </c>
      <c r="D396" s="5">
        <f t="shared" si="60"/>
        <v>43160</v>
      </c>
      <c r="E396">
        <f t="shared" si="61"/>
        <v>8.2191780821917804E-2</v>
      </c>
      <c r="F396" s="4">
        <f t="shared" si="62"/>
        <v>1764.8821026575813</v>
      </c>
      <c r="G396" s="4">
        <f t="shared" si="63"/>
        <v>1764.9</v>
      </c>
      <c r="H396" s="4">
        <f t="shared" si="64"/>
        <v>-258</v>
      </c>
      <c r="I396" s="4">
        <f t="shared" si="65"/>
        <v>-14.618391976882542</v>
      </c>
      <c r="J396" s="4">
        <f t="shared" si="66"/>
        <v>-14.6</v>
      </c>
      <c r="K396" s="4">
        <f t="shared" si="67"/>
        <v>249.29999999999995</v>
      </c>
      <c r="L396" s="4" t="str">
        <f t="shared" si="68"/>
        <v>Yes</v>
      </c>
      <c r="M396" s="4" t="str">
        <f t="shared" si="69"/>
        <v>Yes</v>
      </c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5">
        <v>43131</v>
      </c>
      <c r="B397" s="4">
        <v>1519.6</v>
      </c>
      <c r="C397" s="4">
        <v>1767.6</v>
      </c>
      <c r="D397" s="5">
        <f t="shared" si="60"/>
        <v>43161</v>
      </c>
      <c r="E397">
        <f t="shared" si="61"/>
        <v>8.2191780821917804E-2</v>
      </c>
      <c r="F397" s="4">
        <f t="shared" si="62"/>
        <v>1776.3384606864481</v>
      </c>
      <c r="G397" s="4">
        <f t="shared" si="63"/>
        <v>1776.3</v>
      </c>
      <c r="H397" s="4">
        <f t="shared" si="64"/>
        <v>-256.70000000000005</v>
      </c>
      <c r="I397" s="4">
        <f t="shared" si="65"/>
        <v>-14.45138771603896</v>
      </c>
      <c r="J397" s="4">
        <f t="shared" si="66"/>
        <v>-14.5</v>
      </c>
      <c r="K397" s="4">
        <f t="shared" si="67"/>
        <v>248</v>
      </c>
      <c r="L397" s="4" t="str">
        <f t="shared" si="68"/>
        <v>Yes</v>
      </c>
      <c r="M397" s="4" t="str">
        <f t="shared" si="69"/>
        <v>Yes</v>
      </c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5">
        <v>43132</v>
      </c>
      <c r="B398" s="4">
        <v>1565.4</v>
      </c>
      <c r="C398" s="4">
        <v>1817.9</v>
      </c>
      <c r="D398" s="5">
        <f t="shared" si="60"/>
        <v>43162</v>
      </c>
      <c r="E398">
        <f t="shared" si="61"/>
        <v>8.2191780821917804E-2</v>
      </c>
      <c r="F398" s="4">
        <f t="shared" si="62"/>
        <v>1826.8871281296076</v>
      </c>
      <c r="G398" s="4">
        <f t="shared" si="63"/>
        <v>1826.9</v>
      </c>
      <c r="H398" s="4">
        <f t="shared" si="64"/>
        <v>-261.5</v>
      </c>
      <c r="I398" s="4">
        <f t="shared" si="65"/>
        <v>-14.313865017242321</v>
      </c>
      <c r="J398" s="4">
        <f t="shared" si="66"/>
        <v>-14.3</v>
      </c>
      <c r="K398" s="4">
        <f t="shared" si="67"/>
        <v>252.5</v>
      </c>
      <c r="L398" s="4" t="str">
        <f t="shared" si="68"/>
        <v>Yes</v>
      </c>
      <c r="M398" s="4" t="str">
        <f t="shared" si="69"/>
        <v>Yes</v>
      </c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5">
        <v>43133</v>
      </c>
      <c r="B399" s="4">
        <v>1571.7</v>
      </c>
      <c r="C399" s="4">
        <v>1851.6</v>
      </c>
      <c r="D399" s="5">
        <f t="shared" si="60"/>
        <v>43163</v>
      </c>
      <c r="E399">
        <f t="shared" si="61"/>
        <v>8.2191780821917804E-2</v>
      </c>
      <c r="F399" s="4">
        <f t="shared" si="62"/>
        <v>1860.7537303728375</v>
      </c>
      <c r="G399" s="4">
        <f t="shared" si="63"/>
        <v>1860.8</v>
      </c>
      <c r="H399" s="4">
        <f t="shared" si="64"/>
        <v>-289.09999999999991</v>
      </c>
      <c r="I399" s="4">
        <f t="shared" si="65"/>
        <v>-15.536328460877039</v>
      </c>
      <c r="J399" s="4">
        <f t="shared" si="66"/>
        <v>-15.5</v>
      </c>
      <c r="K399" s="4">
        <f t="shared" si="67"/>
        <v>279.89999999999986</v>
      </c>
      <c r="L399" s="4" t="str">
        <f t="shared" si="68"/>
        <v>Yes</v>
      </c>
      <c r="M399" s="4" t="str">
        <f t="shared" si="69"/>
        <v>Yes</v>
      </c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5">
        <v>43134</v>
      </c>
      <c r="B400" s="4">
        <v>1571.7</v>
      </c>
      <c r="C400" s="4">
        <v>1851.6</v>
      </c>
      <c r="D400" s="5">
        <f t="shared" si="60"/>
        <v>43164</v>
      </c>
      <c r="E400">
        <f t="shared" si="61"/>
        <v>8.2191780821917804E-2</v>
      </c>
      <c r="F400" s="4">
        <f t="shared" si="62"/>
        <v>1860.7537303728375</v>
      </c>
      <c r="G400" s="4">
        <f t="shared" si="63"/>
        <v>1860.8</v>
      </c>
      <c r="H400" s="4">
        <f t="shared" si="64"/>
        <v>-289.09999999999991</v>
      </c>
      <c r="I400" s="4">
        <f t="shared" si="65"/>
        <v>-15.536328460877039</v>
      </c>
      <c r="J400" s="4">
        <f t="shared" si="66"/>
        <v>-15.5</v>
      </c>
      <c r="K400" s="4">
        <f t="shared" si="67"/>
        <v>279.89999999999986</v>
      </c>
      <c r="L400" s="4" t="str">
        <f t="shared" si="68"/>
        <v>Yes</v>
      </c>
      <c r="M400" s="4" t="str">
        <f t="shared" si="69"/>
        <v>Yes</v>
      </c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5">
        <v>43135</v>
      </c>
      <c r="B401" s="4">
        <v>1571.7</v>
      </c>
      <c r="C401" s="4">
        <v>1851.6</v>
      </c>
      <c r="D401" s="5">
        <f t="shared" si="60"/>
        <v>43165</v>
      </c>
      <c r="E401">
        <f t="shared" si="61"/>
        <v>8.2191780821917804E-2</v>
      </c>
      <c r="F401" s="4">
        <f t="shared" si="62"/>
        <v>1860.7537303728375</v>
      </c>
      <c r="G401" s="4">
        <f t="shared" si="63"/>
        <v>1860.8</v>
      </c>
      <c r="H401" s="4">
        <f t="shared" si="64"/>
        <v>-289.09999999999991</v>
      </c>
      <c r="I401" s="4">
        <f t="shared" si="65"/>
        <v>-15.536328460877039</v>
      </c>
      <c r="J401" s="4">
        <f t="shared" si="66"/>
        <v>-15.5</v>
      </c>
      <c r="K401" s="4">
        <f t="shared" si="67"/>
        <v>279.89999999999986</v>
      </c>
      <c r="L401" s="4" t="str">
        <f t="shared" si="68"/>
        <v>Yes</v>
      </c>
      <c r="M401" s="4" t="str">
        <f t="shared" si="69"/>
        <v>Yes</v>
      </c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5">
        <v>43136</v>
      </c>
      <c r="B402" s="4">
        <v>1508.9</v>
      </c>
      <c r="C402" s="4">
        <v>1768.1</v>
      </c>
      <c r="D402" s="5">
        <f t="shared" si="60"/>
        <v>43166</v>
      </c>
      <c r="E402">
        <f t="shared" si="61"/>
        <v>8.2191780821917804E-2</v>
      </c>
      <c r="F402" s="4">
        <f t="shared" si="62"/>
        <v>1776.8409325298196</v>
      </c>
      <c r="G402" s="4">
        <f t="shared" si="63"/>
        <v>1776.8</v>
      </c>
      <c r="H402" s="4">
        <f t="shared" si="64"/>
        <v>-267.89999999999986</v>
      </c>
      <c r="I402" s="4">
        <f t="shared" si="65"/>
        <v>-15.077667717244477</v>
      </c>
      <c r="J402" s="4">
        <f t="shared" si="66"/>
        <v>-15.1</v>
      </c>
      <c r="K402" s="4">
        <f t="shared" si="67"/>
        <v>259.19999999999982</v>
      </c>
      <c r="L402" s="4" t="str">
        <f t="shared" si="68"/>
        <v>Yes</v>
      </c>
      <c r="M402" s="4" t="str">
        <f t="shared" si="69"/>
        <v>Yes</v>
      </c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5">
        <v>43137</v>
      </c>
      <c r="B403" s="4">
        <v>1501.4</v>
      </c>
      <c r="C403" s="4">
        <v>1758.1</v>
      </c>
      <c r="D403" s="5">
        <f t="shared" si="60"/>
        <v>43167</v>
      </c>
      <c r="E403">
        <f t="shared" si="61"/>
        <v>8.2191780821917804E-2</v>
      </c>
      <c r="F403" s="4">
        <f t="shared" si="62"/>
        <v>1766.7914956623922</v>
      </c>
      <c r="G403" s="4">
        <f t="shared" si="63"/>
        <v>1766.8</v>
      </c>
      <c r="H403" s="4">
        <f t="shared" si="64"/>
        <v>-265.39999999999986</v>
      </c>
      <c r="I403" s="4">
        <f t="shared" si="65"/>
        <v>-15.021507810731258</v>
      </c>
      <c r="J403" s="4">
        <f t="shared" si="66"/>
        <v>-15</v>
      </c>
      <c r="K403" s="4">
        <f t="shared" si="67"/>
        <v>256.69999999999982</v>
      </c>
      <c r="L403" s="4" t="str">
        <f t="shared" si="68"/>
        <v>Yes</v>
      </c>
      <c r="M403" s="4" t="str">
        <f t="shared" si="69"/>
        <v>Yes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5">
        <v>43138</v>
      </c>
      <c r="B404" s="4">
        <v>1446.6</v>
      </c>
      <c r="C404" s="4">
        <v>1715.5</v>
      </c>
      <c r="D404" s="5">
        <f t="shared" si="60"/>
        <v>43168</v>
      </c>
      <c r="E404">
        <f t="shared" si="61"/>
        <v>8.2191780821917804E-2</v>
      </c>
      <c r="F404" s="4">
        <f t="shared" si="62"/>
        <v>1723.9808946071521</v>
      </c>
      <c r="G404" s="4">
        <f t="shared" si="63"/>
        <v>1724</v>
      </c>
      <c r="H404" s="4">
        <f t="shared" si="64"/>
        <v>-277.40000000000009</v>
      </c>
      <c r="I404" s="4">
        <f t="shared" si="65"/>
        <v>-16.090487238979122</v>
      </c>
      <c r="J404" s="4">
        <f t="shared" si="66"/>
        <v>-16.100000000000001</v>
      </c>
      <c r="K404" s="4">
        <f t="shared" si="67"/>
        <v>268.90000000000009</v>
      </c>
      <c r="L404" s="4" t="str">
        <f t="shared" si="68"/>
        <v>Yes</v>
      </c>
      <c r="M404" s="4" t="str">
        <f t="shared" si="69"/>
        <v>Yes</v>
      </c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5">
        <v>43139</v>
      </c>
      <c r="B405" s="4">
        <v>1414</v>
      </c>
      <c r="C405" s="4">
        <v>1679.1</v>
      </c>
      <c r="D405" s="5">
        <f t="shared" si="60"/>
        <v>43169</v>
      </c>
      <c r="E405">
        <f t="shared" si="61"/>
        <v>8.2191780821917804E-2</v>
      </c>
      <c r="F405" s="4">
        <f t="shared" si="62"/>
        <v>1687.4009444097167</v>
      </c>
      <c r="G405" s="4">
        <f t="shared" si="63"/>
        <v>1687.4</v>
      </c>
      <c r="H405" s="4">
        <f t="shared" si="64"/>
        <v>-273.40000000000009</v>
      </c>
      <c r="I405" s="4">
        <f t="shared" si="65"/>
        <v>-16.202441626170444</v>
      </c>
      <c r="J405" s="4">
        <f t="shared" si="66"/>
        <v>-16.2</v>
      </c>
      <c r="K405" s="4">
        <f t="shared" si="67"/>
        <v>265.09999999999991</v>
      </c>
      <c r="L405" s="4" t="str">
        <f t="shared" si="68"/>
        <v>Yes</v>
      </c>
      <c r="M405" s="4" t="str">
        <f t="shared" si="69"/>
        <v>Yes</v>
      </c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5">
        <v>43140</v>
      </c>
      <c r="B406" s="4">
        <v>1436.5</v>
      </c>
      <c r="C406" s="4">
        <v>1673.3</v>
      </c>
      <c r="D406" s="5">
        <f t="shared" si="60"/>
        <v>43170</v>
      </c>
      <c r="E406">
        <f t="shared" si="61"/>
        <v>8.2191780821917804E-2</v>
      </c>
      <c r="F406" s="4">
        <f t="shared" si="62"/>
        <v>1681.5722710266089</v>
      </c>
      <c r="G406" s="4">
        <f t="shared" si="63"/>
        <v>1681.6</v>
      </c>
      <c r="H406" s="4">
        <f t="shared" si="64"/>
        <v>-245.09999999999991</v>
      </c>
      <c r="I406" s="4">
        <f t="shared" si="65"/>
        <v>-14.575404376784009</v>
      </c>
      <c r="J406" s="4">
        <f t="shared" si="66"/>
        <v>-14.6</v>
      </c>
      <c r="K406" s="4">
        <f t="shared" si="67"/>
        <v>236.79999999999995</v>
      </c>
      <c r="L406" s="4" t="str">
        <f t="shared" si="68"/>
        <v>Yes</v>
      </c>
      <c r="M406" s="4" t="str">
        <f t="shared" si="69"/>
        <v>Yes</v>
      </c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5">
        <v>43141</v>
      </c>
      <c r="B407" s="4">
        <v>1436.5</v>
      </c>
      <c r="C407" s="4">
        <v>1673.3</v>
      </c>
      <c r="D407" s="5">
        <f t="shared" si="60"/>
        <v>43171</v>
      </c>
      <c r="E407">
        <f t="shared" si="61"/>
        <v>8.2191780821917804E-2</v>
      </c>
      <c r="F407" s="4">
        <f t="shared" si="62"/>
        <v>1681.5722710266089</v>
      </c>
      <c r="G407" s="4">
        <f t="shared" si="63"/>
        <v>1681.6</v>
      </c>
      <c r="H407" s="4">
        <f t="shared" si="64"/>
        <v>-245.09999999999991</v>
      </c>
      <c r="I407" s="4">
        <f t="shared" si="65"/>
        <v>-14.575404376784009</v>
      </c>
      <c r="J407" s="4">
        <f t="shared" si="66"/>
        <v>-14.6</v>
      </c>
      <c r="K407" s="4">
        <f t="shared" si="67"/>
        <v>236.79999999999995</v>
      </c>
      <c r="L407" s="4" t="str">
        <f t="shared" si="68"/>
        <v>Yes</v>
      </c>
      <c r="M407" s="4" t="str">
        <f t="shared" si="69"/>
        <v>Yes</v>
      </c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5">
        <v>43142</v>
      </c>
      <c r="B408" s="4">
        <v>1436.5</v>
      </c>
      <c r="C408" s="4">
        <v>1673.3</v>
      </c>
      <c r="D408" s="5">
        <f t="shared" si="60"/>
        <v>43172</v>
      </c>
      <c r="E408">
        <f t="shared" si="61"/>
        <v>8.2191780821917804E-2</v>
      </c>
      <c r="F408" s="4">
        <f t="shared" si="62"/>
        <v>1681.5722710266089</v>
      </c>
      <c r="G408" s="4">
        <f t="shared" si="63"/>
        <v>1681.6</v>
      </c>
      <c r="H408" s="4">
        <f t="shared" si="64"/>
        <v>-245.09999999999991</v>
      </c>
      <c r="I408" s="4">
        <f t="shared" si="65"/>
        <v>-14.575404376784009</v>
      </c>
      <c r="J408" s="4">
        <f t="shared" si="66"/>
        <v>-14.6</v>
      </c>
      <c r="K408" s="4">
        <f t="shared" si="67"/>
        <v>236.79999999999995</v>
      </c>
      <c r="L408" s="4" t="str">
        <f t="shared" si="68"/>
        <v>Yes</v>
      </c>
      <c r="M408" s="4" t="str">
        <f t="shared" si="69"/>
        <v>Yes</v>
      </c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5">
        <v>43143</v>
      </c>
      <c r="B409" s="4">
        <v>1434.2</v>
      </c>
      <c r="C409" s="4">
        <v>1674.4</v>
      </c>
      <c r="D409" s="5">
        <f t="shared" si="60"/>
        <v>43173</v>
      </c>
      <c r="E409">
        <f t="shared" si="61"/>
        <v>8.2191780821917804E-2</v>
      </c>
      <c r="F409" s="4">
        <f t="shared" si="62"/>
        <v>1682.677709082026</v>
      </c>
      <c r="G409" s="4">
        <f t="shared" si="63"/>
        <v>1682.7</v>
      </c>
      <c r="H409" s="4">
        <f t="shared" si="64"/>
        <v>-248.5</v>
      </c>
      <c r="I409" s="4">
        <f t="shared" si="65"/>
        <v>-14.767932489451477</v>
      </c>
      <c r="J409" s="4">
        <f t="shared" si="66"/>
        <v>-14.8</v>
      </c>
      <c r="K409" s="4">
        <f t="shared" si="67"/>
        <v>240.20000000000005</v>
      </c>
      <c r="L409" s="4" t="str">
        <f t="shared" si="68"/>
        <v>Yes</v>
      </c>
      <c r="M409" s="4" t="str">
        <f t="shared" si="69"/>
        <v>Yes</v>
      </c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5">
        <v>43144</v>
      </c>
      <c r="B410" s="4">
        <v>1434.2</v>
      </c>
      <c r="C410" s="4">
        <v>1674.4</v>
      </c>
      <c r="D410" s="5">
        <f t="shared" si="60"/>
        <v>43174</v>
      </c>
      <c r="E410">
        <f t="shared" si="61"/>
        <v>8.2191780821917804E-2</v>
      </c>
      <c r="F410" s="4">
        <f t="shared" si="62"/>
        <v>1682.677709082026</v>
      </c>
      <c r="G410" s="4">
        <f t="shared" si="63"/>
        <v>1682.7</v>
      </c>
      <c r="H410" s="4">
        <f t="shared" si="64"/>
        <v>-248.5</v>
      </c>
      <c r="I410" s="4">
        <f t="shared" si="65"/>
        <v>-14.767932489451477</v>
      </c>
      <c r="J410" s="4">
        <f t="shared" si="66"/>
        <v>-14.8</v>
      </c>
      <c r="K410" s="4">
        <f t="shared" si="67"/>
        <v>240.20000000000005</v>
      </c>
      <c r="L410" s="4" t="str">
        <f t="shared" si="68"/>
        <v>Yes</v>
      </c>
      <c r="M410" s="4" t="str">
        <f t="shared" si="69"/>
        <v>Yes</v>
      </c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5">
        <v>43145</v>
      </c>
      <c r="B411" s="4">
        <v>1382.6</v>
      </c>
      <c r="C411" s="4">
        <v>1623.6</v>
      </c>
      <c r="D411" s="5">
        <f t="shared" si="60"/>
        <v>43175</v>
      </c>
      <c r="E411">
        <f t="shared" si="61"/>
        <v>8.2191780821917804E-2</v>
      </c>
      <c r="F411" s="4">
        <f t="shared" si="62"/>
        <v>1631.6265697954952</v>
      </c>
      <c r="G411" s="4">
        <f t="shared" si="63"/>
        <v>1631.6</v>
      </c>
      <c r="H411" s="4">
        <f t="shared" si="64"/>
        <v>-249</v>
      </c>
      <c r="I411" s="4">
        <f t="shared" si="65"/>
        <v>-15.261093405246385</v>
      </c>
      <c r="J411" s="4">
        <f t="shared" si="66"/>
        <v>-15.3</v>
      </c>
      <c r="K411" s="4">
        <f t="shared" si="67"/>
        <v>241</v>
      </c>
      <c r="L411" s="4" t="str">
        <f t="shared" si="68"/>
        <v>Yes</v>
      </c>
      <c r="M411" s="4" t="str">
        <f t="shared" si="69"/>
        <v>Yes</v>
      </c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5">
        <v>43146</v>
      </c>
      <c r="B412" s="4">
        <v>1346.2</v>
      </c>
      <c r="C412" s="4">
        <v>1568.4</v>
      </c>
      <c r="D412" s="5">
        <f t="shared" si="60"/>
        <v>43176</v>
      </c>
      <c r="E412">
        <f t="shared" si="61"/>
        <v>8.2191780821917804E-2</v>
      </c>
      <c r="F412" s="4">
        <f t="shared" si="62"/>
        <v>1576.1536782872968</v>
      </c>
      <c r="G412" s="4">
        <f t="shared" si="63"/>
        <v>1576.2</v>
      </c>
      <c r="H412" s="4">
        <f t="shared" si="64"/>
        <v>-230</v>
      </c>
      <c r="I412" s="4">
        <f t="shared" si="65"/>
        <v>-14.592056845577972</v>
      </c>
      <c r="J412" s="4">
        <f t="shared" si="66"/>
        <v>-14.6</v>
      </c>
      <c r="K412" s="4">
        <f t="shared" si="67"/>
        <v>222.20000000000005</v>
      </c>
      <c r="L412" s="4" t="str">
        <f t="shared" si="68"/>
        <v>Yes</v>
      </c>
      <c r="M412" s="4" t="str">
        <f t="shared" si="69"/>
        <v>Yes</v>
      </c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5">
        <v>43147</v>
      </c>
      <c r="B413" s="4">
        <v>1356</v>
      </c>
      <c r="C413" s="4">
        <v>1535.8</v>
      </c>
      <c r="D413" s="5">
        <f t="shared" si="60"/>
        <v>43177</v>
      </c>
      <c r="E413">
        <f t="shared" si="61"/>
        <v>8.2191780821917804E-2</v>
      </c>
      <c r="F413" s="4">
        <f t="shared" si="62"/>
        <v>1543.3925140994836</v>
      </c>
      <c r="G413" s="4">
        <f t="shared" si="63"/>
        <v>1543.4</v>
      </c>
      <c r="H413" s="4">
        <f t="shared" si="64"/>
        <v>-187.40000000000009</v>
      </c>
      <c r="I413" s="4">
        <f t="shared" si="65"/>
        <v>-12.142024102630561</v>
      </c>
      <c r="J413" s="4">
        <f t="shared" si="66"/>
        <v>-12.1</v>
      </c>
      <c r="K413" s="4">
        <f t="shared" si="67"/>
        <v>179.79999999999995</v>
      </c>
      <c r="L413" s="4" t="str">
        <f t="shared" si="68"/>
        <v>Yes</v>
      </c>
      <c r="M413" s="4" t="str">
        <f t="shared" si="69"/>
        <v>Yes</v>
      </c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5">
        <v>43148</v>
      </c>
      <c r="B414" s="4">
        <v>1356</v>
      </c>
      <c r="C414" s="4">
        <v>1535.8</v>
      </c>
      <c r="D414" s="5">
        <f t="shared" si="60"/>
        <v>43178</v>
      </c>
      <c r="E414">
        <f t="shared" si="61"/>
        <v>8.2191780821917804E-2</v>
      </c>
      <c r="F414" s="4">
        <f t="shared" si="62"/>
        <v>1543.3925140994836</v>
      </c>
      <c r="G414" s="4">
        <f t="shared" si="63"/>
        <v>1543.4</v>
      </c>
      <c r="H414" s="4">
        <f t="shared" si="64"/>
        <v>-187.40000000000009</v>
      </c>
      <c r="I414" s="4">
        <f t="shared" si="65"/>
        <v>-12.142024102630561</v>
      </c>
      <c r="J414" s="4">
        <f t="shared" si="66"/>
        <v>-12.1</v>
      </c>
      <c r="K414" s="4">
        <f t="shared" si="67"/>
        <v>179.79999999999995</v>
      </c>
      <c r="L414" s="4" t="str">
        <f t="shared" si="68"/>
        <v>Yes</v>
      </c>
      <c r="M414" s="4" t="str">
        <f t="shared" si="69"/>
        <v>Yes</v>
      </c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5">
        <v>43149</v>
      </c>
      <c r="B415" s="4">
        <v>1356</v>
      </c>
      <c r="C415" s="4">
        <v>1535.8</v>
      </c>
      <c r="D415" s="5">
        <f t="shared" si="60"/>
        <v>43179</v>
      </c>
      <c r="E415">
        <f t="shared" si="61"/>
        <v>8.2191780821917804E-2</v>
      </c>
      <c r="F415" s="4">
        <f t="shared" si="62"/>
        <v>1543.3925140994836</v>
      </c>
      <c r="G415" s="4">
        <f t="shared" si="63"/>
        <v>1543.4</v>
      </c>
      <c r="H415" s="4">
        <f t="shared" si="64"/>
        <v>-187.40000000000009</v>
      </c>
      <c r="I415" s="4">
        <f t="shared" si="65"/>
        <v>-12.142024102630561</v>
      </c>
      <c r="J415" s="4">
        <f t="shared" si="66"/>
        <v>-12.1</v>
      </c>
      <c r="K415" s="4">
        <f t="shared" si="67"/>
        <v>179.79999999999995</v>
      </c>
      <c r="L415" s="4" t="str">
        <f t="shared" si="68"/>
        <v>Yes</v>
      </c>
      <c r="M415" s="4" t="str">
        <f t="shared" si="69"/>
        <v>Yes</v>
      </c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5">
        <v>43150</v>
      </c>
      <c r="B416" s="4">
        <v>1315.4</v>
      </c>
      <c r="C416" s="4">
        <v>1493</v>
      </c>
      <c r="D416" s="5">
        <f t="shared" si="60"/>
        <v>43180</v>
      </c>
      <c r="E416">
        <f t="shared" si="61"/>
        <v>8.2191780821917804E-2</v>
      </c>
      <c r="F416" s="4">
        <f t="shared" si="62"/>
        <v>1500.3809243068947</v>
      </c>
      <c r="G416" s="4">
        <f t="shared" si="63"/>
        <v>1500.4</v>
      </c>
      <c r="H416" s="4">
        <f t="shared" si="64"/>
        <v>-185</v>
      </c>
      <c r="I416" s="4">
        <f t="shared" si="65"/>
        <v>-12.330045321247667</v>
      </c>
      <c r="J416" s="4">
        <f t="shared" si="66"/>
        <v>-12.3</v>
      </c>
      <c r="K416" s="4">
        <f t="shared" si="67"/>
        <v>177.59999999999991</v>
      </c>
      <c r="L416" s="4" t="str">
        <f t="shared" si="68"/>
        <v>Yes</v>
      </c>
      <c r="M416" s="4" t="str">
        <f t="shared" si="69"/>
        <v>Yes</v>
      </c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5">
        <v>43151</v>
      </c>
      <c r="B417" s="4">
        <v>1262.9000000000001</v>
      </c>
      <c r="C417" s="4">
        <v>1426.4</v>
      </c>
      <c r="D417" s="5">
        <f t="shared" si="60"/>
        <v>43181</v>
      </c>
      <c r="E417">
        <f t="shared" si="61"/>
        <v>8.2191780821917804E-2</v>
      </c>
      <c r="F417" s="4">
        <f t="shared" si="62"/>
        <v>1433.4516747698292</v>
      </c>
      <c r="G417" s="4">
        <f t="shared" si="63"/>
        <v>1433.5</v>
      </c>
      <c r="H417" s="4">
        <f t="shared" si="64"/>
        <v>-170.59999999999991</v>
      </c>
      <c r="I417" s="4">
        <f t="shared" si="65"/>
        <v>-11.900941750959184</v>
      </c>
      <c r="J417" s="4">
        <f t="shared" si="66"/>
        <v>-11.9</v>
      </c>
      <c r="K417" s="4">
        <f t="shared" si="67"/>
        <v>163.5</v>
      </c>
      <c r="L417" s="4" t="str">
        <f t="shared" si="68"/>
        <v>Yes</v>
      </c>
      <c r="M417" s="4" t="str">
        <f t="shared" si="69"/>
        <v>Yes</v>
      </c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5">
        <v>43152</v>
      </c>
      <c r="B418" s="4">
        <v>1289.7</v>
      </c>
      <c r="C418" s="4">
        <v>1475.6</v>
      </c>
      <c r="D418" s="5">
        <f t="shared" si="60"/>
        <v>43182</v>
      </c>
      <c r="E418">
        <f t="shared" si="61"/>
        <v>8.2191780821917804E-2</v>
      </c>
      <c r="F418" s="4">
        <f t="shared" si="62"/>
        <v>1482.8949041575713</v>
      </c>
      <c r="G418" s="4">
        <f t="shared" si="63"/>
        <v>1482.9</v>
      </c>
      <c r="H418" s="4">
        <f t="shared" si="64"/>
        <v>-193.20000000000005</v>
      </c>
      <c r="I418" s="4">
        <f t="shared" si="65"/>
        <v>-13.028525187133322</v>
      </c>
      <c r="J418" s="4">
        <f t="shared" si="66"/>
        <v>-13</v>
      </c>
      <c r="K418" s="4">
        <f t="shared" si="67"/>
        <v>185.89999999999986</v>
      </c>
      <c r="L418" s="4" t="str">
        <f t="shared" si="68"/>
        <v>Yes</v>
      </c>
      <c r="M418" s="4" t="str">
        <f t="shared" si="69"/>
        <v>Yes</v>
      </c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5">
        <v>43153</v>
      </c>
      <c r="B419" s="4">
        <v>1251.0999999999999</v>
      </c>
      <c r="C419" s="4">
        <v>1437.6</v>
      </c>
      <c r="D419" s="5">
        <f t="shared" si="60"/>
        <v>43183</v>
      </c>
      <c r="E419">
        <f t="shared" si="61"/>
        <v>8.2191780821917804E-2</v>
      </c>
      <c r="F419" s="4">
        <f t="shared" si="62"/>
        <v>1444.7070440613475</v>
      </c>
      <c r="G419" s="4">
        <f t="shared" si="63"/>
        <v>1444.7</v>
      </c>
      <c r="H419" s="4">
        <f t="shared" si="64"/>
        <v>-193.60000000000014</v>
      </c>
      <c r="I419" s="4">
        <f t="shared" si="65"/>
        <v>-13.400706028933351</v>
      </c>
      <c r="J419" s="4">
        <f t="shared" si="66"/>
        <v>-13.4</v>
      </c>
      <c r="K419" s="4">
        <f t="shared" si="67"/>
        <v>186.5</v>
      </c>
      <c r="L419" s="4" t="str">
        <f t="shared" si="68"/>
        <v>Yes</v>
      </c>
      <c r="M419" s="4" t="str">
        <f t="shared" si="69"/>
        <v>Yes</v>
      </c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5">
        <v>43154</v>
      </c>
      <c r="B420" s="4">
        <v>1283.3</v>
      </c>
      <c r="C420" s="4">
        <v>1472.3</v>
      </c>
      <c r="D420" s="5">
        <f t="shared" si="60"/>
        <v>43184</v>
      </c>
      <c r="E420">
        <f t="shared" si="61"/>
        <v>8.2191780821917804E-2</v>
      </c>
      <c r="F420" s="4">
        <f t="shared" si="62"/>
        <v>1479.5785899913203</v>
      </c>
      <c r="G420" s="4">
        <f t="shared" si="63"/>
        <v>1479.6</v>
      </c>
      <c r="H420" s="4">
        <f t="shared" si="64"/>
        <v>-196.29999999999995</v>
      </c>
      <c r="I420" s="4">
        <f t="shared" si="65"/>
        <v>-13.267099216004324</v>
      </c>
      <c r="J420" s="4">
        <f t="shared" si="66"/>
        <v>-13.3</v>
      </c>
      <c r="K420" s="4">
        <f t="shared" si="67"/>
        <v>189</v>
      </c>
      <c r="L420" s="4" t="str">
        <f t="shared" si="68"/>
        <v>Yes</v>
      </c>
      <c r="M420" s="4" t="str">
        <f t="shared" si="69"/>
        <v>Yes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5">
        <v>43155</v>
      </c>
      <c r="B421" s="4">
        <v>1283.3</v>
      </c>
      <c r="C421" s="4">
        <v>1472.3</v>
      </c>
      <c r="D421" s="5">
        <f t="shared" si="60"/>
        <v>43185</v>
      </c>
      <c r="E421">
        <f t="shared" si="61"/>
        <v>8.2191780821917804E-2</v>
      </c>
      <c r="F421" s="4">
        <f t="shared" si="62"/>
        <v>1479.5785899913203</v>
      </c>
      <c r="G421" s="4">
        <f t="shared" si="63"/>
        <v>1479.6</v>
      </c>
      <c r="H421" s="4">
        <f t="shared" si="64"/>
        <v>-196.29999999999995</v>
      </c>
      <c r="I421" s="4">
        <f t="shared" si="65"/>
        <v>-13.267099216004324</v>
      </c>
      <c r="J421" s="4">
        <f t="shared" si="66"/>
        <v>-13.3</v>
      </c>
      <c r="K421" s="4">
        <f t="shared" si="67"/>
        <v>189</v>
      </c>
      <c r="L421" s="4" t="str">
        <f t="shared" si="68"/>
        <v>Yes</v>
      </c>
      <c r="M421" s="4" t="str">
        <f t="shared" si="69"/>
        <v>Yes</v>
      </c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5">
        <v>43156</v>
      </c>
      <c r="B422" s="4">
        <v>1283.3</v>
      </c>
      <c r="C422" s="4">
        <v>1472.3</v>
      </c>
      <c r="D422" s="5">
        <f t="shared" si="60"/>
        <v>43186</v>
      </c>
      <c r="E422">
        <f t="shared" si="61"/>
        <v>8.2191780821917804E-2</v>
      </c>
      <c r="F422" s="4">
        <f t="shared" si="62"/>
        <v>1479.5785899913203</v>
      </c>
      <c r="G422" s="4">
        <f t="shared" si="63"/>
        <v>1479.6</v>
      </c>
      <c r="H422" s="4">
        <f t="shared" si="64"/>
        <v>-196.29999999999995</v>
      </c>
      <c r="I422" s="4">
        <f t="shared" si="65"/>
        <v>-13.267099216004324</v>
      </c>
      <c r="J422" s="4">
        <f t="shared" si="66"/>
        <v>-13.3</v>
      </c>
      <c r="K422" s="4">
        <f t="shared" si="67"/>
        <v>189</v>
      </c>
      <c r="L422" s="4" t="str">
        <f t="shared" si="68"/>
        <v>Yes</v>
      </c>
      <c r="M422" s="4" t="str">
        <f t="shared" si="69"/>
        <v>Yes</v>
      </c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5">
        <v>43157</v>
      </c>
      <c r="B423" s="4">
        <v>1317.3</v>
      </c>
      <c r="C423" s="4">
        <v>1498.2</v>
      </c>
      <c r="D423" s="5">
        <f t="shared" si="60"/>
        <v>43187</v>
      </c>
      <c r="E423">
        <f t="shared" si="61"/>
        <v>8.2191780821917804E-2</v>
      </c>
      <c r="F423" s="4">
        <f t="shared" si="62"/>
        <v>1505.6066314779571</v>
      </c>
      <c r="G423" s="4">
        <f t="shared" si="63"/>
        <v>1505.6</v>
      </c>
      <c r="H423" s="4">
        <f t="shared" si="64"/>
        <v>-188.29999999999995</v>
      </c>
      <c r="I423" s="4">
        <f t="shared" si="65"/>
        <v>-12.506641870350688</v>
      </c>
      <c r="J423" s="4">
        <f t="shared" si="66"/>
        <v>-12.5</v>
      </c>
      <c r="K423" s="4">
        <f t="shared" si="67"/>
        <v>180.90000000000009</v>
      </c>
      <c r="L423" s="4" t="str">
        <f t="shared" si="68"/>
        <v>Yes</v>
      </c>
      <c r="M423" s="4" t="str">
        <f t="shared" si="69"/>
        <v>Yes</v>
      </c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5">
        <v>43158</v>
      </c>
      <c r="B424" s="4">
        <v>1279.5</v>
      </c>
      <c r="C424" s="4">
        <v>1519</v>
      </c>
      <c r="D424" s="5">
        <f t="shared" si="60"/>
        <v>43188</v>
      </c>
      <c r="E424">
        <f t="shared" si="61"/>
        <v>8.2191780821917804E-2</v>
      </c>
      <c r="F424" s="4">
        <f t="shared" si="62"/>
        <v>1526.5094601622059</v>
      </c>
      <c r="G424" s="4">
        <f t="shared" si="63"/>
        <v>1526.5</v>
      </c>
      <c r="H424" s="4">
        <f t="shared" si="64"/>
        <v>-247</v>
      </c>
      <c r="I424" s="4">
        <f t="shared" si="65"/>
        <v>-16.180805764821489</v>
      </c>
      <c r="J424" s="4">
        <f t="shared" si="66"/>
        <v>-16.2</v>
      </c>
      <c r="K424" s="4">
        <f t="shared" si="67"/>
        <v>239.5</v>
      </c>
      <c r="L424" s="4" t="str">
        <f t="shared" si="68"/>
        <v>Yes</v>
      </c>
      <c r="M424" s="4" t="str">
        <f t="shared" si="69"/>
        <v>Yes</v>
      </c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5">
        <v>43159</v>
      </c>
      <c r="B425" s="4">
        <v>1285.5</v>
      </c>
      <c r="C425" s="4">
        <v>1495.6</v>
      </c>
      <c r="D425" s="5">
        <f t="shared" si="60"/>
        <v>43189</v>
      </c>
      <c r="E425">
        <f t="shared" si="61"/>
        <v>8.2191780821917804E-2</v>
      </c>
      <c r="F425" s="4">
        <f t="shared" si="62"/>
        <v>1502.9937778924259</v>
      </c>
      <c r="G425" s="4">
        <f t="shared" si="63"/>
        <v>1503</v>
      </c>
      <c r="H425" s="4">
        <f t="shared" si="64"/>
        <v>-217.5</v>
      </c>
      <c r="I425" s="4">
        <f t="shared" si="65"/>
        <v>-14.471057884231536</v>
      </c>
      <c r="J425" s="4">
        <f t="shared" si="66"/>
        <v>-14.5</v>
      </c>
      <c r="K425" s="4">
        <f t="shared" si="67"/>
        <v>210.09999999999991</v>
      </c>
      <c r="L425" s="4" t="str">
        <f t="shared" si="68"/>
        <v>Yes</v>
      </c>
      <c r="M425" s="4" t="str">
        <f t="shared" si="69"/>
        <v>Yes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5">
        <v>43160</v>
      </c>
      <c r="B426" s="4">
        <v>1278.0999999999999</v>
      </c>
      <c r="C426" s="4">
        <v>1498.3</v>
      </c>
      <c r="D426" s="5">
        <f t="shared" si="60"/>
        <v>43190</v>
      </c>
      <c r="E426">
        <f t="shared" si="61"/>
        <v>8.2191780821917804E-2</v>
      </c>
      <c r="F426" s="4">
        <f t="shared" si="62"/>
        <v>1505.7071258466312</v>
      </c>
      <c r="G426" s="4">
        <f t="shared" si="63"/>
        <v>1505.7</v>
      </c>
      <c r="H426" s="4">
        <f t="shared" si="64"/>
        <v>-227.60000000000014</v>
      </c>
      <c r="I426" s="4">
        <f t="shared" si="65"/>
        <v>-15.11589294016073</v>
      </c>
      <c r="J426" s="4">
        <f t="shared" si="66"/>
        <v>-15.1</v>
      </c>
      <c r="K426" s="4">
        <f t="shared" si="67"/>
        <v>220.20000000000005</v>
      </c>
      <c r="L426" s="4" t="str">
        <f t="shared" si="68"/>
        <v>Yes</v>
      </c>
      <c r="M426" s="4" t="str">
        <f t="shared" si="69"/>
        <v>Yes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5">
        <v>43161</v>
      </c>
      <c r="B427" s="4">
        <v>1278.0999999999999</v>
      </c>
      <c r="C427" s="4">
        <v>1498.3</v>
      </c>
      <c r="D427" s="5">
        <f t="shared" si="60"/>
        <v>43191</v>
      </c>
      <c r="E427">
        <f t="shared" si="61"/>
        <v>8.2191780821917804E-2</v>
      </c>
      <c r="F427" s="4">
        <f t="shared" si="62"/>
        <v>1505.7071258466312</v>
      </c>
      <c r="G427" s="4">
        <f t="shared" si="63"/>
        <v>1505.7</v>
      </c>
      <c r="H427" s="4">
        <f t="shared" si="64"/>
        <v>-227.60000000000014</v>
      </c>
      <c r="I427" s="4">
        <f t="shared" si="65"/>
        <v>-15.11589294016073</v>
      </c>
      <c r="J427" s="4">
        <f t="shared" si="66"/>
        <v>-15.1</v>
      </c>
      <c r="K427" s="4">
        <f t="shared" si="67"/>
        <v>220.20000000000005</v>
      </c>
      <c r="L427" s="4" t="str">
        <f t="shared" si="68"/>
        <v>Yes</v>
      </c>
      <c r="M427" s="4" t="str">
        <f t="shared" si="69"/>
        <v>Yes</v>
      </c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5">
        <v>43162</v>
      </c>
      <c r="B428" s="4">
        <v>1278.0999999999999</v>
      </c>
      <c r="C428" s="4">
        <v>1498.3</v>
      </c>
      <c r="D428" s="5">
        <f t="shared" si="60"/>
        <v>43192</v>
      </c>
      <c r="E428">
        <f t="shared" si="61"/>
        <v>8.2191780821917804E-2</v>
      </c>
      <c r="F428" s="4">
        <f t="shared" si="62"/>
        <v>1505.7071258466312</v>
      </c>
      <c r="G428" s="4">
        <f t="shared" si="63"/>
        <v>1505.7</v>
      </c>
      <c r="H428" s="4">
        <f t="shared" si="64"/>
        <v>-227.60000000000014</v>
      </c>
      <c r="I428" s="4">
        <f t="shared" si="65"/>
        <v>-15.11589294016073</v>
      </c>
      <c r="J428" s="4">
        <f t="shared" si="66"/>
        <v>-15.1</v>
      </c>
      <c r="K428" s="4">
        <f t="shared" si="67"/>
        <v>220.20000000000005</v>
      </c>
      <c r="L428" s="4" t="str">
        <f t="shared" si="68"/>
        <v>Yes</v>
      </c>
      <c r="M428" s="4" t="str">
        <f t="shared" si="69"/>
        <v>Yes</v>
      </c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5">
        <v>43163</v>
      </c>
      <c r="B429" s="4">
        <v>1278.0999999999999</v>
      </c>
      <c r="C429" s="4">
        <v>1498.3</v>
      </c>
      <c r="D429" s="5">
        <f t="shared" si="60"/>
        <v>43193</v>
      </c>
      <c r="E429">
        <f t="shared" si="61"/>
        <v>8.2191780821917804E-2</v>
      </c>
      <c r="F429" s="4">
        <f t="shared" si="62"/>
        <v>1505.7071258466312</v>
      </c>
      <c r="G429" s="4">
        <f t="shared" si="63"/>
        <v>1505.7</v>
      </c>
      <c r="H429" s="4">
        <f t="shared" si="64"/>
        <v>-227.60000000000014</v>
      </c>
      <c r="I429" s="4">
        <f t="shared" si="65"/>
        <v>-15.11589294016073</v>
      </c>
      <c r="J429" s="4">
        <f t="shared" si="66"/>
        <v>-15.1</v>
      </c>
      <c r="K429" s="4">
        <f t="shared" si="67"/>
        <v>220.20000000000005</v>
      </c>
      <c r="L429" s="4" t="str">
        <f t="shared" si="68"/>
        <v>Yes</v>
      </c>
      <c r="M429" s="4" t="str">
        <f t="shared" si="69"/>
        <v>Yes</v>
      </c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5">
        <v>43164</v>
      </c>
      <c r="B430" s="4">
        <v>1250.2</v>
      </c>
      <c r="C430" s="4">
        <v>1482.4</v>
      </c>
      <c r="D430" s="5">
        <f t="shared" si="60"/>
        <v>43194</v>
      </c>
      <c r="E430">
        <f t="shared" si="61"/>
        <v>8.2191780821917804E-2</v>
      </c>
      <c r="F430" s="4">
        <f t="shared" si="62"/>
        <v>1489.7285212274219</v>
      </c>
      <c r="G430" s="4">
        <f t="shared" si="63"/>
        <v>1489.7</v>
      </c>
      <c r="H430" s="4">
        <f t="shared" si="64"/>
        <v>-239.5</v>
      </c>
      <c r="I430" s="4">
        <f t="shared" si="65"/>
        <v>-16.077062495804523</v>
      </c>
      <c r="J430" s="4">
        <f t="shared" si="66"/>
        <v>-16.100000000000001</v>
      </c>
      <c r="K430" s="4">
        <f t="shared" si="67"/>
        <v>232.20000000000005</v>
      </c>
      <c r="L430" s="4" t="str">
        <f t="shared" si="68"/>
        <v>Yes</v>
      </c>
      <c r="M430" s="4" t="str">
        <f t="shared" si="69"/>
        <v>Yes</v>
      </c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5">
        <v>43165</v>
      </c>
      <c r="B431" s="4">
        <v>1235.3</v>
      </c>
      <c r="C431" s="4">
        <v>1460.8</v>
      </c>
      <c r="D431" s="5">
        <f t="shared" si="60"/>
        <v>43195</v>
      </c>
      <c r="E431">
        <f t="shared" si="61"/>
        <v>8.2191780821917804E-2</v>
      </c>
      <c r="F431" s="4">
        <f t="shared" si="62"/>
        <v>1468.0217375937789</v>
      </c>
      <c r="G431" s="4">
        <f t="shared" si="63"/>
        <v>1468</v>
      </c>
      <c r="H431" s="4">
        <f t="shared" si="64"/>
        <v>-232.70000000000005</v>
      </c>
      <c r="I431" s="4">
        <f t="shared" si="65"/>
        <v>-15.851498637602182</v>
      </c>
      <c r="J431" s="4">
        <f t="shared" si="66"/>
        <v>-15.9</v>
      </c>
      <c r="K431" s="4">
        <f t="shared" si="67"/>
        <v>225.5</v>
      </c>
      <c r="L431" s="4" t="str">
        <f t="shared" si="68"/>
        <v>Yes</v>
      </c>
      <c r="M431" s="4" t="str">
        <f t="shared" si="69"/>
        <v>Yes</v>
      </c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5">
        <v>43166</v>
      </c>
      <c r="B432" s="4">
        <v>1210.5</v>
      </c>
      <c r="C432" s="4">
        <v>1445</v>
      </c>
      <c r="D432" s="5">
        <f t="shared" si="60"/>
        <v>43196</v>
      </c>
      <c r="E432">
        <f t="shared" si="61"/>
        <v>8.2191780821917804E-2</v>
      </c>
      <c r="F432" s="4">
        <f t="shared" si="62"/>
        <v>1452.1436273432439</v>
      </c>
      <c r="G432" s="4">
        <f t="shared" si="63"/>
        <v>1452.1</v>
      </c>
      <c r="H432" s="4">
        <f t="shared" si="64"/>
        <v>-241.59999999999991</v>
      </c>
      <c r="I432" s="4">
        <f t="shared" si="65"/>
        <v>-16.637972591419317</v>
      </c>
      <c r="J432" s="4">
        <f t="shared" si="66"/>
        <v>-16.600000000000001</v>
      </c>
      <c r="K432" s="4">
        <f t="shared" si="67"/>
        <v>234.5</v>
      </c>
      <c r="L432" s="4" t="str">
        <f t="shared" si="68"/>
        <v>Yes</v>
      </c>
      <c r="M432" s="4" t="str">
        <f t="shared" si="69"/>
        <v>Yes</v>
      </c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5">
        <v>43167</v>
      </c>
      <c r="B433" s="4">
        <v>1239.5</v>
      </c>
      <c r="C433" s="4">
        <v>1441.6</v>
      </c>
      <c r="D433" s="5">
        <f t="shared" si="60"/>
        <v>43197</v>
      </c>
      <c r="E433">
        <f t="shared" si="61"/>
        <v>8.2191780821917804E-2</v>
      </c>
      <c r="F433" s="4">
        <f t="shared" si="62"/>
        <v>1448.7268188083185</v>
      </c>
      <c r="G433" s="4">
        <f t="shared" si="63"/>
        <v>1448.7</v>
      </c>
      <c r="H433" s="4">
        <f t="shared" si="64"/>
        <v>-209.20000000000005</v>
      </c>
      <c r="I433" s="4">
        <f t="shared" si="65"/>
        <v>-14.44053289155795</v>
      </c>
      <c r="J433" s="4">
        <f t="shared" si="66"/>
        <v>-14.4</v>
      </c>
      <c r="K433" s="4">
        <f t="shared" si="67"/>
        <v>202.09999999999991</v>
      </c>
      <c r="L433" s="4" t="str">
        <f t="shared" si="68"/>
        <v>Yes</v>
      </c>
      <c r="M433" s="4" t="str">
        <f t="shared" si="69"/>
        <v>Yes</v>
      </c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5">
        <v>43168</v>
      </c>
      <c r="B434" s="4">
        <v>1214.9000000000001</v>
      </c>
      <c r="C434" s="4">
        <v>1433.7</v>
      </c>
      <c r="D434" s="5">
        <f t="shared" si="60"/>
        <v>43198</v>
      </c>
      <c r="E434">
        <f t="shared" si="61"/>
        <v>8.2191780821917804E-2</v>
      </c>
      <c r="F434" s="4">
        <f t="shared" si="62"/>
        <v>1440.787763683051</v>
      </c>
      <c r="G434" s="4">
        <f t="shared" si="63"/>
        <v>1440.8</v>
      </c>
      <c r="H434" s="4">
        <f t="shared" si="64"/>
        <v>-225.89999999999986</v>
      </c>
      <c r="I434" s="4">
        <f t="shared" si="65"/>
        <v>-15.678789561354794</v>
      </c>
      <c r="J434" s="4">
        <f t="shared" si="66"/>
        <v>-15.7</v>
      </c>
      <c r="K434" s="4">
        <f t="shared" si="67"/>
        <v>218.79999999999995</v>
      </c>
      <c r="L434" s="4" t="str">
        <f t="shared" si="68"/>
        <v>Yes</v>
      </c>
      <c r="M434" s="4" t="str">
        <f t="shared" si="69"/>
        <v>Yes</v>
      </c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5">
        <v>43169</v>
      </c>
      <c r="B435" s="4">
        <v>1214.9000000000001</v>
      </c>
      <c r="C435" s="4">
        <v>1433.7</v>
      </c>
      <c r="D435" s="5">
        <f t="shared" si="60"/>
        <v>43199</v>
      </c>
      <c r="E435">
        <f t="shared" si="61"/>
        <v>8.2191780821917804E-2</v>
      </c>
      <c r="F435" s="4">
        <f t="shared" si="62"/>
        <v>1440.787763683051</v>
      </c>
      <c r="G435" s="4">
        <f t="shared" si="63"/>
        <v>1440.8</v>
      </c>
      <c r="H435" s="4">
        <f t="shared" si="64"/>
        <v>-225.89999999999986</v>
      </c>
      <c r="I435" s="4">
        <f t="shared" si="65"/>
        <v>-15.678789561354794</v>
      </c>
      <c r="J435" s="4">
        <f t="shared" si="66"/>
        <v>-15.7</v>
      </c>
      <c r="K435" s="4">
        <f t="shared" si="67"/>
        <v>218.79999999999995</v>
      </c>
      <c r="L435" s="4" t="str">
        <f t="shared" si="68"/>
        <v>Yes</v>
      </c>
      <c r="M435" s="4" t="str">
        <f t="shared" si="69"/>
        <v>Yes</v>
      </c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5">
        <v>43170</v>
      </c>
      <c r="B436" s="4">
        <v>1214.9000000000001</v>
      </c>
      <c r="C436" s="4">
        <v>1433.7</v>
      </c>
      <c r="D436" s="5">
        <f t="shared" si="60"/>
        <v>43200</v>
      </c>
      <c r="E436">
        <f t="shared" si="61"/>
        <v>8.2191780821917804E-2</v>
      </c>
      <c r="F436" s="4">
        <f t="shared" si="62"/>
        <v>1440.787763683051</v>
      </c>
      <c r="G436" s="4">
        <f t="shared" si="63"/>
        <v>1440.8</v>
      </c>
      <c r="H436" s="4">
        <f t="shared" si="64"/>
        <v>-225.89999999999986</v>
      </c>
      <c r="I436" s="4">
        <f t="shared" si="65"/>
        <v>-15.678789561354794</v>
      </c>
      <c r="J436" s="4">
        <f t="shared" si="66"/>
        <v>-15.7</v>
      </c>
      <c r="K436" s="4">
        <f t="shared" si="67"/>
        <v>218.79999999999995</v>
      </c>
      <c r="L436" s="4" t="str">
        <f t="shared" si="68"/>
        <v>Yes</v>
      </c>
      <c r="M436" s="4" t="str">
        <f t="shared" si="69"/>
        <v>Yes</v>
      </c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5">
        <v>43171</v>
      </c>
      <c r="B437" s="4">
        <v>1228.5</v>
      </c>
      <c r="C437" s="4">
        <v>1418.7</v>
      </c>
      <c r="D437" s="5">
        <f t="shared" si="60"/>
        <v>43201</v>
      </c>
      <c r="E437">
        <f t="shared" si="61"/>
        <v>8.2191780821917804E-2</v>
      </c>
      <c r="F437" s="4">
        <f t="shared" si="62"/>
        <v>1425.71360838191</v>
      </c>
      <c r="G437" s="4">
        <f t="shared" si="63"/>
        <v>1425.7</v>
      </c>
      <c r="H437" s="4">
        <f t="shared" si="64"/>
        <v>-197.20000000000005</v>
      </c>
      <c r="I437" s="4">
        <f t="shared" si="65"/>
        <v>-13.831801921862946</v>
      </c>
      <c r="J437" s="4">
        <f t="shared" si="66"/>
        <v>-13.8</v>
      </c>
      <c r="K437" s="4">
        <f t="shared" si="67"/>
        <v>190.20000000000005</v>
      </c>
      <c r="L437" s="4" t="str">
        <f t="shared" si="68"/>
        <v>Yes</v>
      </c>
      <c r="M437" s="4" t="str">
        <f t="shared" si="69"/>
        <v>Yes</v>
      </c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5">
        <v>43172</v>
      </c>
      <c r="B438" s="4">
        <v>1182.9000000000001</v>
      </c>
      <c r="C438" s="4">
        <v>1386.5</v>
      </c>
      <c r="D438" s="5">
        <f t="shared" si="60"/>
        <v>43202</v>
      </c>
      <c r="E438">
        <f t="shared" si="61"/>
        <v>8.2191780821917804E-2</v>
      </c>
      <c r="F438" s="4">
        <f t="shared" si="62"/>
        <v>1393.3544216687942</v>
      </c>
      <c r="G438" s="4">
        <f t="shared" si="63"/>
        <v>1393.4</v>
      </c>
      <c r="H438" s="4">
        <f t="shared" si="64"/>
        <v>-210.5</v>
      </c>
      <c r="I438" s="4">
        <f t="shared" si="65"/>
        <v>-15.106932682646763</v>
      </c>
      <c r="J438" s="4">
        <f t="shared" si="66"/>
        <v>-15.1</v>
      </c>
      <c r="K438" s="4">
        <f t="shared" si="67"/>
        <v>203.59999999999991</v>
      </c>
      <c r="L438" s="4" t="str">
        <f t="shared" si="68"/>
        <v>Yes</v>
      </c>
      <c r="M438" s="4" t="str">
        <f t="shared" si="69"/>
        <v>Yes</v>
      </c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5">
        <v>43173</v>
      </c>
      <c r="B439" s="4">
        <v>1157</v>
      </c>
      <c r="C439" s="4">
        <v>1360.1</v>
      </c>
      <c r="D439" s="5">
        <f t="shared" si="60"/>
        <v>43203</v>
      </c>
      <c r="E439">
        <f t="shared" si="61"/>
        <v>8.2191780821917804E-2</v>
      </c>
      <c r="F439" s="4">
        <f t="shared" si="62"/>
        <v>1366.8239083387859</v>
      </c>
      <c r="G439" s="4">
        <f t="shared" si="63"/>
        <v>1366.8</v>
      </c>
      <c r="H439" s="4">
        <f t="shared" si="64"/>
        <v>-209.79999999999995</v>
      </c>
      <c r="I439" s="4">
        <f t="shared" si="65"/>
        <v>-15.349721978343572</v>
      </c>
      <c r="J439" s="4">
        <f t="shared" si="66"/>
        <v>-15.3</v>
      </c>
      <c r="K439" s="4">
        <f t="shared" si="67"/>
        <v>203.09999999999991</v>
      </c>
      <c r="L439" s="4" t="str">
        <f t="shared" si="68"/>
        <v>Yes</v>
      </c>
      <c r="M439" s="4" t="str">
        <f t="shared" si="69"/>
        <v>Yes</v>
      </c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5">
        <v>43174</v>
      </c>
      <c r="B440" s="4">
        <v>1160.3</v>
      </c>
      <c r="C440" s="4">
        <v>1362.9</v>
      </c>
      <c r="D440" s="5">
        <f t="shared" si="60"/>
        <v>43204</v>
      </c>
      <c r="E440">
        <f t="shared" si="61"/>
        <v>8.2191780821917804E-2</v>
      </c>
      <c r="F440" s="4">
        <f t="shared" si="62"/>
        <v>1369.6377506616659</v>
      </c>
      <c r="G440" s="4">
        <f t="shared" si="63"/>
        <v>1369.6</v>
      </c>
      <c r="H440" s="4">
        <f t="shared" si="64"/>
        <v>-209.29999999999995</v>
      </c>
      <c r="I440" s="4">
        <f t="shared" si="65"/>
        <v>-15.28183411214953</v>
      </c>
      <c r="J440" s="4">
        <f t="shared" si="66"/>
        <v>-15.3</v>
      </c>
      <c r="K440" s="4">
        <f t="shared" si="67"/>
        <v>202.60000000000014</v>
      </c>
      <c r="L440" s="4" t="str">
        <f t="shared" si="68"/>
        <v>Yes</v>
      </c>
      <c r="M440" s="4" t="str">
        <f t="shared" si="69"/>
        <v>Yes</v>
      </c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5">
        <v>43175</v>
      </c>
      <c r="B441" s="4">
        <v>1206.7</v>
      </c>
      <c r="C441" s="4">
        <v>1403.1</v>
      </c>
      <c r="D441" s="5">
        <f t="shared" si="60"/>
        <v>43205</v>
      </c>
      <c r="E441">
        <f t="shared" si="61"/>
        <v>8.2191780821917804E-2</v>
      </c>
      <c r="F441" s="4">
        <f t="shared" si="62"/>
        <v>1410.0364868687234</v>
      </c>
      <c r="G441" s="4">
        <f t="shared" si="63"/>
        <v>1410</v>
      </c>
      <c r="H441" s="4">
        <f t="shared" si="64"/>
        <v>-203.29999999999995</v>
      </c>
      <c r="I441" s="4">
        <f t="shared" si="65"/>
        <v>-14.418439716312054</v>
      </c>
      <c r="J441" s="4">
        <f t="shared" si="66"/>
        <v>-14.4</v>
      </c>
      <c r="K441" s="4">
        <f t="shared" si="67"/>
        <v>196.39999999999986</v>
      </c>
      <c r="L441" s="4" t="str">
        <f t="shared" si="68"/>
        <v>Yes</v>
      </c>
      <c r="M441" s="4" t="str">
        <f t="shared" si="69"/>
        <v>Yes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5">
        <v>43176</v>
      </c>
      <c r="B442" s="4">
        <v>1206.7</v>
      </c>
      <c r="C442" s="4">
        <v>1403.1</v>
      </c>
      <c r="D442" s="5">
        <f t="shared" si="60"/>
        <v>43206</v>
      </c>
      <c r="E442">
        <f t="shared" si="61"/>
        <v>8.2191780821917804E-2</v>
      </c>
      <c r="F442" s="4">
        <f t="shared" si="62"/>
        <v>1410.0364868687234</v>
      </c>
      <c r="G442" s="4">
        <f t="shared" si="63"/>
        <v>1410</v>
      </c>
      <c r="H442" s="4">
        <f t="shared" si="64"/>
        <v>-203.29999999999995</v>
      </c>
      <c r="I442" s="4">
        <f t="shared" si="65"/>
        <v>-14.418439716312054</v>
      </c>
      <c r="J442" s="4">
        <f t="shared" si="66"/>
        <v>-14.4</v>
      </c>
      <c r="K442" s="4">
        <f t="shared" si="67"/>
        <v>196.39999999999986</v>
      </c>
      <c r="L442" s="4" t="str">
        <f t="shared" si="68"/>
        <v>Yes</v>
      </c>
      <c r="M442" s="4" t="str">
        <f t="shared" si="69"/>
        <v>Yes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5">
        <v>43177</v>
      </c>
      <c r="B443" s="4">
        <v>1206.7</v>
      </c>
      <c r="C443" s="4">
        <v>1403.1</v>
      </c>
      <c r="D443" s="5">
        <f t="shared" si="60"/>
        <v>43207</v>
      </c>
      <c r="E443">
        <f t="shared" si="61"/>
        <v>8.2191780821917804E-2</v>
      </c>
      <c r="F443" s="4">
        <f t="shared" si="62"/>
        <v>1410.0364868687234</v>
      </c>
      <c r="G443" s="4">
        <f t="shared" si="63"/>
        <v>1410</v>
      </c>
      <c r="H443" s="4">
        <f t="shared" si="64"/>
        <v>-203.29999999999995</v>
      </c>
      <c r="I443" s="4">
        <f t="shared" si="65"/>
        <v>-14.418439716312054</v>
      </c>
      <c r="J443" s="4">
        <f t="shared" si="66"/>
        <v>-14.4</v>
      </c>
      <c r="K443" s="4">
        <f t="shared" si="67"/>
        <v>196.39999999999986</v>
      </c>
      <c r="L443" s="4" t="str">
        <f t="shared" si="68"/>
        <v>Yes</v>
      </c>
      <c r="M443" s="4" t="str">
        <f t="shared" si="69"/>
        <v>Yes</v>
      </c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5">
        <v>43178</v>
      </c>
      <c r="B444" s="4">
        <v>1189.0999999999999</v>
      </c>
      <c r="C444" s="4">
        <v>1398.6</v>
      </c>
      <c r="D444" s="5">
        <f t="shared" si="60"/>
        <v>43208</v>
      </c>
      <c r="E444">
        <f t="shared" si="61"/>
        <v>8.2191780821917804E-2</v>
      </c>
      <c r="F444" s="4">
        <f t="shared" si="62"/>
        <v>1405.5142402783811</v>
      </c>
      <c r="G444" s="4">
        <f t="shared" si="63"/>
        <v>1405.5</v>
      </c>
      <c r="H444" s="4">
        <f t="shared" si="64"/>
        <v>-216.40000000000009</v>
      </c>
      <c r="I444" s="4">
        <f t="shared" si="65"/>
        <v>-15.39665599430808</v>
      </c>
      <c r="J444" s="4">
        <f t="shared" si="66"/>
        <v>-15.4</v>
      </c>
      <c r="K444" s="4">
        <f t="shared" si="67"/>
        <v>209.5</v>
      </c>
      <c r="L444" s="4" t="str">
        <f t="shared" si="68"/>
        <v>Yes</v>
      </c>
      <c r="M444" s="4" t="str">
        <f t="shared" si="69"/>
        <v>Yes</v>
      </c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5">
        <v>43179</v>
      </c>
      <c r="B445" s="4">
        <v>1235.4000000000001</v>
      </c>
      <c r="C445" s="4">
        <v>1416.6</v>
      </c>
      <c r="D445" s="5">
        <f t="shared" si="60"/>
        <v>43209</v>
      </c>
      <c r="E445">
        <f t="shared" si="61"/>
        <v>8.2191780821917804E-2</v>
      </c>
      <c r="F445" s="4">
        <f t="shared" si="62"/>
        <v>1423.6032266397501</v>
      </c>
      <c r="G445" s="4">
        <f t="shared" si="63"/>
        <v>1423.6</v>
      </c>
      <c r="H445" s="4">
        <f t="shared" si="64"/>
        <v>-188.19999999999982</v>
      </c>
      <c r="I445" s="4">
        <f t="shared" si="65"/>
        <v>-13.220005619556044</v>
      </c>
      <c r="J445" s="4">
        <f t="shared" si="66"/>
        <v>-13.2</v>
      </c>
      <c r="K445" s="4">
        <f t="shared" si="67"/>
        <v>181.19999999999982</v>
      </c>
      <c r="L445" s="4" t="str">
        <f t="shared" si="68"/>
        <v>Yes</v>
      </c>
      <c r="M445" s="4" t="str">
        <f t="shared" si="69"/>
        <v>Yes</v>
      </c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5">
        <v>43180</v>
      </c>
      <c r="B446" s="4">
        <v>1278</v>
      </c>
      <c r="C446" s="4">
        <v>1429.3</v>
      </c>
      <c r="D446" s="5">
        <f t="shared" si="60"/>
        <v>43210</v>
      </c>
      <c r="E446">
        <f t="shared" si="61"/>
        <v>8.2191780821917804E-2</v>
      </c>
      <c r="F446" s="4">
        <f t="shared" si="62"/>
        <v>1436.3660114613829</v>
      </c>
      <c r="G446" s="4">
        <f t="shared" si="63"/>
        <v>1436.4</v>
      </c>
      <c r="H446" s="4">
        <f t="shared" si="64"/>
        <v>-158.40000000000009</v>
      </c>
      <c r="I446" s="4">
        <f t="shared" si="65"/>
        <v>-11.02756892230577</v>
      </c>
      <c r="J446" s="4">
        <f t="shared" si="66"/>
        <v>-11</v>
      </c>
      <c r="K446" s="4">
        <f t="shared" si="67"/>
        <v>151.29999999999995</v>
      </c>
      <c r="L446" s="4" t="str">
        <f t="shared" si="68"/>
        <v>Yes</v>
      </c>
      <c r="M446" s="4" t="str">
        <f t="shared" si="69"/>
        <v>Yes</v>
      </c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5">
        <v>43181</v>
      </c>
      <c r="B447" s="4">
        <v>1329.1</v>
      </c>
      <c r="C447" s="4">
        <v>1498.9</v>
      </c>
      <c r="D447" s="5">
        <f t="shared" si="60"/>
        <v>43211</v>
      </c>
      <c r="E447">
        <f t="shared" si="61"/>
        <v>8.2191780821917804E-2</v>
      </c>
      <c r="F447" s="4">
        <f t="shared" si="62"/>
        <v>1506.3100920586769</v>
      </c>
      <c r="G447" s="4">
        <f t="shared" si="63"/>
        <v>1506.3</v>
      </c>
      <c r="H447" s="4">
        <f t="shared" si="64"/>
        <v>-177.20000000000005</v>
      </c>
      <c r="I447" s="4">
        <f t="shared" si="65"/>
        <v>-11.763924848967672</v>
      </c>
      <c r="J447" s="4">
        <f t="shared" si="66"/>
        <v>-11.8</v>
      </c>
      <c r="K447" s="4">
        <f t="shared" si="67"/>
        <v>169.80000000000018</v>
      </c>
      <c r="L447" s="4" t="str">
        <f t="shared" si="68"/>
        <v>Yes</v>
      </c>
      <c r="M447" s="4" t="str">
        <f t="shared" si="69"/>
        <v>Yes</v>
      </c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5">
        <v>43182</v>
      </c>
      <c r="B448" s="4">
        <v>1380.3</v>
      </c>
      <c r="C448" s="4">
        <v>1478.3</v>
      </c>
      <c r="D448" s="5">
        <f t="shared" si="60"/>
        <v>43212</v>
      </c>
      <c r="E448">
        <f t="shared" si="61"/>
        <v>8.2191780821917804E-2</v>
      </c>
      <c r="F448" s="4">
        <f t="shared" si="62"/>
        <v>1485.6082521117767</v>
      </c>
      <c r="G448" s="4">
        <f t="shared" si="63"/>
        <v>1485.6</v>
      </c>
      <c r="H448" s="4">
        <f t="shared" si="64"/>
        <v>-105.29999999999995</v>
      </c>
      <c r="I448" s="4">
        <f t="shared" si="65"/>
        <v>-7.088045234248785</v>
      </c>
      <c r="J448" s="4">
        <f t="shared" si="66"/>
        <v>-7.1</v>
      </c>
      <c r="K448" s="4">
        <f t="shared" si="67"/>
        <v>98</v>
      </c>
      <c r="L448" s="4" t="str">
        <f t="shared" si="68"/>
        <v>Yes</v>
      </c>
      <c r="M448" s="4" t="str">
        <f t="shared" si="69"/>
        <v>Yes</v>
      </c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5">
        <v>43183</v>
      </c>
      <c r="B449" s="4">
        <v>1380.3</v>
      </c>
      <c r="C449" s="4">
        <v>1478.3</v>
      </c>
      <c r="D449" s="5">
        <f t="shared" si="60"/>
        <v>43213</v>
      </c>
      <c r="E449">
        <f t="shared" si="61"/>
        <v>8.2191780821917804E-2</v>
      </c>
      <c r="F449" s="4">
        <f t="shared" si="62"/>
        <v>1485.6082521117767</v>
      </c>
      <c r="G449" s="4">
        <f t="shared" si="63"/>
        <v>1485.6</v>
      </c>
      <c r="H449" s="4">
        <f t="shared" si="64"/>
        <v>-105.29999999999995</v>
      </c>
      <c r="I449" s="4">
        <f t="shared" si="65"/>
        <v>-7.088045234248785</v>
      </c>
      <c r="J449" s="4">
        <f t="shared" si="66"/>
        <v>-7.1</v>
      </c>
      <c r="K449" s="4">
        <f t="shared" si="67"/>
        <v>98</v>
      </c>
      <c r="L449" s="4" t="str">
        <f t="shared" si="68"/>
        <v>Yes</v>
      </c>
      <c r="M449" s="4" t="str">
        <f t="shared" si="69"/>
        <v>Yes</v>
      </c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5">
        <v>43184</v>
      </c>
      <c r="B450" s="4">
        <v>1380.3</v>
      </c>
      <c r="C450" s="4">
        <v>1478.3</v>
      </c>
      <c r="D450" s="5">
        <f t="shared" si="60"/>
        <v>43214</v>
      </c>
      <c r="E450">
        <f t="shared" si="61"/>
        <v>8.2191780821917804E-2</v>
      </c>
      <c r="F450" s="4">
        <f t="shared" si="62"/>
        <v>1485.6082521117767</v>
      </c>
      <c r="G450" s="4">
        <f t="shared" si="63"/>
        <v>1485.6</v>
      </c>
      <c r="H450" s="4">
        <f t="shared" si="64"/>
        <v>-105.29999999999995</v>
      </c>
      <c r="I450" s="4">
        <f t="shared" si="65"/>
        <v>-7.088045234248785</v>
      </c>
      <c r="J450" s="4">
        <f t="shared" si="66"/>
        <v>-7.1</v>
      </c>
      <c r="K450" s="4">
        <f t="shared" si="67"/>
        <v>98</v>
      </c>
      <c r="L450" s="4" t="str">
        <f t="shared" si="68"/>
        <v>Yes</v>
      </c>
      <c r="M450" s="4" t="str">
        <f t="shared" si="69"/>
        <v>Yes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5">
        <v>43185</v>
      </c>
      <c r="B451" s="4">
        <v>1435.2</v>
      </c>
      <c r="C451" s="4">
        <v>1462.5</v>
      </c>
      <c r="D451" s="5">
        <f t="shared" ref="D451:D514" si="70">A451+30</f>
        <v>43215</v>
      </c>
      <c r="E451">
        <f t="shared" ref="E451:E514" si="71">DATEDIF(A451, D451, "d") / 365</f>
        <v>8.2191780821917804E-2</v>
      </c>
      <c r="F451" s="4">
        <f t="shared" ref="F451:F514" si="72">C451*EXP((0.05+0.02-0.01)*E451)</f>
        <v>1469.7301418612415</v>
      </c>
      <c r="G451" s="4">
        <f t="shared" ref="G451:G514" si="73">ROUND(F451,1)</f>
        <v>1469.7</v>
      </c>
      <c r="H451" s="4">
        <f t="shared" ref="H451:H514" si="74">B451-G451</f>
        <v>-34.5</v>
      </c>
      <c r="I451" s="4">
        <f t="shared" ref="I451:I514" si="75">(B451-G451)/G451 *100</f>
        <v>-2.3474178403755865</v>
      </c>
      <c r="J451" s="4">
        <f t="shared" ref="J451:J514" si="76">ROUND(I451,1)</f>
        <v>-2.2999999999999998</v>
      </c>
      <c r="K451" s="4">
        <f t="shared" ref="K451:K514" si="77">C451-B451</f>
        <v>27.299999999999955</v>
      </c>
      <c r="L451" s="4" t="str">
        <f t="shared" ref="L451:L514" si="78">IF(B451&lt;C451,"Yes","No")</f>
        <v>Yes</v>
      </c>
      <c r="M451" s="4" t="str">
        <f t="shared" ref="M451:M514" si="79">IF(B451&lt;G451,"Yes","No")</f>
        <v>Yes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5">
        <v>43186</v>
      </c>
      <c r="B452" s="4">
        <v>1477.2</v>
      </c>
      <c r="C452" s="4">
        <v>1483.2</v>
      </c>
      <c r="D452" s="5">
        <f t="shared" si="70"/>
        <v>43216</v>
      </c>
      <c r="E452">
        <f t="shared" si="71"/>
        <v>8.2191780821917804E-2</v>
      </c>
      <c r="F452" s="4">
        <f t="shared" si="72"/>
        <v>1490.5324761768161</v>
      </c>
      <c r="G452" s="4">
        <f t="shared" si="73"/>
        <v>1490.5</v>
      </c>
      <c r="H452" s="4">
        <f t="shared" si="74"/>
        <v>-13.299999999999955</v>
      </c>
      <c r="I452" s="4">
        <f t="shared" si="75"/>
        <v>-0.89231801408922862</v>
      </c>
      <c r="J452" s="4">
        <f t="shared" si="76"/>
        <v>-0.9</v>
      </c>
      <c r="K452" s="4">
        <f t="shared" si="77"/>
        <v>6</v>
      </c>
      <c r="L452" s="4" t="str">
        <f t="shared" si="78"/>
        <v>Yes</v>
      </c>
      <c r="M452" s="4" t="str">
        <f t="shared" si="79"/>
        <v>Yes</v>
      </c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5">
        <v>43187</v>
      </c>
      <c r="B453" s="4">
        <v>1512.6</v>
      </c>
      <c r="C453" s="4">
        <v>1479.1</v>
      </c>
      <c r="D453" s="5">
        <f t="shared" si="70"/>
        <v>43217</v>
      </c>
      <c r="E453">
        <f t="shared" si="71"/>
        <v>8.2191780821917804E-2</v>
      </c>
      <c r="F453" s="4">
        <f t="shared" si="72"/>
        <v>1486.4122070611709</v>
      </c>
      <c r="G453" s="4">
        <f t="shared" si="73"/>
        <v>1486.4</v>
      </c>
      <c r="H453" s="4">
        <f t="shared" si="74"/>
        <v>26.199999999999818</v>
      </c>
      <c r="I453" s="4">
        <f t="shared" si="75"/>
        <v>1.7626480086113978</v>
      </c>
      <c r="J453" s="4">
        <f t="shared" si="76"/>
        <v>1.8</v>
      </c>
      <c r="K453" s="4">
        <f t="shared" si="77"/>
        <v>-33.5</v>
      </c>
      <c r="L453" s="4" t="str">
        <f t="shared" si="78"/>
        <v>No</v>
      </c>
      <c r="M453" s="4" t="str">
        <f t="shared" si="79"/>
        <v>No</v>
      </c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5">
        <v>43188</v>
      </c>
      <c r="B454" s="4">
        <v>1318.5</v>
      </c>
      <c r="C454" s="4">
        <v>1479.1</v>
      </c>
      <c r="D454" s="5">
        <f t="shared" si="70"/>
        <v>43218</v>
      </c>
      <c r="E454">
        <f t="shared" si="71"/>
        <v>8.2191780821917804E-2</v>
      </c>
      <c r="F454" s="4">
        <f t="shared" si="72"/>
        <v>1486.4122070611709</v>
      </c>
      <c r="G454" s="4">
        <f t="shared" si="73"/>
        <v>1486.4</v>
      </c>
      <c r="H454" s="4">
        <f t="shared" si="74"/>
        <v>-167.90000000000009</v>
      </c>
      <c r="I454" s="4">
        <f t="shared" si="75"/>
        <v>-11.295748116254043</v>
      </c>
      <c r="J454" s="4">
        <f t="shared" si="76"/>
        <v>-11.3</v>
      </c>
      <c r="K454" s="4">
        <f t="shared" si="77"/>
        <v>160.59999999999991</v>
      </c>
      <c r="L454" s="4" t="str">
        <f t="shared" si="78"/>
        <v>Yes</v>
      </c>
      <c r="M454" s="4" t="str">
        <f t="shared" si="79"/>
        <v>Yes</v>
      </c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5">
        <v>43189</v>
      </c>
      <c r="B455" s="4">
        <v>1318.5</v>
      </c>
      <c r="C455" s="4">
        <v>1479.1</v>
      </c>
      <c r="D455" s="5">
        <f t="shared" si="70"/>
        <v>43219</v>
      </c>
      <c r="E455">
        <f t="shared" si="71"/>
        <v>8.2191780821917804E-2</v>
      </c>
      <c r="F455" s="4">
        <f t="shared" si="72"/>
        <v>1486.4122070611709</v>
      </c>
      <c r="G455" s="4">
        <f t="shared" si="73"/>
        <v>1486.4</v>
      </c>
      <c r="H455" s="4">
        <f t="shared" si="74"/>
        <v>-167.90000000000009</v>
      </c>
      <c r="I455" s="4">
        <f t="shared" si="75"/>
        <v>-11.295748116254043</v>
      </c>
      <c r="J455" s="4">
        <f t="shared" si="76"/>
        <v>-11.3</v>
      </c>
      <c r="K455" s="4">
        <f t="shared" si="77"/>
        <v>160.59999999999991</v>
      </c>
      <c r="L455" s="4" t="str">
        <f t="shared" si="78"/>
        <v>Yes</v>
      </c>
      <c r="M455" s="4" t="str">
        <f t="shared" si="79"/>
        <v>Yes</v>
      </c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5">
        <v>43190</v>
      </c>
      <c r="B456" s="4">
        <v>1318.5</v>
      </c>
      <c r="C456" s="4">
        <v>1479.1</v>
      </c>
      <c r="D456" s="5">
        <f t="shared" si="70"/>
        <v>43220</v>
      </c>
      <c r="E456">
        <f t="shared" si="71"/>
        <v>8.2191780821917804E-2</v>
      </c>
      <c r="F456" s="4">
        <f t="shared" si="72"/>
        <v>1486.4122070611709</v>
      </c>
      <c r="G456" s="4">
        <f t="shared" si="73"/>
        <v>1486.4</v>
      </c>
      <c r="H456" s="4">
        <f t="shared" si="74"/>
        <v>-167.90000000000009</v>
      </c>
      <c r="I456" s="4">
        <f t="shared" si="75"/>
        <v>-11.295748116254043</v>
      </c>
      <c r="J456" s="4">
        <f t="shared" si="76"/>
        <v>-11.3</v>
      </c>
      <c r="K456" s="4">
        <f t="shared" si="77"/>
        <v>160.59999999999991</v>
      </c>
      <c r="L456" s="4" t="str">
        <f t="shared" si="78"/>
        <v>Yes</v>
      </c>
      <c r="M456" s="4" t="str">
        <f t="shared" si="79"/>
        <v>Yes</v>
      </c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5">
        <v>43191</v>
      </c>
      <c r="B457" s="4">
        <v>1318.5</v>
      </c>
      <c r="C457" s="4">
        <v>1479.1</v>
      </c>
      <c r="D457" s="5">
        <f t="shared" si="70"/>
        <v>43221</v>
      </c>
      <c r="E457">
        <f t="shared" si="71"/>
        <v>8.2191780821917804E-2</v>
      </c>
      <c r="F457" s="4">
        <f t="shared" si="72"/>
        <v>1486.4122070611709</v>
      </c>
      <c r="G457" s="4">
        <f t="shared" si="73"/>
        <v>1486.4</v>
      </c>
      <c r="H457" s="4">
        <f t="shared" si="74"/>
        <v>-167.90000000000009</v>
      </c>
      <c r="I457" s="4">
        <f t="shared" si="75"/>
        <v>-11.295748116254043</v>
      </c>
      <c r="J457" s="4">
        <f t="shared" si="76"/>
        <v>-11.3</v>
      </c>
      <c r="K457" s="4">
        <f t="shared" si="77"/>
        <v>160.59999999999991</v>
      </c>
      <c r="L457" s="4" t="str">
        <f t="shared" si="78"/>
        <v>Yes</v>
      </c>
      <c r="M457" s="4" t="str">
        <f t="shared" si="79"/>
        <v>Yes</v>
      </c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5">
        <v>43192</v>
      </c>
      <c r="B458" s="4">
        <v>1371.2</v>
      </c>
      <c r="C458" s="4">
        <v>1526.6</v>
      </c>
      <c r="D458" s="5">
        <f t="shared" si="70"/>
        <v>43222</v>
      </c>
      <c r="E458">
        <f t="shared" si="71"/>
        <v>8.2191780821917804E-2</v>
      </c>
      <c r="F458" s="4">
        <f t="shared" si="72"/>
        <v>1534.1470321814504</v>
      </c>
      <c r="G458" s="4">
        <f t="shared" si="73"/>
        <v>1534.1</v>
      </c>
      <c r="H458" s="4">
        <f t="shared" si="74"/>
        <v>-162.89999999999986</v>
      </c>
      <c r="I458" s="4">
        <f t="shared" si="75"/>
        <v>-10.618603741607449</v>
      </c>
      <c r="J458" s="4">
        <f t="shared" si="76"/>
        <v>-10.6</v>
      </c>
      <c r="K458" s="4">
        <f t="shared" si="77"/>
        <v>155.39999999999986</v>
      </c>
      <c r="L458" s="4" t="str">
        <f t="shared" si="78"/>
        <v>Yes</v>
      </c>
      <c r="M458" s="4" t="str">
        <f t="shared" si="79"/>
        <v>Yes</v>
      </c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5">
        <v>43193</v>
      </c>
      <c r="B459" s="4">
        <v>1425.7</v>
      </c>
      <c r="C459" s="4">
        <v>1585.9</v>
      </c>
      <c r="D459" s="5">
        <f t="shared" si="70"/>
        <v>43223</v>
      </c>
      <c r="E459">
        <f t="shared" si="71"/>
        <v>8.2191780821917804E-2</v>
      </c>
      <c r="F459" s="4">
        <f t="shared" si="72"/>
        <v>1593.7401928052943</v>
      </c>
      <c r="G459" s="4">
        <f t="shared" si="73"/>
        <v>1593.7</v>
      </c>
      <c r="H459" s="4">
        <f t="shared" si="74"/>
        <v>-168</v>
      </c>
      <c r="I459" s="4">
        <f t="shared" si="75"/>
        <v>-10.541507184539123</v>
      </c>
      <c r="J459" s="4">
        <f t="shared" si="76"/>
        <v>-10.5</v>
      </c>
      <c r="K459" s="4">
        <f t="shared" si="77"/>
        <v>160.20000000000005</v>
      </c>
      <c r="L459" s="4" t="str">
        <f t="shared" si="78"/>
        <v>Yes</v>
      </c>
      <c r="M459" s="4" t="str">
        <f t="shared" si="79"/>
        <v>Yes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5">
        <v>43194</v>
      </c>
      <c r="B460" s="4">
        <v>1403.5</v>
      </c>
      <c r="C460" s="4">
        <v>1520.3</v>
      </c>
      <c r="D460" s="5">
        <f t="shared" si="70"/>
        <v>43224</v>
      </c>
      <c r="E460">
        <f t="shared" si="71"/>
        <v>8.2191780821917804E-2</v>
      </c>
      <c r="F460" s="4">
        <f t="shared" si="72"/>
        <v>1527.8158869549713</v>
      </c>
      <c r="G460" s="4">
        <f t="shared" si="73"/>
        <v>1527.8</v>
      </c>
      <c r="H460" s="4">
        <f t="shared" si="74"/>
        <v>-124.29999999999995</v>
      </c>
      <c r="I460" s="4">
        <f t="shared" si="75"/>
        <v>-8.1358816599031254</v>
      </c>
      <c r="J460" s="4">
        <f t="shared" si="76"/>
        <v>-8.1</v>
      </c>
      <c r="K460" s="4">
        <f t="shared" si="77"/>
        <v>116.79999999999995</v>
      </c>
      <c r="L460" s="4" t="str">
        <f t="shared" si="78"/>
        <v>Yes</v>
      </c>
      <c r="M460" s="4" t="str">
        <f t="shared" si="79"/>
        <v>Yes</v>
      </c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5">
        <v>43195</v>
      </c>
      <c r="B461" s="4">
        <v>1456.8</v>
      </c>
      <c r="C461" s="4">
        <v>1566.6</v>
      </c>
      <c r="D461" s="5">
        <f t="shared" si="70"/>
        <v>43225</v>
      </c>
      <c r="E461">
        <f t="shared" si="71"/>
        <v>8.2191780821917804E-2</v>
      </c>
      <c r="F461" s="4">
        <f t="shared" si="72"/>
        <v>1574.3447796511596</v>
      </c>
      <c r="G461" s="4">
        <f t="shared" si="73"/>
        <v>1574.3</v>
      </c>
      <c r="H461" s="4">
        <f t="shared" si="74"/>
        <v>-117.5</v>
      </c>
      <c r="I461" s="4">
        <f t="shared" si="75"/>
        <v>-7.4636346312646884</v>
      </c>
      <c r="J461" s="4">
        <f t="shared" si="76"/>
        <v>-7.5</v>
      </c>
      <c r="K461" s="4">
        <f t="shared" si="77"/>
        <v>109.79999999999995</v>
      </c>
      <c r="L461" s="4" t="str">
        <f t="shared" si="78"/>
        <v>Yes</v>
      </c>
      <c r="M461" s="4" t="str">
        <f t="shared" si="79"/>
        <v>Yes</v>
      </c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5">
        <v>43196</v>
      </c>
      <c r="B462" s="4">
        <v>1419.6</v>
      </c>
      <c r="C462" s="4">
        <v>1551.2</v>
      </c>
      <c r="D462" s="5">
        <f t="shared" si="70"/>
        <v>43226</v>
      </c>
      <c r="E462">
        <f t="shared" si="71"/>
        <v>8.2191780821917804E-2</v>
      </c>
      <c r="F462" s="4">
        <f t="shared" si="72"/>
        <v>1558.8686468753217</v>
      </c>
      <c r="G462" s="4">
        <f t="shared" si="73"/>
        <v>1558.9</v>
      </c>
      <c r="H462" s="4">
        <f t="shared" si="74"/>
        <v>-139.30000000000018</v>
      </c>
      <c r="I462" s="4">
        <f t="shared" si="75"/>
        <v>-8.9357880556802982</v>
      </c>
      <c r="J462" s="4">
        <f t="shared" si="76"/>
        <v>-8.9</v>
      </c>
      <c r="K462" s="4">
        <f t="shared" si="77"/>
        <v>131.60000000000014</v>
      </c>
      <c r="L462" s="4" t="str">
        <f t="shared" si="78"/>
        <v>Yes</v>
      </c>
      <c r="M462" s="4" t="str">
        <f t="shared" si="79"/>
        <v>Yes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5">
        <v>43197</v>
      </c>
      <c r="B463" s="4">
        <v>1419.6</v>
      </c>
      <c r="C463" s="4">
        <v>1551.2</v>
      </c>
      <c r="D463" s="5">
        <f t="shared" si="70"/>
        <v>43227</v>
      </c>
      <c r="E463">
        <f t="shared" si="71"/>
        <v>8.2191780821917804E-2</v>
      </c>
      <c r="F463" s="4">
        <f t="shared" si="72"/>
        <v>1558.8686468753217</v>
      </c>
      <c r="G463" s="4">
        <f t="shared" si="73"/>
        <v>1558.9</v>
      </c>
      <c r="H463" s="4">
        <f t="shared" si="74"/>
        <v>-139.30000000000018</v>
      </c>
      <c r="I463" s="4">
        <f t="shared" si="75"/>
        <v>-8.9357880556802982</v>
      </c>
      <c r="J463" s="4">
        <f t="shared" si="76"/>
        <v>-8.9</v>
      </c>
      <c r="K463" s="4">
        <f t="shared" si="77"/>
        <v>131.60000000000014</v>
      </c>
      <c r="L463" s="4" t="str">
        <f t="shared" si="78"/>
        <v>Yes</v>
      </c>
      <c r="M463" s="4" t="str">
        <f t="shared" si="79"/>
        <v>Yes</v>
      </c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5">
        <v>43198</v>
      </c>
      <c r="B464" s="4">
        <v>1419.6</v>
      </c>
      <c r="C464" s="4">
        <v>1551.2</v>
      </c>
      <c r="D464" s="5">
        <f t="shared" si="70"/>
        <v>43228</v>
      </c>
      <c r="E464">
        <f t="shared" si="71"/>
        <v>8.2191780821917804E-2</v>
      </c>
      <c r="F464" s="4">
        <f t="shared" si="72"/>
        <v>1558.8686468753217</v>
      </c>
      <c r="G464" s="4">
        <f t="shared" si="73"/>
        <v>1558.9</v>
      </c>
      <c r="H464" s="4">
        <f t="shared" si="74"/>
        <v>-139.30000000000018</v>
      </c>
      <c r="I464" s="4">
        <f t="shared" si="75"/>
        <v>-8.9357880556802982</v>
      </c>
      <c r="J464" s="4">
        <f t="shared" si="76"/>
        <v>-8.9</v>
      </c>
      <c r="K464" s="4">
        <f t="shared" si="77"/>
        <v>131.60000000000014</v>
      </c>
      <c r="L464" s="4" t="str">
        <f t="shared" si="78"/>
        <v>Yes</v>
      </c>
      <c r="M464" s="4" t="str">
        <f t="shared" si="79"/>
        <v>Yes</v>
      </c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5">
        <v>43199</v>
      </c>
      <c r="B465" s="4">
        <v>1377.8</v>
      </c>
      <c r="C465" s="4">
        <v>1524.8</v>
      </c>
      <c r="D465" s="5">
        <f t="shared" si="70"/>
        <v>43229</v>
      </c>
      <c r="E465">
        <f t="shared" si="71"/>
        <v>8.2191780821917804E-2</v>
      </c>
      <c r="F465" s="4">
        <f t="shared" si="72"/>
        <v>1532.3381335453134</v>
      </c>
      <c r="G465" s="4">
        <f t="shared" si="73"/>
        <v>1532.3</v>
      </c>
      <c r="H465" s="4">
        <f t="shared" si="74"/>
        <v>-154.5</v>
      </c>
      <c r="I465" s="4">
        <f t="shared" si="75"/>
        <v>-10.082881942178425</v>
      </c>
      <c r="J465" s="4">
        <f t="shared" si="76"/>
        <v>-10.1</v>
      </c>
      <c r="K465" s="4">
        <f t="shared" si="77"/>
        <v>147</v>
      </c>
      <c r="L465" s="4" t="str">
        <f t="shared" si="78"/>
        <v>Yes</v>
      </c>
      <c r="M465" s="4" t="str">
        <f t="shared" si="79"/>
        <v>Yes</v>
      </c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5">
        <v>43200</v>
      </c>
      <c r="B466" s="4">
        <v>1412.6</v>
      </c>
      <c r="C466" s="4">
        <v>1541.9</v>
      </c>
      <c r="D466" s="5">
        <f t="shared" si="70"/>
        <v>43230</v>
      </c>
      <c r="E466">
        <f t="shared" si="71"/>
        <v>8.2191780821917804E-2</v>
      </c>
      <c r="F466" s="4">
        <f t="shared" si="72"/>
        <v>1549.5226705886143</v>
      </c>
      <c r="G466" s="4">
        <f t="shared" si="73"/>
        <v>1549.5</v>
      </c>
      <c r="H466" s="4">
        <f t="shared" si="74"/>
        <v>-136.90000000000009</v>
      </c>
      <c r="I466" s="4">
        <f t="shared" si="75"/>
        <v>-8.8351080993869058</v>
      </c>
      <c r="J466" s="4">
        <f t="shared" si="76"/>
        <v>-8.8000000000000007</v>
      </c>
      <c r="K466" s="4">
        <f t="shared" si="77"/>
        <v>129.30000000000018</v>
      </c>
      <c r="L466" s="4" t="str">
        <f t="shared" si="78"/>
        <v>Yes</v>
      </c>
      <c r="M466" s="4" t="str">
        <f t="shared" si="79"/>
        <v>Yes</v>
      </c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5">
        <v>43201</v>
      </c>
      <c r="B467" s="4">
        <v>1433.3</v>
      </c>
      <c r="C467" s="4">
        <v>1525.5</v>
      </c>
      <c r="D467" s="5">
        <f t="shared" si="70"/>
        <v>43231</v>
      </c>
      <c r="E467">
        <f t="shared" si="71"/>
        <v>8.2191780821917804E-2</v>
      </c>
      <c r="F467" s="4">
        <f t="shared" si="72"/>
        <v>1533.0415941260335</v>
      </c>
      <c r="G467" s="4">
        <f t="shared" si="73"/>
        <v>1533</v>
      </c>
      <c r="H467" s="4">
        <f t="shared" si="74"/>
        <v>-99.700000000000045</v>
      </c>
      <c r="I467" s="4">
        <f t="shared" si="75"/>
        <v>-6.5035877364644517</v>
      </c>
      <c r="J467" s="4">
        <f t="shared" si="76"/>
        <v>-6.5</v>
      </c>
      <c r="K467" s="4">
        <f t="shared" si="77"/>
        <v>92.200000000000045</v>
      </c>
      <c r="L467" s="4" t="str">
        <f t="shared" si="78"/>
        <v>Yes</v>
      </c>
      <c r="M467" s="4" t="str">
        <f t="shared" si="79"/>
        <v>Yes</v>
      </c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5">
        <v>43202</v>
      </c>
      <c r="B468" s="4">
        <v>1418.8</v>
      </c>
      <c r="C468" s="4">
        <v>1543.2</v>
      </c>
      <c r="D468" s="5">
        <f t="shared" si="70"/>
        <v>43232</v>
      </c>
      <c r="E468">
        <f t="shared" si="71"/>
        <v>8.2191780821917804E-2</v>
      </c>
      <c r="F468" s="4">
        <f t="shared" si="72"/>
        <v>1550.8290973813798</v>
      </c>
      <c r="G468" s="4">
        <f t="shared" si="73"/>
        <v>1550.8</v>
      </c>
      <c r="H468" s="4">
        <f t="shared" si="74"/>
        <v>-132</v>
      </c>
      <c r="I468" s="4">
        <f t="shared" si="75"/>
        <v>-8.511735878256383</v>
      </c>
      <c r="J468" s="4">
        <f t="shared" si="76"/>
        <v>-8.5</v>
      </c>
      <c r="K468" s="4">
        <f t="shared" si="77"/>
        <v>124.40000000000009</v>
      </c>
      <c r="L468" s="4" t="str">
        <f t="shared" si="78"/>
        <v>Yes</v>
      </c>
      <c r="M468" s="4" t="str">
        <f t="shared" si="79"/>
        <v>Yes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5">
        <v>43203</v>
      </c>
      <c r="B469" s="4">
        <v>1407.8</v>
      </c>
      <c r="C469" s="4">
        <v>1533</v>
      </c>
      <c r="D469" s="5">
        <f t="shared" si="70"/>
        <v>43233</v>
      </c>
      <c r="E469">
        <f t="shared" si="71"/>
        <v>8.2191780821917804E-2</v>
      </c>
      <c r="F469" s="4">
        <f t="shared" si="72"/>
        <v>1540.5786717766039</v>
      </c>
      <c r="G469" s="4">
        <f t="shared" si="73"/>
        <v>1540.6</v>
      </c>
      <c r="H469" s="4">
        <f t="shared" si="74"/>
        <v>-132.79999999999995</v>
      </c>
      <c r="I469" s="4">
        <f t="shared" si="75"/>
        <v>-8.6200181747371118</v>
      </c>
      <c r="J469" s="4">
        <f t="shared" si="76"/>
        <v>-8.6</v>
      </c>
      <c r="K469" s="4">
        <f t="shared" si="77"/>
        <v>125.20000000000005</v>
      </c>
      <c r="L469" s="4" t="str">
        <f t="shared" si="78"/>
        <v>Yes</v>
      </c>
      <c r="M469" s="4" t="str">
        <f t="shared" si="79"/>
        <v>Yes</v>
      </c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5">
        <v>43204</v>
      </c>
      <c r="B470" s="4">
        <v>1407.8</v>
      </c>
      <c r="C470" s="4">
        <v>1533</v>
      </c>
      <c r="D470" s="5">
        <f t="shared" si="70"/>
        <v>43234</v>
      </c>
      <c r="E470">
        <f t="shared" si="71"/>
        <v>8.2191780821917804E-2</v>
      </c>
      <c r="F470" s="4">
        <f t="shared" si="72"/>
        <v>1540.5786717766039</v>
      </c>
      <c r="G470" s="4">
        <f t="shared" si="73"/>
        <v>1540.6</v>
      </c>
      <c r="H470" s="4">
        <f t="shared" si="74"/>
        <v>-132.79999999999995</v>
      </c>
      <c r="I470" s="4">
        <f t="shared" si="75"/>
        <v>-8.6200181747371118</v>
      </c>
      <c r="J470" s="4">
        <f t="shared" si="76"/>
        <v>-8.6</v>
      </c>
      <c r="K470" s="4">
        <f t="shared" si="77"/>
        <v>125.20000000000005</v>
      </c>
      <c r="L470" s="4" t="str">
        <f t="shared" si="78"/>
        <v>Yes</v>
      </c>
      <c r="M470" s="4" t="str">
        <f t="shared" si="79"/>
        <v>Yes</v>
      </c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5">
        <v>43205</v>
      </c>
      <c r="B471" s="4">
        <v>1407.8</v>
      </c>
      <c r="C471" s="4">
        <v>1533</v>
      </c>
      <c r="D471" s="5">
        <f t="shared" si="70"/>
        <v>43235</v>
      </c>
      <c r="E471">
        <f t="shared" si="71"/>
        <v>8.2191780821917804E-2</v>
      </c>
      <c r="F471" s="4">
        <f t="shared" si="72"/>
        <v>1540.5786717766039</v>
      </c>
      <c r="G471" s="4">
        <f t="shared" si="73"/>
        <v>1540.6</v>
      </c>
      <c r="H471" s="4">
        <f t="shared" si="74"/>
        <v>-132.79999999999995</v>
      </c>
      <c r="I471" s="4">
        <f t="shared" si="75"/>
        <v>-8.6200181747371118</v>
      </c>
      <c r="J471" s="4">
        <f t="shared" si="76"/>
        <v>-8.6</v>
      </c>
      <c r="K471" s="4">
        <f t="shared" si="77"/>
        <v>125.20000000000005</v>
      </c>
      <c r="L471" s="4" t="str">
        <f t="shared" si="78"/>
        <v>Yes</v>
      </c>
      <c r="M471" s="4" t="str">
        <f t="shared" si="79"/>
        <v>Yes</v>
      </c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5">
        <v>43206</v>
      </c>
      <c r="B472" s="4">
        <v>1442.1</v>
      </c>
      <c r="C472" s="4">
        <v>1544.8</v>
      </c>
      <c r="D472" s="5">
        <f t="shared" si="70"/>
        <v>43236</v>
      </c>
      <c r="E472">
        <f t="shared" si="71"/>
        <v>8.2191780821917804E-2</v>
      </c>
      <c r="F472" s="4">
        <f t="shared" si="72"/>
        <v>1552.437007280168</v>
      </c>
      <c r="G472" s="4">
        <f t="shared" si="73"/>
        <v>1552.4</v>
      </c>
      <c r="H472" s="4">
        <f t="shared" si="74"/>
        <v>-110.30000000000018</v>
      </c>
      <c r="I472" s="4">
        <f t="shared" si="75"/>
        <v>-7.1051275444473188</v>
      </c>
      <c r="J472" s="4">
        <f t="shared" si="76"/>
        <v>-7.1</v>
      </c>
      <c r="K472" s="4">
        <f t="shared" si="77"/>
        <v>102.70000000000005</v>
      </c>
      <c r="L472" s="4" t="str">
        <f t="shared" si="78"/>
        <v>Yes</v>
      </c>
      <c r="M472" s="4" t="str">
        <f t="shared" si="79"/>
        <v>Yes</v>
      </c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5">
        <v>43207</v>
      </c>
      <c r="B473" s="4">
        <v>1461.5</v>
      </c>
      <c r="C473" s="4">
        <v>1536.9</v>
      </c>
      <c r="D473" s="5">
        <f t="shared" si="70"/>
        <v>43237</v>
      </c>
      <c r="E473">
        <f t="shared" si="71"/>
        <v>8.2191780821917804E-2</v>
      </c>
      <c r="F473" s="4">
        <f t="shared" si="72"/>
        <v>1544.4979521549008</v>
      </c>
      <c r="G473" s="4">
        <f t="shared" si="73"/>
        <v>1544.5</v>
      </c>
      <c r="H473" s="4">
        <f t="shared" si="74"/>
        <v>-83</v>
      </c>
      <c r="I473" s="4">
        <f t="shared" si="75"/>
        <v>-5.3739074134023959</v>
      </c>
      <c r="J473" s="4">
        <f t="shared" si="76"/>
        <v>-5.4</v>
      </c>
      <c r="K473" s="4">
        <f t="shared" si="77"/>
        <v>75.400000000000091</v>
      </c>
      <c r="L473" s="4" t="str">
        <f t="shared" si="78"/>
        <v>Yes</v>
      </c>
      <c r="M473" s="4" t="str">
        <f t="shared" si="79"/>
        <v>Yes</v>
      </c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5">
        <v>43208</v>
      </c>
      <c r="B474" s="4">
        <v>1436.4</v>
      </c>
      <c r="C474" s="4">
        <v>1513</v>
      </c>
      <c r="D474" s="5">
        <f t="shared" si="70"/>
        <v>43238</v>
      </c>
      <c r="E474">
        <f t="shared" si="71"/>
        <v>8.2191780821917804E-2</v>
      </c>
      <c r="F474" s="4">
        <f t="shared" si="72"/>
        <v>1520.4797980417493</v>
      </c>
      <c r="G474" s="4">
        <f t="shared" si="73"/>
        <v>1520.5</v>
      </c>
      <c r="H474" s="4">
        <f t="shared" si="74"/>
        <v>-84.099999999999909</v>
      </c>
      <c r="I474" s="4">
        <f t="shared" si="75"/>
        <v>-5.5310753041762517</v>
      </c>
      <c r="J474" s="4">
        <f t="shared" si="76"/>
        <v>-5.5</v>
      </c>
      <c r="K474" s="4">
        <f t="shared" si="77"/>
        <v>76.599999999999909</v>
      </c>
      <c r="L474" s="4" t="str">
        <f t="shared" si="78"/>
        <v>Yes</v>
      </c>
      <c r="M474" s="4" t="str">
        <f t="shared" si="79"/>
        <v>Yes</v>
      </c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5">
        <v>43209</v>
      </c>
      <c r="B475" s="4">
        <v>1415.5</v>
      </c>
      <c r="C475" s="4">
        <v>1473.9</v>
      </c>
      <c r="D475" s="5">
        <f t="shared" si="70"/>
        <v>43239</v>
      </c>
      <c r="E475">
        <f t="shared" si="71"/>
        <v>8.2191780821917804E-2</v>
      </c>
      <c r="F475" s="4">
        <f t="shared" si="72"/>
        <v>1481.1864998901087</v>
      </c>
      <c r="G475" s="4">
        <f t="shared" si="73"/>
        <v>1481.2</v>
      </c>
      <c r="H475" s="4">
        <f t="shared" si="74"/>
        <v>-65.700000000000045</v>
      </c>
      <c r="I475" s="4">
        <f t="shared" si="75"/>
        <v>-4.4355927626249017</v>
      </c>
      <c r="J475" s="4">
        <f t="shared" si="76"/>
        <v>-4.4000000000000004</v>
      </c>
      <c r="K475" s="4">
        <f t="shared" si="77"/>
        <v>58.400000000000091</v>
      </c>
      <c r="L475" s="4" t="str">
        <f t="shared" si="78"/>
        <v>Yes</v>
      </c>
      <c r="M475" s="4" t="str">
        <f t="shared" si="79"/>
        <v>Yes</v>
      </c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5">
        <v>43210</v>
      </c>
      <c r="B476" s="4">
        <v>1394.5</v>
      </c>
      <c r="C476" s="4">
        <v>1408.9</v>
      </c>
      <c r="D476" s="5">
        <f t="shared" si="70"/>
        <v>43240</v>
      </c>
      <c r="E476">
        <f t="shared" si="71"/>
        <v>8.2191780821917804E-2</v>
      </c>
      <c r="F476" s="4">
        <f t="shared" si="72"/>
        <v>1415.8651602518314</v>
      </c>
      <c r="G476" s="4">
        <f t="shared" si="73"/>
        <v>1415.9</v>
      </c>
      <c r="H476" s="4">
        <f t="shared" si="74"/>
        <v>-21.400000000000091</v>
      </c>
      <c r="I476" s="4">
        <f t="shared" si="75"/>
        <v>-1.5114061727523194</v>
      </c>
      <c r="J476" s="4">
        <f t="shared" si="76"/>
        <v>-1.5</v>
      </c>
      <c r="K476" s="4">
        <f t="shared" si="77"/>
        <v>14.400000000000091</v>
      </c>
      <c r="L476" s="4" t="str">
        <f t="shared" si="78"/>
        <v>Yes</v>
      </c>
      <c r="M476" s="4" t="str">
        <f t="shared" si="79"/>
        <v>Yes</v>
      </c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5">
        <v>43211</v>
      </c>
      <c r="B477" s="4">
        <v>1394.5</v>
      </c>
      <c r="C477" s="4">
        <v>1408.9</v>
      </c>
      <c r="D477" s="5">
        <f t="shared" si="70"/>
        <v>43241</v>
      </c>
      <c r="E477">
        <f t="shared" si="71"/>
        <v>8.2191780821917804E-2</v>
      </c>
      <c r="F477" s="4">
        <f t="shared" si="72"/>
        <v>1415.8651602518314</v>
      </c>
      <c r="G477" s="4">
        <f t="shared" si="73"/>
        <v>1415.9</v>
      </c>
      <c r="H477" s="4">
        <f t="shared" si="74"/>
        <v>-21.400000000000091</v>
      </c>
      <c r="I477" s="4">
        <f t="shared" si="75"/>
        <v>-1.5114061727523194</v>
      </c>
      <c r="J477" s="4">
        <f t="shared" si="76"/>
        <v>-1.5</v>
      </c>
      <c r="K477" s="4">
        <f t="shared" si="77"/>
        <v>14.400000000000091</v>
      </c>
      <c r="L477" s="4" t="str">
        <f t="shared" si="78"/>
        <v>Yes</v>
      </c>
      <c r="M477" s="4" t="str">
        <f t="shared" si="79"/>
        <v>Yes</v>
      </c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5">
        <v>43212</v>
      </c>
      <c r="B478" s="4">
        <v>1394.5</v>
      </c>
      <c r="C478" s="4">
        <v>1408.9</v>
      </c>
      <c r="D478" s="5">
        <f t="shared" si="70"/>
        <v>43242</v>
      </c>
      <c r="E478">
        <f t="shared" si="71"/>
        <v>8.2191780821917804E-2</v>
      </c>
      <c r="F478" s="4">
        <f t="shared" si="72"/>
        <v>1415.8651602518314</v>
      </c>
      <c r="G478" s="4">
        <f t="shared" si="73"/>
        <v>1415.9</v>
      </c>
      <c r="H478" s="4">
        <f t="shared" si="74"/>
        <v>-21.400000000000091</v>
      </c>
      <c r="I478" s="4">
        <f t="shared" si="75"/>
        <v>-1.5114061727523194</v>
      </c>
      <c r="J478" s="4">
        <f t="shared" si="76"/>
        <v>-1.5</v>
      </c>
      <c r="K478" s="4">
        <f t="shared" si="77"/>
        <v>14.400000000000091</v>
      </c>
      <c r="L478" s="4" t="str">
        <f t="shared" si="78"/>
        <v>Yes</v>
      </c>
      <c r="M478" s="4" t="str">
        <f t="shared" si="79"/>
        <v>Yes</v>
      </c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5">
        <v>43213</v>
      </c>
      <c r="B479" s="4">
        <v>1450.2</v>
      </c>
      <c r="C479" s="4">
        <v>1462.1</v>
      </c>
      <c r="D479" s="5">
        <f t="shared" si="70"/>
        <v>43243</v>
      </c>
      <c r="E479">
        <f t="shared" si="71"/>
        <v>8.2191780821917804E-2</v>
      </c>
      <c r="F479" s="4">
        <f t="shared" si="72"/>
        <v>1469.3281643865444</v>
      </c>
      <c r="G479" s="4">
        <f t="shared" si="73"/>
        <v>1469.3</v>
      </c>
      <c r="H479" s="4">
        <f t="shared" si="74"/>
        <v>-19.099999999999909</v>
      </c>
      <c r="I479" s="4">
        <f t="shared" si="75"/>
        <v>-1.2999387463417893</v>
      </c>
      <c r="J479" s="4">
        <f t="shared" si="76"/>
        <v>-1.3</v>
      </c>
      <c r="K479" s="4">
        <f t="shared" si="77"/>
        <v>11.899999999999864</v>
      </c>
      <c r="L479" s="4" t="str">
        <f t="shared" si="78"/>
        <v>Yes</v>
      </c>
      <c r="M479" s="4" t="str">
        <f t="shared" si="79"/>
        <v>Yes</v>
      </c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5">
        <v>43214</v>
      </c>
      <c r="B480" s="4">
        <v>1481.7</v>
      </c>
      <c r="C480" s="4">
        <v>1456.8</v>
      </c>
      <c r="D480" s="5">
        <f t="shared" si="70"/>
        <v>43244</v>
      </c>
      <c r="E480">
        <f t="shared" si="71"/>
        <v>8.2191780821917804E-2</v>
      </c>
      <c r="F480" s="4">
        <f t="shared" si="72"/>
        <v>1464.0019628468081</v>
      </c>
      <c r="G480" s="4">
        <f t="shared" si="73"/>
        <v>1464</v>
      </c>
      <c r="H480" s="4">
        <f t="shared" si="74"/>
        <v>17.700000000000045</v>
      </c>
      <c r="I480" s="4">
        <f t="shared" si="75"/>
        <v>1.2090163934426261</v>
      </c>
      <c r="J480" s="4">
        <f t="shared" si="76"/>
        <v>1.2</v>
      </c>
      <c r="K480" s="4">
        <f t="shared" si="77"/>
        <v>-24.900000000000091</v>
      </c>
      <c r="L480" s="4" t="str">
        <f t="shared" si="78"/>
        <v>No</v>
      </c>
      <c r="M480" s="4" t="str">
        <f t="shared" si="79"/>
        <v>No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5">
        <v>43215</v>
      </c>
      <c r="B481" s="4">
        <v>1504.8</v>
      </c>
      <c r="C481" s="4">
        <v>1479.3</v>
      </c>
      <c r="D481" s="5">
        <f t="shared" si="70"/>
        <v>43245</v>
      </c>
      <c r="E481">
        <f t="shared" si="71"/>
        <v>8.2191780821917804E-2</v>
      </c>
      <c r="F481" s="4">
        <f t="shared" si="72"/>
        <v>1486.6131957985194</v>
      </c>
      <c r="G481" s="4">
        <f t="shared" si="73"/>
        <v>1486.6</v>
      </c>
      <c r="H481" s="4">
        <f t="shared" si="74"/>
        <v>18.200000000000045</v>
      </c>
      <c r="I481" s="4">
        <f t="shared" si="75"/>
        <v>1.2242701466433503</v>
      </c>
      <c r="J481" s="4">
        <f t="shared" si="76"/>
        <v>1.2</v>
      </c>
      <c r="K481" s="4">
        <f t="shared" si="77"/>
        <v>-25.5</v>
      </c>
      <c r="L481" s="4" t="str">
        <f t="shared" si="78"/>
        <v>No</v>
      </c>
      <c r="M481" s="4" t="str">
        <f t="shared" si="79"/>
        <v>No</v>
      </c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5">
        <v>43216</v>
      </c>
      <c r="B482" s="4">
        <v>1493.3</v>
      </c>
      <c r="C482" s="4">
        <v>1450.6</v>
      </c>
      <c r="D482" s="5">
        <f t="shared" si="70"/>
        <v>43246</v>
      </c>
      <c r="E482">
        <f t="shared" si="71"/>
        <v>8.2191780821917804E-2</v>
      </c>
      <c r="F482" s="4">
        <f t="shared" si="72"/>
        <v>1457.7713119890029</v>
      </c>
      <c r="G482" s="4">
        <f t="shared" si="73"/>
        <v>1457.8</v>
      </c>
      <c r="H482" s="4">
        <f t="shared" si="74"/>
        <v>35.5</v>
      </c>
      <c r="I482" s="4">
        <f t="shared" si="75"/>
        <v>2.4351762930443135</v>
      </c>
      <c r="J482" s="4">
        <f t="shared" si="76"/>
        <v>2.4</v>
      </c>
      <c r="K482" s="4">
        <f t="shared" si="77"/>
        <v>-42.700000000000045</v>
      </c>
      <c r="L482" s="4" t="str">
        <f t="shared" si="78"/>
        <v>No</v>
      </c>
      <c r="M482" s="4" t="str">
        <f t="shared" si="79"/>
        <v>No</v>
      </c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5">
        <v>43217</v>
      </c>
      <c r="B483" s="4">
        <v>1499.6</v>
      </c>
      <c r="C483" s="4">
        <v>1467.6</v>
      </c>
      <c r="D483" s="5">
        <f t="shared" si="70"/>
        <v>43247</v>
      </c>
      <c r="E483">
        <f t="shared" si="71"/>
        <v>8.2191780821917804E-2</v>
      </c>
      <c r="F483" s="4">
        <f t="shared" si="72"/>
        <v>1474.8553546636294</v>
      </c>
      <c r="G483" s="4">
        <f t="shared" si="73"/>
        <v>1474.9</v>
      </c>
      <c r="H483" s="4">
        <f t="shared" si="74"/>
        <v>24.699999999999818</v>
      </c>
      <c r="I483" s="4">
        <f t="shared" si="75"/>
        <v>1.6746898094785962</v>
      </c>
      <c r="J483" s="4">
        <f t="shared" si="76"/>
        <v>1.7</v>
      </c>
      <c r="K483" s="4">
        <f t="shared" si="77"/>
        <v>-32</v>
      </c>
      <c r="L483" s="4" t="str">
        <f t="shared" si="78"/>
        <v>No</v>
      </c>
      <c r="M483" s="4" t="str">
        <f t="shared" si="79"/>
        <v>No</v>
      </c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5">
        <v>43218</v>
      </c>
      <c r="B484" s="4">
        <v>1499.6</v>
      </c>
      <c r="C484" s="4">
        <v>1467.6</v>
      </c>
      <c r="D484" s="5">
        <f t="shared" si="70"/>
        <v>43248</v>
      </c>
      <c r="E484">
        <f t="shared" si="71"/>
        <v>8.2191780821917804E-2</v>
      </c>
      <c r="F484" s="4">
        <f t="shared" si="72"/>
        <v>1474.8553546636294</v>
      </c>
      <c r="G484" s="4">
        <f t="shared" si="73"/>
        <v>1474.9</v>
      </c>
      <c r="H484" s="4">
        <f t="shared" si="74"/>
        <v>24.699999999999818</v>
      </c>
      <c r="I484" s="4">
        <f t="shared" si="75"/>
        <v>1.6746898094785962</v>
      </c>
      <c r="J484" s="4">
        <f t="shared" si="76"/>
        <v>1.7</v>
      </c>
      <c r="K484" s="4">
        <f t="shared" si="77"/>
        <v>-32</v>
      </c>
      <c r="L484" s="4" t="str">
        <f t="shared" si="78"/>
        <v>No</v>
      </c>
      <c r="M484" s="4" t="str">
        <f t="shared" si="79"/>
        <v>No</v>
      </c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5">
        <v>43219</v>
      </c>
      <c r="B485" s="4">
        <v>1499.6</v>
      </c>
      <c r="C485" s="4">
        <v>1467.6</v>
      </c>
      <c r="D485" s="5">
        <f t="shared" si="70"/>
        <v>43249</v>
      </c>
      <c r="E485">
        <f t="shared" si="71"/>
        <v>8.2191780821917804E-2</v>
      </c>
      <c r="F485" s="4">
        <f t="shared" si="72"/>
        <v>1474.8553546636294</v>
      </c>
      <c r="G485" s="4">
        <f t="shared" si="73"/>
        <v>1474.9</v>
      </c>
      <c r="H485" s="4">
        <f t="shared" si="74"/>
        <v>24.699999999999818</v>
      </c>
      <c r="I485" s="4">
        <f t="shared" si="75"/>
        <v>1.6746898094785962</v>
      </c>
      <c r="J485" s="4">
        <f t="shared" si="76"/>
        <v>1.7</v>
      </c>
      <c r="K485" s="4">
        <f t="shared" si="77"/>
        <v>-32</v>
      </c>
      <c r="L485" s="4" t="str">
        <f t="shared" si="78"/>
        <v>No</v>
      </c>
      <c r="M485" s="4" t="str">
        <f t="shared" si="79"/>
        <v>No</v>
      </c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5">
        <v>43220</v>
      </c>
      <c r="B486" s="4">
        <v>1497.1</v>
      </c>
      <c r="C486" s="4">
        <v>1470.4</v>
      </c>
      <c r="D486" s="5">
        <f t="shared" si="70"/>
        <v>43250</v>
      </c>
      <c r="E486">
        <f t="shared" si="71"/>
        <v>8.2191780821917804E-2</v>
      </c>
      <c r="F486" s="4">
        <f t="shared" si="72"/>
        <v>1477.6691969865092</v>
      </c>
      <c r="G486" s="4">
        <f t="shared" si="73"/>
        <v>1477.7</v>
      </c>
      <c r="H486" s="4">
        <f t="shared" si="74"/>
        <v>19.399999999999864</v>
      </c>
      <c r="I486" s="4">
        <f t="shared" si="75"/>
        <v>1.3128510523110146</v>
      </c>
      <c r="J486" s="4">
        <f t="shared" si="76"/>
        <v>1.3</v>
      </c>
      <c r="K486" s="4">
        <f t="shared" si="77"/>
        <v>-26.699999999999818</v>
      </c>
      <c r="L486" s="4" t="str">
        <f t="shared" si="78"/>
        <v>No</v>
      </c>
      <c r="M486" s="4" t="str">
        <f t="shared" si="79"/>
        <v>No</v>
      </c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5">
        <v>43221</v>
      </c>
      <c r="B487" s="4">
        <v>1281.9000000000001</v>
      </c>
      <c r="C487" s="4">
        <v>1470.4</v>
      </c>
      <c r="D487" s="5">
        <f t="shared" si="70"/>
        <v>43251</v>
      </c>
      <c r="E487">
        <f t="shared" si="71"/>
        <v>8.2191780821917804E-2</v>
      </c>
      <c r="F487" s="4">
        <f t="shared" si="72"/>
        <v>1477.6691969865092</v>
      </c>
      <c r="G487" s="4">
        <f t="shared" si="73"/>
        <v>1477.7</v>
      </c>
      <c r="H487" s="4">
        <f t="shared" si="74"/>
        <v>-195.79999999999995</v>
      </c>
      <c r="I487" s="4">
        <f t="shared" si="75"/>
        <v>-13.250321445489611</v>
      </c>
      <c r="J487" s="4">
        <f t="shared" si="76"/>
        <v>-13.3</v>
      </c>
      <c r="K487" s="4">
        <f t="shared" si="77"/>
        <v>188.5</v>
      </c>
      <c r="L487" s="4" t="str">
        <f t="shared" si="78"/>
        <v>Yes</v>
      </c>
      <c r="M487" s="4" t="str">
        <f t="shared" si="79"/>
        <v>Yes</v>
      </c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5">
        <v>43222</v>
      </c>
      <c r="B488" s="4">
        <v>1289.9000000000001</v>
      </c>
      <c r="C488" s="4">
        <v>1474</v>
      </c>
      <c r="D488" s="5">
        <f t="shared" si="70"/>
        <v>43252</v>
      </c>
      <c r="E488">
        <f t="shared" si="71"/>
        <v>8.2191780821917804E-2</v>
      </c>
      <c r="F488" s="4">
        <f t="shared" si="72"/>
        <v>1481.2869942587829</v>
      </c>
      <c r="G488" s="4">
        <f t="shared" si="73"/>
        <v>1481.3</v>
      </c>
      <c r="H488" s="4">
        <f t="shared" si="74"/>
        <v>-191.39999999999986</v>
      </c>
      <c r="I488" s="4">
        <f t="shared" si="75"/>
        <v>-12.921082832646992</v>
      </c>
      <c r="J488" s="4">
        <f t="shared" si="76"/>
        <v>-12.9</v>
      </c>
      <c r="K488" s="4">
        <f t="shared" si="77"/>
        <v>184.09999999999991</v>
      </c>
      <c r="L488" s="4" t="str">
        <f t="shared" si="78"/>
        <v>Yes</v>
      </c>
      <c r="M488" s="4" t="str">
        <f t="shared" si="79"/>
        <v>Yes</v>
      </c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5">
        <v>43223</v>
      </c>
      <c r="B489" s="4">
        <v>1277.4000000000001</v>
      </c>
      <c r="C489" s="4">
        <v>1471.1</v>
      </c>
      <c r="D489" s="5">
        <f t="shared" si="70"/>
        <v>43253</v>
      </c>
      <c r="E489">
        <f t="shared" si="71"/>
        <v>8.2191780821917804E-2</v>
      </c>
      <c r="F489" s="4">
        <f t="shared" si="72"/>
        <v>1478.372657567229</v>
      </c>
      <c r="G489" s="4">
        <f t="shared" si="73"/>
        <v>1478.4</v>
      </c>
      <c r="H489" s="4">
        <f t="shared" si="74"/>
        <v>-201</v>
      </c>
      <c r="I489" s="4">
        <f t="shared" si="75"/>
        <v>-13.595779220779219</v>
      </c>
      <c r="J489" s="4">
        <f t="shared" si="76"/>
        <v>-13.6</v>
      </c>
      <c r="K489" s="4">
        <f t="shared" si="77"/>
        <v>193.69999999999982</v>
      </c>
      <c r="L489" s="4" t="str">
        <f t="shared" si="78"/>
        <v>Yes</v>
      </c>
      <c r="M489" s="4" t="str">
        <f t="shared" si="79"/>
        <v>Yes</v>
      </c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5">
        <v>43224</v>
      </c>
      <c r="B490" s="4">
        <v>1300.3</v>
      </c>
      <c r="C490" s="4">
        <v>1464.5</v>
      </c>
      <c r="D490" s="5">
        <f t="shared" si="70"/>
        <v>43254</v>
      </c>
      <c r="E490">
        <f t="shared" si="71"/>
        <v>8.2191780821917804E-2</v>
      </c>
      <c r="F490" s="4">
        <f t="shared" si="72"/>
        <v>1471.740029234727</v>
      </c>
      <c r="G490" s="4">
        <f t="shared" si="73"/>
        <v>1471.7</v>
      </c>
      <c r="H490" s="4">
        <f t="shared" si="74"/>
        <v>-171.40000000000009</v>
      </c>
      <c r="I490" s="4">
        <f t="shared" si="75"/>
        <v>-11.646395325134204</v>
      </c>
      <c r="J490" s="4">
        <f t="shared" si="76"/>
        <v>-11.6</v>
      </c>
      <c r="K490" s="4">
        <f t="shared" si="77"/>
        <v>164.20000000000005</v>
      </c>
      <c r="L490" s="4" t="str">
        <f t="shared" si="78"/>
        <v>Yes</v>
      </c>
      <c r="M490" s="4" t="str">
        <f t="shared" si="79"/>
        <v>Yes</v>
      </c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5">
        <v>43225</v>
      </c>
      <c r="B491" s="4">
        <v>1300.3</v>
      </c>
      <c r="C491" s="4">
        <v>1464.5</v>
      </c>
      <c r="D491" s="5">
        <f t="shared" si="70"/>
        <v>43255</v>
      </c>
      <c r="E491">
        <f t="shared" si="71"/>
        <v>8.2191780821917804E-2</v>
      </c>
      <c r="F491" s="4">
        <f t="shared" si="72"/>
        <v>1471.740029234727</v>
      </c>
      <c r="G491" s="4">
        <f t="shared" si="73"/>
        <v>1471.7</v>
      </c>
      <c r="H491" s="4">
        <f t="shared" si="74"/>
        <v>-171.40000000000009</v>
      </c>
      <c r="I491" s="4">
        <f t="shared" si="75"/>
        <v>-11.646395325134204</v>
      </c>
      <c r="J491" s="4">
        <f t="shared" si="76"/>
        <v>-11.6</v>
      </c>
      <c r="K491" s="4">
        <f t="shared" si="77"/>
        <v>164.20000000000005</v>
      </c>
      <c r="L491" s="4" t="str">
        <f t="shared" si="78"/>
        <v>Yes</v>
      </c>
      <c r="M491" s="4" t="str">
        <f t="shared" si="79"/>
        <v>Yes</v>
      </c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5">
        <v>43226</v>
      </c>
      <c r="B492" s="4">
        <v>1300.3</v>
      </c>
      <c r="C492" s="4">
        <v>1464.5</v>
      </c>
      <c r="D492" s="5">
        <f t="shared" si="70"/>
        <v>43256</v>
      </c>
      <c r="E492">
        <f t="shared" si="71"/>
        <v>8.2191780821917804E-2</v>
      </c>
      <c r="F492" s="4">
        <f t="shared" si="72"/>
        <v>1471.740029234727</v>
      </c>
      <c r="G492" s="4">
        <f t="shared" si="73"/>
        <v>1471.7</v>
      </c>
      <c r="H492" s="4">
        <f t="shared" si="74"/>
        <v>-171.40000000000009</v>
      </c>
      <c r="I492" s="4">
        <f t="shared" si="75"/>
        <v>-11.646395325134204</v>
      </c>
      <c r="J492" s="4">
        <f t="shared" si="76"/>
        <v>-11.6</v>
      </c>
      <c r="K492" s="4">
        <f t="shared" si="77"/>
        <v>164.20000000000005</v>
      </c>
      <c r="L492" s="4" t="str">
        <f t="shared" si="78"/>
        <v>Yes</v>
      </c>
      <c r="M492" s="4" t="str">
        <f t="shared" si="79"/>
        <v>Yes</v>
      </c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5">
        <v>43227</v>
      </c>
      <c r="B493" s="4">
        <v>1352.3</v>
      </c>
      <c r="C493" s="4">
        <v>1516</v>
      </c>
      <c r="D493" s="5">
        <f t="shared" si="70"/>
        <v>43257</v>
      </c>
      <c r="E493">
        <f t="shared" si="71"/>
        <v>8.2191780821917804E-2</v>
      </c>
      <c r="F493" s="4">
        <f t="shared" si="72"/>
        <v>1523.4946291019776</v>
      </c>
      <c r="G493" s="4">
        <f t="shared" si="73"/>
        <v>1523.5</v>
      </c>
      <c r="H493" s="4">
        <f t="shared" si="74"/>
        <v>-171.20000000000005</v>
      </c>
      <c r="I493" s="4">
        <f t="shared" si="75"/>
        <v>-11.237282573022648</v>
      </c>
      <c r="J493" s="4">
        <f t="shared" si="76"/>
        <v>-11.2</v>
      </c>
      <c r="K493" s="4">
        <f t="shared" si="77"/>
        <v>163.70000000000005</v>
      </c>
      <c r="L493" s="4" t="str">
        <f t="shared" si="78"/>
        <v>Yes</v>
      </c>
      <c r="M493" s="4" t="str">
        <f t="shared" si="79"/>
        <v>Yes</v>
      </c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5">
        <v>43228</v>
      </c>
      <c r="B494" s="4">
        <v>1370.3</v>
      </c>
      <c r="C494" s="4">
        <v>1522.3</v>
      </c>
      <c r="D494" s="5">
        <f t="shared" si="70"/>
        <v>43258</v>
      </c>
      <c r="E494">
        <f t="shared" si="71"/>
        <v>8.2191780821917804E-2</v>
      </c>
      <c r="F494" s="4">
        <f t="shared" si="72"/>
        <v>1529.8257743284566</v>
      </c>
      <c r="G494" s="4">
        <f t="shared" si="73"/>
        <v>1529.8</v>
      </c>
      <c r="H494" s="4">
        <f t="shared" si="74"/>
        <v>-159.5</v>
      </c>
      <c r="I494" s="4">
        <f t="shared" si="75"/>
        <v>-10.426199503203033</v>
      </c>
      <c r="J494" s="4">
        <f t="shared" si="76"/>
        <v>-10.4</v>
      </c>
      <c r="K494" s="4">
        <f t="shared" si="77"/>
        <v>152</v>
      </c>
      <c r="L494" s="4" t="str">
        <f t="shared" si="78"/>
        <v>Yes</v>
      </c>
      <c r="M494" s="4" t="str">
        <f t="shared" si="79"/>
        <v>Yes</v>
      </c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5">
        <v>43229</v>
      </c>
      <c r="B495" s="4">
        <v>1393.1</v>
      </c>
      <c r="C495" s="4">
        <v>1529.7</v>
      </c>
      <c r="D495" s="5">
        <f t="shared" si="70"/>
        <v>43259</v>
      </c>
      <c r="E495">
        <f t="shared" si="71"/>
        <v>8.2191780821917804E-2</v>
      </c>
      <c r="F495" s="4">
        <f t="shared" si="72"/>
        <v>1537.2623576103531</v>
      </c>
      <c r="G495" s="4">
        <f t="shared" si="73"/>
        <v>1537.3</v>
      </c>
      <c r="H495" s="4">
        <f t="shared" si="74"/>
        <v>-144.20000000000005</v>
      </c>
      <c r="I495" s="4">
        <f t="shared" si="75"/>
        <v>-9.3800819618812223</v>
      </c>
      <c r="J495" s="4">
        <f t="shared" si="76"/>
        <v>-9.4</v>
      </c>
      <c r="K495" s="4">
        <f t="shared" si="77"/>
        <v>136.60000000000014</v>
      </c>
      <c r="L495" s="4" t="str">
        <f t="shared" si="78"/>
        <v>Yes</v>
      </c>
      <c r="M495" s="4" t="str">
        <f t="shared" si="79"/>
        <v>Yes</v>
      </c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5">
        <v>43230</v>
      </c>
      <c r="B496" s="4">
        <v>1388.6</v>
      </c>
      <c r="C496" s="4">
        <v>1521.8</v>
      </c>
      <c r="D496" s="5">
        <f t="shared" si="70"/>
        <v>43260</v>
      </c>
      <c r="E496">
        <f t="shared" si="71"/>
        <v>8.2191780821917804E-2</v>
      </c>
      <c r="F496" s="4">
        <f t="shared" si="72"/>
        <v>1529.3233024850854</v>
      </c>
      <c r="G496" s="4">
        <f t="shared" si="73"/>
        <v>1529.3</v>
      </c>
      <c r="H496" s="4">
        <f t="shared" si="74"/>
        <v>-140.70000000000005</v>
      </c>
      <c r="I496" s="4">
        <f t="shared" si="75"/>
        <v>-9.2002877133329015</v>
      </c>
      <c r="J496" s="4">
        <f t="shared" si="76"/>
        <v>-9.1999999999999993</v>
      </c>
      <c r="K496" s="4">
        <f t="shared" si="77"/>
        <v>133.20000000000005</v>
      </c>
      <c r="L496" s="4" t="str">
        <f t="shared" si="78"/>
        <v>Yes</v>
      </c>
      <c r="M496" s="4" t="str">
        <f t="shared" si="79"/>
        <v>Yes</v>
      </c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5">
        <v>43231</v>
      </c>
      <c r="B497" s="4">
        <v>1333.2</v>
      </c>
      <c r="C497" s="4">
        <v>1494.3</v>
      </c>
      <c r="D497" s="5">
        <f t="shared" si="70"/>
        <v>43261</v>
      </c>
      <c r="E497">
        <f t="shared" si="71"/>
        <v>8.2191780821917804E-2</v>
      </c>
      <c r="F497" s="4">
        <f t="shared" si="72"/>
        <v>1501.6873510996602</v>
      </c>
      <c r="G497" s="4">
        <f t="shared" si="73"/>
        <v>1501.7</v>
      </c>
      <c r="H497" s="4">
        <f t="shared" si="74"/>
        <v>-168.5</v>
      </c>
      <c r="I497" s="4">
        <f t="shared" si="75"/>
        <v>-11.220616634480923</v>
      </c>
      <c r="J497" s="4">
        <f t="shared" si="76"/>
        <v>-11.2</v>
      </c>
      <c r="K497" s="4">
        <f t="shared" si="77"/>
        <v>161.09999999999991</v>
      </c>
      <c r="L497" s="4" t="str">
        <f t="shared" si="78"/>
        <v>Yes</v>
      </c>
      <c r="M497" s="4" t="str">
        <f t="shared" si="79"/>
        <v>Yes</v>
      </c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5">
        <v>43232</v>
      </c>
      <c r="B498" s="4">
        <v>1333.2</v>
      </c>
      <c r="C498" s="4">
        <v>1494.3</v>
      </c>
      <c r="D498" s="5">
        <f t="shared" si="70"/>
        <v>43262</v>
      </c>
      <c r="E498">
        <f t="shared" si="71"/>
        <v>8.2191780821917804E-2</v>
      </c>
      <c r="F498" s="4">
        <f t="shared" si="72"/>
        <v>1501.6873510996602</v>
      </c>
      <c r="G498" s="4">
        <f t="shared" si="73"/>
        <v>1501.7</v>
      </c>
      <c r="H498" s="4">
        <f t="shared" si="74"/>
        <v>-168.5</v>
      </c>
      <c r="I498" s="4">
        <f t="shared" si="75"/>
        <v>-11.220616634480923</v>
      </c>
      <c r="J498" s="4">
        <f t="shared" si="76"/>
        <v>-11.2</v>
      </c>
      <c r="K498" s="4">
        <f t="shared" si="77"/>
        <v>161.09999999999991</v>
      </c>
      <c r="L498" s="4" t="str">
        <f t="shared" si="78"/>
        <v>Yes</v>
      </c>
      <c r="M498" s="4" t="str">
        <f t="shared" si="79"/>
        <v>Yes</v>
      </c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5">
        <v>43233</v>
      </c>
      <c r="B499" s="4">
        <v>1333.2</v>
      </c>
      <c r="C499" s="4">
        <v>1494.3</v>
      </c>
      <c r="D499" s="5">
        <f t="shared" si="70"/>
        <v>43263</v>
      </c>
      <c r="E499">
        <f t="shared" si="71"/>
        <v>8.2191780821917804E-2</v>
      </c>
      <c r="F499" s="4">
        <f t="shared" si="72"/>
        <v>1501.6873510996602</v>
      </c>
      <c r="G499" s="4">
        <f t="shared" si="73"/>
        <v>1501.7</v>
      </c>
      <c r="H499" s="4">
        <f t="shared" si="74"/>
        <v>-168.5</v>
      </c>
      <c r="I499" s="4">
        <f t="shared" si="75"/>
        <v>-11.220616634480923</v>
      </c>
      <c r="J499" s="4">
        <f t="shared" si="76"/>
        <v>-11.2</v>
      </c>
      <c r="K499" s="4">
        <f t="shared" si="77"/>
        <v>161.09999999999991</v>
      </c>
      <c r="L499" s="4" t="str">
        <f t="shared" si="78"/>
        <v>Yes</v>
      </c>
      <c r="M499" s="4" t="str">
        <f t="shared" si="79"/>
        <v>Yes</v>
      </c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5">
        <v>43234</v>
      </c>
      <c r="B500" s="4">
        <v>1280.0999999999999</v>
      </c>
      <c r="C500" s="4">
        <v>1432.4</v>
      </c>
      <c r="D500" s="5">
        <f t="shared" si="70"/>
        <v>43264</v>
      </c>
      <c r="E500">
        <f t="shared" si="71"/>
        <v>8.2191780821917804E-2</v>
      </c>
      <c r="F500" s="4">
        <f t="shared" si="72"/>
        <v>1439.4813368902855</v>
      </c>
      <c r="G500" s="4">
        <f t="shared" si="73"/>
        <v>1439.5</v>
      </c>
      <c r="H500" s="4">
        <f t="shared" si="74"/>
        <v>-159.40000000000009</v>
      </c>
      <c r="I500" s="4">
        <f t="shared" si="75"/>
        <v>-11.073289336575206</v>
      </c>
      <c r="J500" s="4">
        <f t="shared" si="76"/>
        <v>-11.1</v>
      </c>
      <c r="K500" s="4">
        <f t="shared" si="77"/>
        <v>152.30000000000018</v>
      </c>
      <c r="L500" s="4" t="str">
        <f t="shared" si="78"/>
        <v>Yes</v>
      </c>
      <c r="M500" s="4" t="str">
        <f t="shared" si="79"/>
        <v>Yes</v>
      </c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5">
        <v>43235</v>
      </c>
      <c r="B501" s="4">
        <v>1304.8</v>
      </c>
      <c r="C501" s="4">
        <v>1462.2</v>
      </c>
      <c r="D501" s="5">
        <f t="shared" si="70"/>
        <v>43265</v>
      </c>
      <c r="E501">
        <f t="shared" si="71"/>
        <v>8.2191780821917804E-2</v>
      </c>
      <c r="F501" s="4">
        <f t="shared" si="72"/>
        <v>1469.4286587552187</v>
      </c>
      <c r="G501" s="4">
        <f t="shared" si="73"/>
        <v>1469.4</v>
      </c>
      <c r="H501" s="4">
        <f t="shared" si="74"/>
        <v>-164.60000000000014</v>
      </c>
      <c r="I501" s="4">
        <f t="shared" si="75"/>
        <v>-11.201851095685322</v>
      </c>
      <c r="J501" s="4">
        <f t="shared" si="76"/>
        <v>-11.2</v>
      </c>
      <c r="K501" s="4">
        <f t="shared" si="77"/>
        <v>157.40000000000009</v>
      </c>
      <c r="L501" s="4" t="str">
        <f t="shared" si="78"/>
        <v>Yes</v>
      </c>
      <c r="M501" s="4" t="str">
        <f t="shared" si="79"/>
        <v>Yes</v>
      </c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5">
        <v>43236</v>
      </c>
      <c r="B502" s="4">
        <v>1338.9</v>
      </c>
      <c r="C502" s="4">
        <v>1491.5</v>
      </c>
      <c r="D502" s="5">
        <f t="shared" si="70"/>
        <v>43266</v>
      </c>
      <c r="E502">
        <f t="shared" si="71"/>
        <v>8.2191780821917804E-2</v>
      </c>
      <c r="F502" s="4">
        <f t="shared" si="72"/>
        <v>1498.8735087767807</v>
      </c>
      <c r="G502" s="4">
        <f t="shared" si="73"/>
        <v>1498.9</v>
      </c>
      <c r="H502" s="4">
        <f t="shared" si="74"/>
        <v>-160</v>
      </c>
      <c r="I502" s="4">
        <f t="shared" si="75"/>
        <v>-10.674494629394889</v>
      </c>
      <c r="J502" s="4">
        <f t="shared" si="76"/>
        <v>-10.7</v>
      </c>
      <c r="K502" s="4">
        <f t="shared" si="77"/>
        <v>152.59999999999991</v>
      </c>
      <c r="L502" s="4" t="str">
        <f t="shared" si="78"/>
        <v>Yes</v>
      </c>
      <c r="M502" s="4" t="str">
        <f t="shared" si="79"/>
        <v>Yes</v>
      </c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5">
        <v>43237</v>
      </c>
      <c r="B503" s="4">
        <v>1294.5999999999999</v>
      </c>
      <c r="C503" s="4">
        <v>1475.3</v>
      </c>
      <c r="D503" s="5">
        <f t="shared" si="70"/>
        <v>43267</v>
      </c>
      <c r="E503">
        <f t="shared" si="71"/>
        <v>8.2191780821917804E-2</v>
      </c>
      <c r="F503" s="4">
        <f t="shared" si="72"/>
        <v>1482.5934210515484</v>
      </c>
      <c r="G503" s="4">
        <f t="shared" si="73"/>
        <v>1482.6</v>
      </c>
      <c r="H503" s="4">
        <f t="shared" si="74"/>
        <v>-188</v>
      </c>
      <c r="I503" s="4">
        <f t="shared" si="75"/>
        <v>-12.68042627815999</v>
      </c>
      <c r="J503" s="4">
        <f t="shared" si="76"/>
        <v>-12.7</v>
      </c>
      <c r="K503" s="4">
        <f t="shared" si="77"/>
        <v>180.70000000000005</v>
      </c>
      <c r="L503" s="4" t="str">
        <f t="shared" si="78"/>
        <v>Yes</v>
      </c>
      <c r="M503" s="4" t="str">
        <f t="shared" si="79"/>
        <v>Yes</v>
      </c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5">
        <v>43238</v>
      </c>
      <c r="B504" s="4">
        <v>1323.6</v>
      </c>
      <c r="C504" s="4">
        <v>1483</v>
      </c>
      <c r="D504" s="5">
        <f t="shared" si="70"/>
        <v>43268</v>
      </c>
      <c r="E504">
        <f t="shared" si="71"/>
        <v>8.2191780821917804E-2</v>
      </c>
      <c r="F504" s="4">
        <f t="shared" si="72"/>
        <v>1490.3314874394675</v>
      </c>
      <c r="G504" s="4">
        <f t="shared" si="73"/>
        <v>1490.3</v>
      </c>
      <c r="H504" s="4">
        <f t="shared" si="74"/>
        <v>-166.70000000000005</v>
      </c>
      <c r="I504" s="4">
        <f t="shared" si="75"/>
        <v>-11.185667315305645</v>
      </c>
      <c r="J504" s="4">
        <f t="shared" si="76"/>
        <v>-11.2</v>
      </c>
      <c r="K504" s="4">
        <f t="shared" si="77"/>
        <v>159.40000000000009</v>
      </c>
      <c r="L504" s="4" t="str">
        <f t="shared" si="78"/>
        <v>Yes</v>
      </c>
      <c r="M504" s="4" t="str">
        <f t="shared" si="79"/>
        <v>Yes</v>
      </c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5">
        <v>43239</v>
      </c>
      <c r="B505" s="4">
        <v>1323.6</v>
      </c>
      <c r="C505" s="4">
        <v>1483</v>
      </c>
      <c r="D505" s="5">
        <f t="shared" si="70"/>
        <v>43269</v>
      </c>
      <c r="E505">
        <f t="shared" si="71"/>
        <v>8.2191780821917804E-2</v>
      </c>
      <c r="F505" s="4">
        <f t="shared" si="72"/>
        <v>1490.3314874394675</v>
      </c>
      <c r="G505" s="4">
        <f t="shared" si="73"/>
        <v>1490.3</v>
      </c>
      <c r="H505" s="4">
        <f t="shared" si="74"/>
        <v>-166.70000000000005</v>
      </c>
      <c r="I505" s="4">
        <f t="shared" si="75"/>
        <v>-11.185667315305645</v>
      </c>
      <c r="J505" s="4">
        <f t="shared" si="76"/>
        <v>-11.2</v>
      </c>
      <c r="K505" s="4">
        <f t="shared" si="77"/>
        <v>159.40000000000009</v>
      </c>
      <c r="L505" s="4" t="str">
        <f t="shared" si="78"/>
        <v>Yes</v>
      </c>
      <c r="M505" s="4" t="str">
        <f t="shared" si="79"/>
        <v>Yes</v>
      </c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5">
        <v>43240</v>
      </c>
      <c r="B506" s="4">
        <v>1323.6</v>
      </c>
      <c r="C506" s="4">
        <v>1483</v>
      </c>
      <c r="D506" s="5">
        <f t="shared" si="70"/>
        <v>43270</v>
      </c>
      <c r="E506">
        <f t="shared" si="71"/>
        <v>8.2191780821917804E-2</v>
      </c>
      <c r="F506" s="4">
        <f t="shared" si="72"/>
        <v>1490.3314874394675</v>
      </c>
      <c r="G506" s="4">
        <f t="shared" si="73"/>
        <v>1490.3</v>
      </c>
      <c r="H506" s="4">
        <f t="shared" si="74"/>
        <v>-166.70000000000005</v>
      </c>
      <c r="I506" s="4">
        <f t="shared" si="75"/>
        <v>-11.185667315305645</v>
      </c>
      <c r="J506" s="4">
        <f t="shared" si="76"/>
        <v>-11.2</v>
      </c>
      <c r="K506" s="4">
        <f t="shared" si="77"/>
        <v>159.40000000000009</v>
      </c>
      <c r="L506" s="4" t="str">
        <f t="shared" si="78"/>
        <v>Yes</v>
      </c>
      <c r="M506" s="4" t="str">
        <f t="shared" si="79"/>
        <v>Yes</v>
      </c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5">
        <v>43241</v>
      </c>
      <c r="B507" s="4">
        <v>1314.9</v>
      </c>
      <c r="C507" s="4">
        <v>1458.7</v>
      </c>
      <c r="D507" s="5">
        <f t="shared" si="70"/>
        <v>43271</v>
      </c>
      <c r="E507">
        <f t="shared" si="71"/>
        <v>8.2191780821917804E-2</v>
      </c>
      <c r="F507" s="4">
        <f t="shared" si="72"/>
        <v>1465.9113558516192</v>
      </c>
      <c r="G507" s="4">
        <f t="shared" si="73"/>
        <v>1465.9</v>
      </c>
      <c r="H507" s="4">
        <f t="shared" si="74"/>
        <v>-151</v>
      </c>
      <c r="I507" s="4">
        <f t="shared" si="75"/>
        <v>-10.300839074971007</v>
      </c>
      <c r="J507" s="4">
        <f t="shared" si="76"/>
        <v>-10.3</v>
      </c>
      <c r="K507" s="4">
        <f t="shared" si="77"/>
        <v>143.79999999999995</v>
      </c>
      <c r="L507" s="4" t="str">
        <f t="shared" si="78"/>
        <v>Yes</v>
      </c>
      <c r="M507" s="4" t="str">
        <f t="shared" si="79"/>
        <v>Yes</v>
      </c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5">
        <v>43242</v>
      </c>
      <c r="B508" s="4">
        <v>1266.5999999999999</v>
      </c>
      <c r="C508" s="4">
        <v>1418.7</v>
      </c>
      <c r="D508" s="5">
        <f t="shared" si="70"/>
        <v>43272</v>
      </c>
      <c r="E508">
        <f t="shared" si="71"/>
        <v>8.2191780821917804E-2</v>
      </c>
      <c r="F508" s="4">
        <f t="shared" si="72"/>
        <v>1425.71360838191</v>
      </c>
      <c r="G508" s="4">
        <f t="shared" si="73"/>
        <v>1425.7</v>
      </c>
      <c r="H508" s="4">
        <f t="shared" si="74"/>
        <v>-159.10000000000014</v>
      </c>
      <c r="I508" s="4">
        <f t="shared" si="75"/>
        <v>-11.159430455214991</v>
      </c>
      <c r="J508" s="4">
        <f t="shared" si="76"/>
        <v>-11.2</v>
      </c>
      <c r="K508" s="4">
        <f t="shared" si="77"/>
        <v>152.10000000000014</v>
      </c>
      <c r="L508" s="4" t="str">
        <f t="shared" si="78"/>
        <v>Yes</v>
      </c>
      <c r="M508" s="4" t="str">
        <f t="shared" si="79"/>
        <v>Yes</v>
      </c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5">
        <v>43243</v>
      </c>
      <c r="B509" s="4">
        <v>1249.0999999999999</v>
      </c>
      <c r="C509" s="4">
        <v>1369</v>
      </c>
      <c r="D509" s="5">
        <f t="shared" si="70"/>
        <v>43273</v>
      </c>
      <c r="E509">
        <f t="shared" si="71"/>
        <v>8.2191780821917804E-2</v>
      </c>
      <c r="F509" s="4">
        <f t="shared" si="72"/>
        <v>1375.7679071507964</v>
      </c>
      <c r="G509" s="4">
        <f t="shared" si="73"/>
        <v>1375.8</v>
      </c>
      <c r="H509" s="4">
        <f t="shared" si="74"/>
        <v>-126.70000000000005</v>
      </c>
      <c r="I509" s="4">
        <f t="shared" si="75"/>
        <v>-9.2091873818869061</v>
      </c>
      <c r="J509" s="4">
        <f t="shared" si="76"/>
        <v>-9.1999999999999993</v>
      </c>
      <c r="K509" s="4">
        <f t="shared" si="77"/>
        <v>119.90000000000009</v>
      </c>
      <c r="L509" s="4" t="str">
        <f t="shared" si="78"/>
        <v>Yes</v>
      </c>
      <c r="M509" s="4" t="str">
        <f t="shared" si="79"/>
        <v>Yes</v>
      </c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5">
        <v>43244</v>
      </c>
      <c r="B510" s="4">
        <v>1298.5999999999999</v>
      </c>
      <c r="C510" s="4">
        <v>1379.5</v>
      </c>
      <c r="D510" s="5">
        <f t="shared" si="70"/>
        <v>43274</v>
      </c>
      <c r="E510">
        <f t="shared" si="71"/>
        <v>8.2191780821917804E-2</v>
      </c>
      <c r="F510" s="4">
        <f t="shared" si="72"/>
        <v>1386.3198158615951</v>
      </c>
      <c r="G510" s="4">
        <f t="shared" si="73"/>
        <v>1386.3</v>
      </c>
      <c r="H510" s="4">
        <f t="shared" si="74"/>
        <v>-87.700000000000045</v>
      </c>
      <c r="I510" s="4">
        <f t="shared" si="75"/>
        <v>-6.3261920219288799</v>
      </c>
      <c r="J510" s="4">
        <f t="shared" si="76"/>
        <v>-6.3</v>
      </c>
      <c r="K510" s="4">
        <f t="shared" si="77"/>
        <v>80.900000000000091</v>
      </c>
      <c r="L510" s="4" t="str">
        <f t="shared" si="78"/>
        <v>Yes</v>
      </c>
      <c r="M510" s="4" t="str">
        <f t="shared" si="79"/>
        <v>Yes</v>
      </c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5">
        <v>43245</v>
      </c>
      <c r="B511" s="4">
        <v>1338</v>
      </c>
      <c r="C511" s="4">
        <v>1369.7</v>
      </c>
      <c r="D511" s="5">
        <f t="shared" si="70"/>
        <v>43275</v>
      </c>
      <c r="E511">
        <f t="shared" si="71"/>
        <v>8.2191780821917804E-2</v>
      </c>
      <c r="F511" s="4">
        <f t="shared" si="72"/>
        <v>1376.4713677315162</v>
      </c>
      <c r="G511" s="4">
        <f t="shared" si="73"/>
        <v>1376.5</v>
      </c>
      <c r="H511" s="4">
        <f t="shared" si="74"/>
        <v>-38.5</v>
      </c>
      <c r="I511" s="4">
        <f t="shared" si="75"/>
        <v>-2.7969487831456594</v>
      </c>
      <c r="J511" s="4">
        <f t="shared" si="76"/>
        <v>-2.8</v>
      </c>
      <c r="K511" s="4">
        <f t="shared" si="77"/>
        <v>31.700000000000045</v>
      </c>
      <c r="L511" s="4" t="str">
        <f t="shared" si="78"/>
        <v>Yes</v>
      </c>
      <c r="M511" s="4" t="str">
        <f t="shared" si="79"/>
        <v>Yes</v>
      </c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5">
        <v>43246</v>
      </c>
      <c r="B512" s="4">
        <v>1338</v>
      </c>
      <c r="C512" s="4">
        <v>1369.7</v>
      </c>
      <c r="D512" s="5">
        <f t="shared" si="70"/>
        <v>43276</v>
      </c>
      <c r="E512">
        <f t="shared" si="71"/>
        <v>8.2191780821917804E-2</v>
      </c>
      <c r="F512" s="4">
        <f t="shared" si="72"/>
        <v>1376.4713677315162</v>
      </c>
      <c r="G512" s="4">
        <f t="shared" si="73"/>
        <v>1376.5</v>
      </c>
      <c r="H512" s="4">
        <f t="shared" si="74"/>
        <v>-38.5</v>
      </c>
      <c r="I512" s="4">
        <f t="shared" si="75"/>
        <v>-2.7969487831456594</v>
      </c>
      <c r="J512" s="4">
        <f t="shared" si="76"/>
        <v>-2.8</v>
      </c>
      <c r="K512" s="4">
        <f t="shared" si="77"/>
        <v>31.700000000000045</v>
      </c>
      <c r="L512" s="4" t="str">
        <f t="shared" si="78"/>
        <v>Yes</v>
      </c>
      <c r="M512" s="4" t="str">
        <f t="shared" si="79"/>
        <v>Yes</v>
      </c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5">
        <v>43247</v>
      </c>
      <c r="B513" s="4">
        <v>1338</v>
      </c>
      <c r="C513" s="4">
        <v>1369.7</v>
      </c>
      <c r="D513" s="5">
        <f t="shared" si="70"/>
        <v>43277</v>
      </c>
      <c r="E513">
        <f t="shared" si="71"/>
        <v>8.2191780821917804E-2</v>
      </c>
      <c r="F513" s="4">
        <f t="shared" si="72"/>
        <v>1376.4713677315162</v>
      </c>
      <c r="G513" s="4">
        <f t="shared" si="73"/>
        <v>1376.5</v>
      </c>
      <c r="H513" s="4">
        <f t="shared" si="74"/>
        <v>-38.5</v>
      </c>
      <c r="I513" s="4">
        <f t="shared" si="75"/>
        <v>-2.7969487831456594</v>
      </c>
      <c r="J513" s="4">
        <f t="shared" si="76"/>
        <v>-2.8</v>
      </c>
      <c r="K513" s="4">
        <f t="shared" si="77"/>
        <v>31.700000000000045</v>
      </c>
      <c r="L513" s="4" t="str">
        <f t="shared" si="78"/>
        <v>Yes</v>
      </c>
      <c r="M513" s="4" t="str">
        <f t="shared" si="79"/>
        <v>Yes</v>
      </c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5">
        <v>43248</v>
      </c>
      <c r="B514" s="4">
        <v>1295</v>
      </c>
      <c r="C514" s="4">
        <v>1317.7</v>
      </c>
      <c r="D514" s="5">
        <f t="shared" si="70"/>
        <v>43278</v>
      </c>
      <c r="E514">
        <f t="shared" si="71"/>
        <v>8.2191780821917804E-2</v>
      </c>
      <c r="F514" s="4">
        <f t="shared" si="72"/>
        <v>1324.2142960208944</v>
      </c>
      <c r="G514" s="4">
        <f t="shared" si="73"/>
        <v>1324.2</v>
      </c>
      <c r="H514" s="4">
        <f t="shared" si="74"/>
        <v>-29.200000000000045</v>
      </c>
      <c r="I514" s="4">
        <f t="shared" si="75"/>
        <v>-2.2051049690379134</v>
      </c>
      <c r="J514" s="4">
        <f t="shared" si="76"/>
        <v>-2.2000000000000002</v>
      </c>
      <c r="K514" s="4">
        <f t="shared" si="77"/>
        <v>22.700000000000045</v>
      </c>
      <c r="L514" s="4" t="str">
        <f t="shared" si="78"/>
        <v>Yes</v>
      </c>
      <c r="M514" s="4" t="str">
        <f t="shared" si="79"/>
        <v>Yes</v>
      </c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5">
        <v>43249</v>
      </c>
      <c r="B515" s="4">
        <v>1302.2</v>
      </c>
      <c r="C515" s="4">
        <v>1301.8</v>
      </c>
      <c r="D515" s="5">
        <f t="shared" ref="D515:D578" si="80">A515+30</f>
        <v>43279</v>
      </c>
      <c r="E515">
        <f t="shared" ref="E515:E578" si="81">DATEDIF(A515, D515, "d") / 365</f>
        <v>8.2191780821917804E-2</v>
      </c>
      <c r="F515" s="4">
        <f t="shared" ref="F515:F578" si="82">C515*EXP((0.05+0.02-0.01)*E515)</f>
        <v>1308.235691401685</v>
      </c>
      <c r="G515" s="4">
        <f t="shared" ref="G515:G578" si="83">ROUND(F515,1)</f>
        <v>1308.2</v>
      </c>
      <c r="H515" s="4">
        <f t="shared" ref="H515:H578" si="84">B515-G515</f>
        <v>-6</v>
      </c>
      <c r="I515" s="4">
        <f t="shared" ref="I515:I578" si="85">(B515-G515)/G515 *100</f>
        <v>-0.45864546705396725</v>
      </c>
      <c r="J515" s="4">
        <f t="shared" ref="J515:J578" si="86">ROUND(I515,1)</f>
        <v>-0.5</v>
      </c>
      <c r="K515" s="4">
        <f t="shared" ref="K515:K578" si="87">C515-B515</f>
        <v>-0.40000000000009095</v>
      </c>
      <c r="L515" s="4" t="str">
        <f t="shared" ref="L515:L578" si="88">IF(B515&lt;C515,"Yes","No")</f>
        <v>No</v>
      </c>
      <c r="M515" s="4" t="str">
        <f t="shared" ref="M515:M578" si="89">IF(B515&lt;G515,"Yes","No")</f>
        <v>Yes</v>
      </c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5">
        <v>43250</v>
      </c>
      <c r="B516" s="4">
        <v>1294.4000000000001</v>
      </c>
      <c r="C516" s="4">
        <v>1309</v>
      </c>
      <c r="D516" s="5">
        <f t="shared" si="80"/>
        <v>43280</v>
      </c>
      <c r="E516">
        <f t="shared" si="81"/>
        <v>8.2191780821917804E-2</v>
      </c>
      <c r="F516" s="4">
        <f t="shared" si="82"/>
        <v>1315.4712859462327</v>
      </c>
      <c r="G516" s="4">
        <f t="shared" si="83"/>
        <v>1315.5</v>
      </c>
      <c r="H516" s="4">
        <f t="shared" si="84"/>
        <v>-21.099999999999909</v>
      </c>
      <c r="I516" s="4">
        <f t="shared" si="85"/>
        <v>-1.6039528696313119</v>
      </c>
      <c r="J516" s="4">
        <f t="shared" si="86"/>
        <v>-1.6</v>
      </c>
      <c r="K516" s="4">
        <f t="shared" si="87"/>
        <v>14.599999999999909</v>
      </c>
      <c r="L516" s="4" t="str">
        <f t="shared" si="88"/>
        <v>Yes</v>
      </c>
      <c r="M516" s="4" t="str">
        <f t="shared" si="89"/>
        <v>Yes</v>
      </c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5">
        <v>43251</v>
      </c>
      <c r="B517" s="4">
        <v>1258.4000000000001</v>
      </c>
      <c r="C517" s="4">
        <v>1306.2</v>
      </c>
      <c r="D517" s="5">
        <f t="shared" si="80"/>
        <v>43281</v>
      </c>
      <c r="E517">
        <f t="shared" si="81"/>
        <v>8.2191780821917804E-2</v>
      </c>
      <c r="F517" s="4">
        <f t="shared" si="82"/>
        <v>1312.6574436233529</v>
      </c>
      <c r="G517" s="4">
        <f t="shared" si="83"/>
        <v>1312.7</v>
      </c>
      <c r="H517" s="4">
        <f t="shared" si="84"/>
        <v>-54.299999999999955</v>
      </c>
      <c r="I517" s="4">
        <f t="shared" si="85"/>
        <v>-4.1365125314237794</v>
      </c>
      <c r="J517" s="4">
        <f t="shared" si="86"/>
        <v>-4.0999999999999996</v>
      </c>
      <c r="K517" s="4">
        <f t="shared" si="87"/>
        <v>47.799999999999955</v>
      </c>
      <c r="L517" s="4" t="str">
        <f t="shared" si="88"/>
        <v>Yes</v>
      </c>
      <c r="M517" s="4" t="str">
        <f t="shared" si="89"/>
        <v>Yes</v>
      </c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5">
        <v>43252</v>
      </c>
      <c r="B518" s="4">
        <v>1150.7</v>
      </c>
      <c r="C518" s="4">
        <v>1338.4</v>
      </c>
      <c r="D518" s="5">
        <f t="shared" si="80"/>
        <v>43282</v>
      </c>
      <c r="E518">
        <f t="shared" si="81"/>
        <v>8.2191780821917804E-2</v>
      </c>
      <c r="F518" s="4">
        <f t="shared" si="82"/>
        <v>1345.016630336469</v>
      </c>
      <c r="G518" s="4">
        <f t="shared" si="83"/>
        <v>1345</v>
      </c>
      <c r="H518" s="4">
        <f t="shared" si="84"/>
        <v>-194.29999999999995</v>
      </c>
      <c r="I518" s="4">
        <f t="shared" si="85"/>
        <v>-14.44609665427509</v>
      </c>
      <c r="J518" s="4">
        <f t="shared" si="86"/>
        <v>-14.4</v>
      </c>
      <c r="K518" s="4">
        <f t="shared" si="87"/>
        <v>187.70000000000005</v>
      </c>
      <c r="L518" s="4" t="str">
        <f t="shared" si="88"/>
        <v>Yes</v>
      </c>
      <c r="M518" s="4" t="str">
        <f t="shared" si="89"/>
        <v>Yes</v>
      </c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5">
        <v>43253</v>
      </c>
      <c r="B519" s="4">
        <v>1150.7</v>
      </c>
      <c r="C519" s="4">
        <v>1338.4</v>
      </c>
      <c r="D519" s="5">
        <f t="shared" si="80"/>
        <v>43283</v>
      </c>
      <c r="E519">
        <f t="shared" si="81"/>
        <v>8.2191780821917804E-2</v>
      </c>
      <c r="F519" s="4">
        <f t="shared" si="82"/>
        <v>1345.016630336469</v>
      </c>
      <c r="G519" s="4">
        <f t="shared" si="83"/>
        <v>1345</v>
      </c>
      <c r="H519" s="4">
        <f t="shared" si="84"/>
        <v>-194.29999999999995</v>
      </c>
      <c r="I519" s="4">
        <f t="shared" si="85"/>
        <v>-14.44609665427509</v>
      </c>
      <c r="J519" s="4">
        <f t="shared" si="86"/>
        <v>-14.4</v>
      </c>
      <c r="K519" s="4">
        <f t="shared" si="87"/>
        <v>187.70000000000005</v>
      </c>
      <c r="L519" s="4" t="str">
        <f t="shared" si="88"/>
        <v>Yes</v>
      </c>
      <c r="M519" s="4" t="str">
        <f t="shared" si="89"/>
        <v>Yes</v>
      </c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5">
        <v>43254</v>
      </c>
      <c r="B520" s="4">
        <v>1150.7</v>
      </c>
      <c r="C520" s="4">
        <v>1338.4</v>
      </c>
      <c r="D520" s="5">
        <f t="shared" si="80"/>
        <v>43284</v>
      </c>
      <c r="E520">
        <f t="shared" si="81"/>
        <v>8.2191780821917804E-2</v>
      </c>
      <c r="F520" s="4">
        <f t="shared" si="82"/>
        <v>1345.016630336469</v>
      </c>
      <c r="G520" s="4">
        <f t="shared" si="83"/>
        <v>1345</v>
      </c>
      <c r="H520" s="4">
        <f t="shared" si="84"/>
        <v>-194.29999999999995</v>
      </c>
      <c r="I520" s="4">
        <f t="shared" si="85"/>
        <v>-14.44609665427509</v>
      </c>
      <c r="J520" s="4">
        <f t="shared" si="86"/>
        <v>-14.4</v>
      </c>
      <c r="K520" s="4">
        <f t="shared" si="87"/>
        <v>187.70000000000005</v>
      </c>
      <c r="L520" s="4" t="str">
        <f t="shared" si="88"/>
        <v>Yes</v>
      </c>
      <c r="M520" s="4" t="str">
        <f t="shared" si="89"/>
        <v>Yes</v>
      </c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5">
        <v>43255</v>
      </c>
      <c r="B521" s="4">
        <v>1159.3</v>
      </c>
      <c r="C521" s="4">
        <v>1353.4</v>
      </c>
      <c r="D521" s="5">
        <f t="shared" si="80"/>
        <v>43285</v>
      </c>
      <c r="E521">
        <f t="shared" si="81"/>
        <v>8.2191780821917804E-2</v>
      </c>
      <c r="F521" s="4">
        <f t="shared" si="82"/>
        <v>1360.09078563761</v>
      </c>
      <c r="G521" s="4">
        <f t="shared" si="83"/>
        <v>1360.1</v>
      </c>
      <c r="H521" s="4">
        <f t="shared" si="84"/>
        <v>-200.79999999999995</v>
      </c>
      <c r="I521" s="4">
        <f t="shared" si="85"/>
        <v>-14.763620322035143</v>
      </c>
      <c r="J521" s="4">
        <f t="shared" si="86"/>
        <v>-14.8</v>
      </c>
      <c r="K521" s="4">
        <f t="shared" si="87"/>
        <v>194.10000000000014</v>
      </c>
      <c r="L521" s="4" t="str">
        <f t="shared" si="88"/>
        <v>Yes</v>
      </c>
      <c r="M521" s="4" t="str">
        <f t="shared" si="89"/>
        <v>Yes</v>
      </c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5">
        <v>43256</v>
      </c>
      <c r="B522" s="4">
        <v>1204.3</v>
      </c>
      <c r="C522" s="4">
        <v>1366.5</v>
      </c>
      <c r="D522" s="5">
        <f t="shared" si="80"/>
        <v>43286</v>
      </c>
      <c r="E522">
        <f t="shared" si="81"/>
        <v>8.2191780821917804E-2</v>
      </c>
      <c r="F522" s="4">
        <f t="shared" si="82"/>
        <v>1373.2555479339396</v>
      </c>
      <c r="G522" s="4">
        <f t="shared" si="83"/>
        <v>1373.3</v>
      </c>
      <c r="H522" s="4">
        <f t="shared" si="84"/>
        <v>-169</v>
      </c>
      <c r="I522" s="4">
        <f t="shared" si="85"/>
        <v>-12.306123935046967</v>
      </c>
      <c r="J522" s="4">
        <f t="shared" si="86"/>
        <v>-12.3</v>
      </c>
      <c r="K522" s="4">
        <f t="shared" si="87"/>
        <v>162.20000000000005</v>
      </c>
      <c r="L522" s="4" t="str">
        <f t="shared" si="88"/>
        <v>Yes</v>
      </c>
      <c r="M522" s="4" t="str">
        <f t="shared" si="89"/>
        <v>Yes</v>
      </c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5">
        <v>43257</v>
      </c>
      <c r="B523" s="4">
        <v>1213.4000000000001</v>
      </c>
      <c r="C523" s="4">
        <v>1411.9</v>
      </c>
      <c r="D523" s="5">
        <f t="shared" si="80"/>
        <v>43287</v>
      </c>
      <c r="E523">
        <f t="shared" si="81"/>
        <v>8.2191780821917804E-2</v>
      </c>
      <c r="F523" s="4">
        <f t="shared" si="82"/>
        <v>1418.8799913120595</v>
      </c>
      <c r="G523" s="4">
        <f t="shared" si="83"/>
        <v>1418.9</v>
      </c>
      <c r="H523" s="4">
        <f t="shared" si="84"/>
        <v>-205.5</v>
      </c>
      <c r="I523" s="4">
        <f t="shared" si="85"/>
        <v>-14.483050250193811</v>
      </c>
      <c r="J523" s="4">
        <f t="shared" si="86"/>
        <v>-14.5</v>
      </c>
      <c r="K523" s="4">
        <f t="shared" si="87"/>
        <v>198.5</v>
      </c>
      <c r="L523" s="4" t="str">
        <f t="shared" si="88"/>
        <v>Yes</v>
      </c>
      <c r="M523" s="4" t="str">
        <f t="shared" si="89"/>
        <v>Yes</v>
      </c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5">
        <v>43258</v>
      </c>
      <c r="B524" s="4">
        <v>1212.3</v>
      </c>
      <c r="C524" s="4">
        <v>1383.8</v>
      </c>
      <c r="D524" s="5">
        <f t="shared" si="80"/>
        <v>43288</v>
      </c>
      <c r="E524">
        <f t="shared" si="81"/>
        <v>8.2191780821917804E-2</v>
      </c>
      <c r="F524" s="4">
        <f t="shared" si="82"/>
        <v>1390.6410737145886</v>
      </c>
      <c r="G524" s="4">
        <f t="shared" si="83"/>
        <v>1390.6</v>
      </c>
      <c r="H524" s="4">
        <f t="shared" si="84"/>
        <v>-178.29999999999995</v>
      </c>
      <c r="I524" s="4">
        <f t="shared" si="85"/>
        <v>-12.821803538041133</v>
      </c>
      <c r="J524" s="4">
        <f t="shared" si="86"/>
        <v>-12.8</v>
      </c>
      <c r="K524" s="4">
        <f t="shared" si="87"/>
        <v>171.5</v>
      </c>
      <c r="L524" s="4" t="str">
        <f t="shared" si="88"/>
        <v>Yes</v>
      </c>
      <c r="M524" s="4" t="str">
        <f t="shared" si="89"/>
        <v>Yes</v>
      </c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5">
        <v>43259</v>
      </c>
      <c r="B525" s="4">
        <v>1218.4000000000001</v>
      </c>
      <c r="C525" s="4">
        <v>1395.3</v>
      </c>
      <c r="D525" s="5">
        <f t="shared" si="80"/>
        <v>43289</v>
      </c>
      <c r="E525">
        <f t="shared" si="81"/>
        <v>8.2191780821917804E-2</v>
      </c>
      <c r="F525" s="4">
        <f t="shared" si="82"/>
        <v>1402.1979261121301</v>
      </c>
      <c r="G525" s="4">
        <f t="shared" si="83"/>
        <v>1402.2</v>
      </c>
      <c r="H525" s="4">
        <f t="shared" si="84"/>
        <v>-183.79999999999995</v>
      </c>
      <c r="I525" s="4">
        <f t="shared" si="85"/>
        <v>-13.107973184995004</v>
      </c>
      <c r="J525" s="4">
        <f t="shared" si="86"/>
        <v>-13.1</v>
      </c>
      <c r="K525" s="4">
        <f t="shared" si="87"/>
        <v>176.89999999999986</v>
      </c>
      <c r="L525" s="4" t="str">
        <f t="shared" si="88"/>
        <v>Yes</v>
      </c>
      <c r="M525" s="4" t="str">
        <f t="shared" si="89"/>
        <v>Yes</v>
      </c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5">
        <v>43260</v>
      </c>
      <c r="B526" s="4">
        <v>1218.4000000000001</v>
      </c>
      <c r="C526" s="4">
        <v>1395.3</v>
      </c>
      <c r="D526" s="5">
        <f t="shared" si="80"/>
        <v>43290</v>
      </c>
      <c r="E526">
        <f t="shared" si="81"/>
        <v>8.2191780821917804E-2</v>
      </c>
      <c r="F526" s="4">
        <f t="shared" si="82"/>
        <v>1402.1979261121301</v>
      </c>
      <c r="G526" s="4">
        <f t="shared" si="83"/>
        <v>1402.2</v>
      </c>
      <c r="H526" s="4">
        <f t="shared" si="84"/>
        <v>-183.79999999999995</v>
      </c>
      <c r="I526" s="4">
        <f t="shared" si="85"/>
        <v>-13.107973184995004</v>
      </c>
      <c r="J526" s="4">
        <f t="shared" si="86"/>
        <v>-13.1</v>
      </c>
      <c r="K526" s="4">
        <f t="shared" si="87"/>
        <v>176.89999999999986</v>
      </c>
      <c r="L526" s="4" t="str">
        <f t="shared" si="88"/>
        <v>Yes</v>
      </c>
      <c r="M526" s="4" t="str">
        <f t="shared" si="89"/>
        <v>Yes</v>
      </c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5">
        <v>43261</v>
      </c>
      <c r="B527" s="4">
        <v>1218.4000000000001</v>
      </c>
      <c r="C527" s="4">
        <v>1395.3</v>
      </c>
      <c r="D527" s="5">
        <f t="shared" si="80"/>
        <v>43291</v>
      </c>
      <c r="E527">
        <f t="shared" si="81"/>
        <v>8.2191780821917804E-2</v>
      </c>
      <c r="F527" s="4">
        <f t="shared" si="82"/>
        <v>1402.1979261121301</v>
      </c>
      <c r="G527" s="4">
        <f t="shared" si="83"/>
        <v>1402.2</v>
      </c>
      <c r="H527" s="4">
        <f t="shared" si="84"/>
        <v>-183.79999999999995</v>
      </c>
      <c r="I527" s="4">
        <f t="shared" si="85"/>
        <v>-13.107973184995004</v>
      </c>
      <c r="J527" s="4">
        <f t="shared" si="86"/>
        <v>-13.1</v>
      </c>
      <c r="K527" s="4">
        <f t="shared" si="87"/>
        <v>176.89999999999986</v>
      </c>
      <c r="L527" s="4" t="str">
        <f t="shared" si="88"/>
        <v>Yes</v>
      </c>
      <c r="M527" s="4" t="str">
        <f t="shared" si="89"/>
        <v>Yes</v>
      </c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5">
        <v>43262</v>
      </c>
      <c r="B528" s="4">
        <v>1169.7</v>
      </c>
      <c r="C528" s="4">
        <v>1317.3</v>
      </c>
      <c r="D528" s="5">
        <f t="shared" si="80"/>
        <v>43292</v>
      </c>
      <c r="E528">
        <f t="shared" si="81"/>
        <v>8.2191780821917804E-2</v>
      </c>
      <c r="F528" s="4">
        <f t="shared" si="82"/>
        <v>1323.8123185461973</v>
      </c>
      <c r="G528" s="4">
        <f t="shared" si="83"/>
        <v>1323.8</v>
      </c>
      <c r="H528" s="4">
        <f t="shared" si="84"/>
        <v>-154.09999999999991</v>
      </c>
      <c r="I528" s="4">
        <f t="shared" si="85"/>
        <v>-11.640731228282212</v>
      </c>
      <c r="J528" s="4">
        <f t="shared" si="86"/>
        <v>-11.6</v>
      </c>
      <c r="K528" s="4">
        <f t="shared" si="87"/>
        <v>147.59999999999991</v>
      </c>
      <c r="L528" s="4" t="str">
        <f t="shared" si="88"/>
        <v>Yes</v>
      </c>
      <c r="M528" s="4" t="str">
        <f t="shared" si="89"/>
        <v>Yes</v>
      </c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5">
        <v>43263</v>
      </c>
      <c r="B529" s="4">
        <v>1123</v>
      </c>
      <c r="C529" s="4">
        <v>1273.0999999999999</v>
      </c>
      <c r="D529" s="5">
        <f t="shared" si="80"/>
        <v>43293</v>
      </c>
      <c r="E529">
        <f t="shared" si="81"/>
        <v>8.2191780821917804E-2</v>
      </c>
      <c r="F529" s="4">
        <f t="shared" si="82"/>
        <v>1279.3938075921685</v>
      </c>
      <c r="G529" s="4">
        <f t="shared" si="83"/>
        <v>1279.4000000000001</v>
      </c>
      <c r="H529" s="4">
        <f t="shared" si="84"/>
        <v>-156.40000000000009</v>
      </c>
      <c r="I529" s="4">
        <f t="shared" si="85"/>
        <v>-12.224480225105525</v>
      </c>
      <c r="J529" s="4">
        <f t="shared" si="86"/>
        <v>-12.2</v>
      </c>
      <c r="K529" s="4">
        <f t="shared" si="87"/>
        <v>150.09999999999991</v>
      </c>
      <c r="L529" s="4" t="str">
        <f t="shared" si="88"/>
        <v>Yes</v>
      </c>
      <c r="M529" s="4" t="str">
        <f t="shared" si="89"/>
        <v>Yes</v>
      </c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5">
        <v>43264</v>
      </c>
      <c r="B530" s="4">
        <v>1144.4000000000001</v>
      </c>
      <c r="C530" s="4">
        <v>1290.0999999999999</v>
      </c>
      <c r="D530" s="5">
        <f t="shared" si="80"/>
        <v>43294</v>
      </c>
      <c r="E530">
        <f t="shared" si="81"/>
        <v>8.2191780821917804E-2</v>
      </c>
      <c r="F530" s="4">
        <f t="shared" si="82"/>
        <v>1296.477850266795</v>
      </c>
      <c r="G530" s="4">
        <f t="shared" si="83"/>
        <v>1296.5</v>
      </c>
      <c r="H530" s="4">
        <f t="shared" si="84"/>
        <v>-152.09999999999991</v>
      </c>
      <c r="I530" s="4">
        <f t="shared" si="85"/>
        <v>-11.731585036637092</v>
      </c>
      <c r="J530" s="4">
        <f t="shared" si="86"/>
        <v>-11.7</v>
      </c>
      <c r="K530" s="4">
        <f t="shared" si="87"/>
        <v>145.69999999999982</v>
      </c>
      <c r="L530" s="4" t="str">
        <f t="shared" si="88"/>
        <v>Yes</v>
      </c>
      <c r="M530" s="4" t="str">
        <f t="shared" si="89"/>
        <v>Yes</v>
      </c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5">
        <v>43265</v>
      </c>
      <c r="B531" s="4">
        <v>1156.5999999999999</v>
      </c>
      <c r="C531" s="4">
        <v>1310.4000000000001</v>
      </c>
      <c r="D531" s="5">
        <f t="shared" si="80"/>
        <v>43295</v>
      </c>
      <c r="E531">
        <f t="shared" si="81"/>
        <v>8.2191780821917804E-2</v>
      </c>
      <c r="F531" s="4">
        <f t="shared" si="82"/>
        <v>1316.8782071076726</v>
      </c>
      <c r="G531" s="4">
        <f t="shared" si="83"/>
        <v>1316.9</v>
      </c>
      <c r="H531" s="4">
        <f t="shared" si="84"/>
        <v>-160.30000000000018</v>
      </c>
      <c r="I531" s="4">
        <f t="shared" si="85"/>
        <v>-12.172526387728769</v>
      </c>
      <c r="J531" s="4">
        <f t="shared" si="86"/>
        <v>-12.2</v>
      </c>
      <c r="K531" s="4">
        <f t="shared" si="87"/>
        <v>153.80000000000018</v>
      </c>
      <c r="L531" s="4" t="str">
        <f t="shared" si="88"/>
        <v>Yes</v>
      </c>
      <c r="M531" s="4" t="str">
        <f t="shared" si="89"/>
        <v>Yes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5">
        <v>43266</v>
      </c>
      <c r="B532" s="4">
        <v>1157.3</v>
      </c>
      <c r="C532" s="4">
        <v>1316</v>
      </c>
      <c r="D532" s="5">
        <f t="shared" si="80"/>
        <v>43296</v>
      </c>
      <c r="E532">
        <f t="shared" si="81"/>
        <v>8.2191780821917804E-2</v>
      </c>
      <c r="F532" s="4">
        <f t="shared" si="82"/>
        <v>1322.5058917534318</v>
      </c>
      <c r="G532" s="4">
        <f t="shared" si="83"/>
        <v>1322.5</v>
      </c>
      <c r="H532" s="4">
        <f t="shared" si="84"/>
        <v>-165.20000000000005</v>
      </c>
      <c r="I532" s="4">
        <f t="shared" si="85"/>
        <v>-12.491493383742915</v>
      </c>
      <c r="J532" s="4">
        <f t="shared" si="86"/>
        <v>-12.5</v>
      </c>
      <c r="K532" s="4">
        <f t="shared" si="87"/>
        <v>158.70000000000005</v>
      </c>
      <c r="L532" s="4" t="str">
        <f t="shared" si="88"/>
        <v>Yes</v>
      </c>
      <c r="M532" s="4" t="str">
        <f t="shared" si="89"/>
        <v>Yes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5">
        <v>43267</v>
      </c>
      <c r="B533" s="4">
        <v>1157.3</v>
      </c>
      <c r="C533" s="4">
        <v>1316</v>
      </c>
      <c r="D533" s="5">
        <f t="shared" si="80"/>
        <v>43297</v>
      </c>
      <c r="E533">
        <f t="shared" si="81"/>
        <v>8.2191780821917804E-2</v>
      </c>
      <c r="F533" s="4">
        <f t="shared" si="82"/>
        <v>1322.5058917534318</v>
      </c>
      <c r="G533" s="4">
        <f t="shared" si="83"/>
        <v>1322.5</v>
      </c>
      <c r="H533" s="4">
        <f t="shared" si="84"/>
        <v>-165.20000000000005</v>
      </c>
      <c r="I533" s="4">
        <f t="shared" si="85"/>
        <v>-12.491493383742915</v>
      </c>
      <c r="J533" s="4">
        <f t="shared" si="86"/>
        <v>-12.5</v>
      </c>
      <c r="K533" s="4">
        <f t="shared" si="87"/>
        <v>158.70000000000005</v>
      </c>
      <c r="L533" s="4" t="str">
        <f t="shared" si="88"/>
        <v>Yes</v>
      </c>
      <c r="M533" s="4" t="str">
        <f t="shared" si="89"/>
        <v>Yes</v>
      </c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5">
        <v>43268</v>
      </c>
      <c r="B534" s="4">
        <v>1157.3</v>
      </c>
      <c r="C534" s="4">
        <v>1316</v>
      </c>
      <c r="D534" s="5">
        <f t="shared" si="80"/>
        <v>43298</v>
      </c>
      <c r="E534">
        <f t="shared" si="81"/>
        <v>8.2191780821917804E-2</v>
      </c>
      <c r="F534" s="4">
        <f t="shared" si="82"/>
        <v>1322.5058917534318</v>
      </c>
      <c r="G534" s="4">
        <f t="shared" si="83"/>
        <v>1322.5</v>
      </c>
      <c r="H534" s="4">
        <f t="shared" si="84"/>
        <v>-165.20000000000005</v>
      </c>
      <c r="I534" s="4">
        <f t="shared" si="85"/>
        <v>-12.491493383742915</v>
      </c>
      <c r="J534" s="4">
        <f t="shared" si="86"/>
        <v>-12.5</v>
      </c>
      <c r="K534" s="4">
        <f t="shared" si="87"/>
        <v>158.70000000000005</v>
      </c>
      <c r="L534" s="4" t="str">
        <f t="shared" si="88"/>
        <v>Yes</v>
      </c>
      <c r="M534" s="4" t="str">
        <f t="shared" si="89"/>
        <v>Yes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5">
        <v>43269</v>
      </c>
      <c r="B535" s="4">
        <v>1147.3</v>
      </c>
      <c r="C535" s="4">
        <v>1305.9000000000001</v>
      </c>
      <c r="D535" s="5">
        <f t="shared" si="80"/>
        <v>43299</v>
      </c>
      <c r="E535">
        <f t="shared" si="81"/>
        <v>8.2191780821917804E-2</v>
      </c>
      <c r="F535" s="4">
        <f t="shared" si="82"/>
        <v>1312.3559605173302</v>
      </c>
      <c r="G535" s="4">
        <f t="shared" si="83"/>
        <v>1312.4</v>
      </c>
      <c r="H535" s="4">
        <f t="shared" si="84"/>
        <v>-165.10000000000014</v>
      </c>
      <c r="I535" s="4">
        <f t="shared" si="85"/>
        <v>-12.58000609570254</v>
      </c>
      <c r="J535" s="4">
        <f t="shared" si="86"/>
        <v>-12.6</v>
      </c>
      <c r="K535" s="4">
        <f t="shared" si="87"/>
        <v>158.60000000000014</v>
      </c>
      <c r="L535" s="4" t="str">
        <f t="shared" si="88"/>
        <v>Yes</v>
      </c>
      <c r="M535" s="4" t="str">
        <f t="shared" si="89"/>
        <v>Yes</v>
      </c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5">
        <v>43270</v>
      </c>
      <c r="B536" s="4">
        <v>1153.8</v>
      </c>
      <c r="C536" s="4">
        <v>1314.4</v>
      </c>
      <c r="D536" s="5">
        <f t="shared" si="80"/>
        <v>43300</v>
      </c>
      <c r="E536">
        <f t="shared" si="81"/>
        <v>8.2191780821917804E-2</v>
      </c>
      <c r="F536" s="4">
        <f t="shared" si="82"/>
        <v>1320.8979818546434</v>
      </c>
      <c r="G536" s="4">
        <f t="shared" si="83"/>
        <v>1320.9</v>
      </c>
      <c r="H536" s="4">
        <f t="shared" si="84"/>
        <v>-167.10000000000014</v>
      </c>
      <c r="I536" s="4">
        <f t="shared" si="85"/>
        <v>-12.650465591642071</v>
      </c>
      <c r="J536" s="4">
        <f t="shared" si="86"/>
        <v>-12.7</v>
      </c>
      <c r="K536" s="4">
        <f t="shared" si="87"/>
        <v>160.60000000000014</v>
      </c>
      <c r="L536" s="4" t="str">
        <f t="shared" si="88"/>
        <v>Yes</v>
      </c>
      <c r="M536" s="4" t="str">
        <f t="shared" si="89"/>
        <v>Yes</v>
      </c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5">
        <v>43271</v>
      </c>
      <c r="B537" s="4">
        <v>1157.2</v>
      </c>
      <c r="C537" s="4">
        <v>1315.6</v>
      </c>
      <c r="D537" s="5">
        <f t="shared" si="80"/>
        <v>43301</v>
      </c>
      <c r="E537">
        <f t="shared" si="81"/>
        <v>8.2191780821917804E-2</v>
      </c>
      <c r="F537" s="4">
        <f t="shared" si="82"/>
        <v>1322.1039142787345</v>
      </c>
      <c r="G537" s="4">
        <f t="shared" si="83"/>
        <v>1322.1</v>
      </c>
      <c r="H537" s="4">
        <f t="shared" si="84"/>
        <v>-164.89999999999986</v>
      </c>
      <c r="I537" s="4">
        <f t="shared" si="85"/>
        <v>-12.472581499130163</v>
      </c>
      <c r="J537" s="4">
        <f t="shared" si="86"/>
        <v>-12.5</v>
      </c>
      <c r="K537" s="4">
        <f t="shared" si="87"/>
        <v>158.39999999999986</v>
      </c>
      <c r="L537" s="4" t="str">
        <f t="shared" si="88"/>
        <v>Yes</v>
      </c>
      <c r="M537" s="4" t="str">
        <f t="shared" si="89"/>
        <v>Yes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5">
        <v>43272</v>
      </c>
      <c r="B538" s="4">
        <v>1181.5999999999999</v>
      </c>
      <c r="C538" s="4">
        <v>1349.5</v>
      </c>
      <c r="D538" s="5">
        <f t="shared" si="80"/>
        <v>43302</v>
      </c>
      <c r="E538">
        <f t="shared" si="81"/>
        <v>8.2191780821917804E-2</v>
      </c>
      <c r="F538" s="4">
        <f t="shared" si="82"/>
        <v>1356.1715052593131</v>
      </c>
      <c r="G538" s="4">
        <f t="shared" si="83"/>
        <v>1356.2</v>
      </c>
      <c r="H538" s="4">
        <f t="shared" si="84"/>
        <v>-174.60000000000014</v>
      </c>
      <c r="I538" s="4">
        <f t="shared" si="85"/>
        <v>-12.874207344049559</v>
      </c>
      <c r="J538" s="4">
        <f t="shared" si="86"/>
        <v>-12.9</v>
      </c>
      <c r="K538" s="4">
        <f t="shared" si="87"/>
        <v>167.90000000000009</v>
      </c>
      <c r="L538" s="4" t="str">
        <f t="shared" si="88"/>
        <v>Yes</v>
      </c>
      <c r="M538" s="4" t="str">
        <f t="shared" si="89"/>
        <v>Yes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5">
        <v>43273</v>
      </c>
      <c r="B539" s="4">
        <v>1147.9000000000001</v>
      </c>
      <c r="C539" s="4">
        <v>1324.1</v>
      </c>
      <c r="D539" s="5">
        <f t="shared" si="80"/>
        <v>43303</v>
      </c>
      <c r="E539">
        <f t="shared" si="81"/>
        <v>8.2191780821917804E-2</v>
      </c>
      <c r="F539" s="4">
        <f t="shared" si="82"/>
        <v>1330.6459356160478</v>
      </c>
      <c r="G539" s="4">
        <f t="shared" si="83"/>
        <v>1330.6</v>
      </c>
      <c r="H539" s="4">
        <f t="shared" si="84"/>
        <v>-182.69999999999982</v>
      </c>
      <c r="I539" s="4">
        <f t="shared" si="85"/>
        <v>-13.730647828047484</v>
      </c>
      <c r="J539" s="4">
        <f t="shared" si="86"/>
        <v>-13.7</v>
      </c>
      <c r="K539" s="4">
        <f t="shared" si="87"/>
        <v>176.19999999999982</v>
      </c>
      <c r="L539" s="4" t="str">
        <f t="shared" si="88"/>
        <v>Yes</v>
      </c>
      <c r="M539" s="4" t="str">
        <f t="shared" si="89"/>
        <v>Yes</v>
      </c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5">
        <v>43274</v>
      </c>
      <c r="B540" s="4">
        <v>1147.9000000000001</v>
      </c>
      <c r="C540" s="4">
        <v>1324.1</v>
      </c>
      <c r="D540" s="5">
        <f t="shared" si="80"/>
        <v>43304</v>
      </c>
      <c r="E540">
        <f t="shared" si="81"/>
        <v>8.2191780821917804E-2</v>
      </c>
      <c r="F540" s="4">
        <f t="shared" si="82"/>
        <v>1330.6459356160478</v>
      </c>
      <c r="G540" s="4">
        <f t="shared" si="83"/>
        <v>1330.6</v>
      </c>
      <c r="H540" s="4">
        <f t="shared" si="84"/>
        <v>-182.69999999999982</v>
      </c>
      <c r="I540" s="4">
        <f t="shared" si="85"/>
        <v>-13.730647828047484</v>
      </c>
      <c r="J540" s="4">
        <f t="shared" si="86"/>
        <v>-13.7</v>
      </c>
      <c r="K540" s="4">
        <f t="shared" si="87"/>
        <v>176.19999999999982</v>
      </c>
      <c r="L540" s="4" t="str">
        <f t="shared" si="88"/>
        <v>Yes</v>
      </c>
      <c r="M540" s="4" t="str">
        <f t="shared" si="89"/>
        <v>Yes</v>
      </c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5">
        <v>43275</v>
      </c>
      <c r="B541" s="4">
        <v>1147.9000000000001</v>
      </c>
      <c r="C541" s="4">
        <v>1324.1</v>
      </c>
      <c r="D541" s="5">
        <f t="shared" si="80"/>
        <v>43305</v>
      </c>
      <c r="E541">
        <f t="shared" si="81"/>
        <v>8.2191780821917804E-2</v>
      </c>
      <c r="F541" s="4">
        <f t="shared" si="82"/>
        <v>1330.6459356160478</v>
      </c>
      <c r="G541" s="4">
        <f t="shared" si="83"/>
        <v>1330.6</v>
      </c>
      <c r="H541" s="4">
        <f t="shared" si="84"/>
        <v>-182.69999999999982</v>
      </c>
      <c r="I541" s="4">
        <f t="shared" si="85"/>
        <v>-13.730647828047484</v>
      </c>
      <c r="J541" s="4">
        <f t="shared" si="86"/>
        <v>-13.7</v>
      </c>
      <c r="K541" s="4">
        <f t="shared" si="87"/>
        <v>176.19999999999982</v>
      </c>
      <c r="L541" s="4" t="str">
        <f t="shared" si="88"/>
        <v>Yes</v>
      </c>
      <c r="M541" s="4" t="str">
        <f t="shared" si="89"/>
        <v>Yes</v>
      </c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5">
        <v>43276</v>
      </c>
      <c r="B542" s="4">
        <v>1160</v>
      </c>
      <c r="C542" s="4">
        <v>1343.7</v>
      </c>
      <c r="D542" s="5">
        <f t="shared" si="80"/>
        <v>43306</v>
      </c>
      <c r="E542">
        <f t="shared" si="81"/>
        <v>8.2191780821917804E-2</v>
      </c>
      <c r="F542" s="4">
        <f t="shared" si="82"/>
        <v>1350.3428318762053</v>
      </c>
      <c r="G542" s="4">
        <f t="shared" si="83"/>
        <v>1350.3</v>
      </c>
      <c r="H542" s="4">
        <f t="shared" si="84"/>
        <v>-190.29999999999995</v>
      </c>
      <c r="I542" s="4">
        <f t="shared" si="85"/>
        <v>-14.093164481966966</v>
      </c>
      <c r="J542" s="4">
        <f t="shared" si="86"/>
        <v>-14.1</v>
      </c>
      <c r="K542" s="4">
        <f t="shared" si="87"/>
        <v>183.70000000000005</v>
      </c>
      <c r="L542" s="4" t="str">
        <f t="shared" si="88"/>
        <v>Yes</v>
      </c>
      <c r="M542" s="4" t="str">
        <f t="shared" si="89"/>
        <v>Yes</v>
      </c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5">
        <v>43277</v>
      </c>
      <c r="B543" s="4">
        <v>1176.5</v>
      </c>
      <c r="C543" s="4">
        <v>1367.8</v>
      </c>
      <c r="D543" s="5">
        <f t="shared" si="80"/>
        <v>43307</v>
      </c>
      <c r="E543">
        <f t="shared" si="81"/>
        <v>8.2191780821917804E-2</v>
      </c>
      <c r="F543" s="4">
        <f t="shared" si="82"/>
        <v>1374.5619747267051</v>
      </c>
      <c r="G543" s="4">
        <f t="shared" si="83"/>
        <v>1374.6</v>
      </c>
      <c r="H543" s="4">
        <f t="shared" si="84"/>
        <v>-198.09999999999991</v>
      </c>
      <c r="I543" s="4">
        <f t="shared" si="85"/>
        <v>-14.411465153499195</v>
      </c>
      <c r="J543" s="4">
        <f t="shared" si="86"/>
        <v>-14.4</v>
      </c>
      <c r="K543" s="4">
        <f t="shared" si="87"/>
        <v>191.29999999999995</v>
      </c>
      <c r="L543" s="4" t="str">
        <f t="shared" si="88"/>
        <v>Yes</v>
      </c>
      <c r="M543" s="4" t="str">
        <f t="shared" si="89"/>
        <v>Yes</v>
      </c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5">
        <v>43278</v>
      </c>
      <c r="B544" s="4">
        <v>1186.2</v>
      </c>
      <c r="C544" s="4">
        <v>1369.2</v>
      </c>
      <c r="D544" s="5">
        <f t="shared" si="80"/>
        <v>43308</v>
      </c>
      <c r="E544">
        <f t="shared" si="81"/>
        <v>8.2191780821917804E-2</v>
      </c>
      <c r="F544" s="4">
        <f t="shared" si="82"/>
        <v>1375.968895888145</v>
      </c>
      <c r="G544" s="4">
        <f t="shared" si="83"/>
        <v>1376</v>
      </c>
      <c r="H544" s="4">
        <f t="shared" si="84"/>
        <v>-189.79999999999995</v>
      </c>
      <c r="I544" s="4">
        <f t="shared" si="85"/>
        <v>-13.793604651162788</v>
      </c>
      <c r="J544" s="4">
        <f t="shared" si="86"/>
        <v>-13.8</v>
      </c>
      <c r="K544" s="4">
        <f t="shared" si="87"/>
        <v>183</v>
      </c>
      <c r="L544" s="4" t="str">
        <f t="shared" si="88"/>
        <v>Yes</v>
      </c>
      <c r="M544" s="4" t="str">
        <f t="shared" si="89"/>
        <v>Yes</v>
      </c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5">
        <v>43279</v>
      </c>
      <c r="B545" s="4">
        <v>1185.7</v>
      </c>
      <c r="C545" s="4">
        <v>1376.4</v>
      </c>
      <c r="D545" s="5">
        <f t="shared" si="80"/>
        <v>43309</v>
      </c>
      <c r="E545">
        <f t="shared" si="81"/>
        <v>8.2191780821917804E-2</v>
      </c>
      <c r="F545" s="4">
        <f t="shared" si="82"/>
        <v>1383.2044904326926</v>
      </c>
      <c r="G545" s="4">
        <f t="shared" si="83"/>
        <v>1383.2</v>
      </c>
      <c r="H545" s="4">
        <f t="shared" si="84"/>
        <v>-197.5</v>
      </c>
      <c r="I545" s="4">
        <f t="shared" si="85"/>
        <v>-14.278484673221515</v>
      </c>
      <c r="J545" s="4">
        <f t="shared" si="86"/>
        <v>-14.3</v>
      </c>
      <c r="K545" s="4">
        <f t="shared" si="87"/>
        <v>190.70000000000005</v>
      </c>
      <c r="L545" s="4" t="str">
        <f t="shared" si="88"/>
        <v>Yes</v>
      </c>
      <c r="M545" s="4" t="str">
        <f t="shared" si="89"/>
        <v>Yes</v>
      </c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5">
        <v>43280</v>
      </c>
      <c r="B546" s="4">
        <v>1219.9000000000001</v>
      </c>
      <c r="C546" s="4">
        <v>1383.9</v>
      </c>
      <c r="D546" s="5">
        <f t="shared" si="80"/>
        <v>43310</v>
      </c>
      <c r="E546">
        <f t="shared" si="81"/>
        <v>8.2191780821917804E-2</v>
      </c>
      <c r="F546" s="4">
        <f t="shared" si="82"/>
        <v>1390.741568083263</v>
      </c>
      <c r="G546" s="4">
        <f t="shared" si="83"/>
        <v>1390.7</v>
      </c>
      <c r="H546" s="4">
        <f t="shared" si="84"/>
        <v>-170.79999999999995</v>
      </c>
      <c r="I546" s="4">
        <f t="shared" si="85"/>
        <v>-12.281584813403319</v>
      </c>
      <c r="J546" s="4">
        <f t="shared" si="86"/>
        <v>-12.3</v>
      </c>
      <c r="K546" s="4">
        <f t="shared" si="87"/>
        <v>164</v>
      </c>
      <c r="L546" s="4" t="str">
        <f t="shared" si="88"/>
        <v>Yes</v>
      </c>
      <c r="M546" s="4" t="str">
        <f t="shared" si="89"/>
        <v>Yes</v>
      </c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5">
        <v>43281</v>
      </c>
      <c r="B547" s="4">
        <v>1219.9000000000001</v>
      </c>
      <c r="C547" s="4">
        <v>1383.9</v>
      </c>
      <c r="D547" s="5">
        <f t="shared" si="80"/>
        <v>43311</v>
      </c>
      <c r="E547">
        <f t="shared" si="81"/>
        <v>8.2191780821917804E-2</v>
      </c>
      <c r="F547" s="4">
        <f t="shared" si="82"/>
        <v>1390.741568083263</v>
      </c>
      <c r="G547" s="4">
        <f t="shared" si="83"/>
        <v>1390.7</v>
      </c>
      <c r="H547" s="4">
        <f t="shared" si="84"/>
        <v>-170.79999999999995</v>
      </c>
      <c r="I547" s="4">
        <f t="shared" si="85"/>
        <v>-12.281584813403319</v>
      </c>
      <c r="J547" s="4">
        <f t="shared" si="86"/>
        <v>-12.3</v>
      </c>
      <c r="K547" s="4">
        <f t="shared" si="87"/>
        <v>164</v>
      </c>
      <c r="L547" s="4" t="str">
        <f t="shared" si="88"/>
        <v>Yes</v>
      </c>
      <c r="M547" s="4" t="str">
        <f t="shared" si="89"/>
        <v>Yes</v>
      </c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5">
        <v>43282</v>
      </c>
      <c r="B548" s="4">
        <v>1219.9000000000001</v>
      </c>
      <c r="C548" s="4">
        <v>1383.9</v>
      </c>
      <c r="D548" s="5">
        <f t="shared" si="80"/>
        <v>43312</v>
      </c>
      <c r="E548">
        <f t="shared" si="81"/>
        <v>8.2191780821917804E-2</v>
      </c>
      <c r="F548" s="4">
        <f t="shared" si="82"/>
        <v>1390.741568083263</v>
      </c>
      <c r="G548" s="4">
        <f t="shared" si="83"/>
        <v>1390.7</v>
      </c>
      <c r="H548" s="4">
        <f t="shared" si="84"/>
        <v>-170.79999999999995</v>
      </c>
      <c r="I548" s="4">
        <f t="shared" si="85"/>
        <v>-12.281584813403319</v>
      </c>
      <c r="J548" s="4">
        <f t="shared" si="86"/>
        <v>-12.3</v>
      </c>
      <c r="K548" s="4">
        <f t="shared" si="87"/>
        <v>164</v>
      </c>
      <c r="L548" s="4" t="str">
        <f t="shared" si="88"/>
        <v>Yes</v>
      </c>
      <c r="M548" s="4" t="str">
        <f t="shared" si="89"/>
        <v>Yes</v>
      </c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5">
        <v>43283</v>
      </c>
      <c r="B549" s="4">
        <v>1268.2</v>
      </c>
      <c r="C549" s="4">
        <v>1482.6</v>
      </c>
      <c r="D549" s="5">
        <f t="shared" si="80"/>
        <v>43313</v>
      </c>
      <c r="E549">
        <f t="shared" si="81"/>
        <v>8.2191780821917804E-2</v>
      </c>
      <c r="F549" s="4">
        <f t="shared" si="82"/>
        <v>1489.9295099647704</v>
      </c>
      <c r="G549" s="4">
        <f t="shared" si="83"/>
        <v>1489.9</v>
      </c>
      <c r="H549" s="4">
        <f t="shared" si="84"/>
        <v>-221.70000000000005</v>
      </c>
      <c r="I549" s="4">
        <f t="shared" si="85"/>
        <v>-14.880193301563866</v>
      </c>
      <c r="J549" s="4">
        <f t="shared" si="86"/>
        <v>-14.9</v>
      </c>
      <c r="K549" s="4">
        <f t="shared" si="87"/>
        <v>214.39999999999986</v>
      </c>
      <c r="L549" s="4" t="str">
        <f t="shared" si="88"/>
        <v>Yes</v>
      </c>
      <c r="M549" s="4" t="str">
        <f t="shared" si="89"/>
        <v>Yes</v>
      </c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5">
        <v>43284</v>
      </c>
      <c r="B550" s="4">
        <v>1318.9</v>
      </c>
      <c r="C550" s="4">
        <v>1540.7</v>
      </c>
      <c r="D550" s="5">
        <f t="shared" si="80"/>
        <v>43314</v>
      </c>
      <c r="E550">
        <f t="shared" si="81"/>
        <v>8.2191780821917804E-2</v>
      </c>
      <c r="F550" s="4">
        <f t="shared" si="82"/>
        <v>1548.316738164523</v>
      </c>
      <c r="G550" s="4">
        <f t="shared" si="83"/>
        <v>1548.3</v>
      </c>
      <c r="H550" s="4">
        <f t="shared" si="84"/>
        <v>-229.39999999999986</v>
      </c>
      <c r="I550" s="4">
        <f t="shared" si="85"/>
        <v>-14.816250080733701</v>
      </c>
      <c r="J550" s="4">
        <f t="shared" si="86"/>
        <v>-14.8</v>
      </c>
      <c r="K550" s="4">
        <f t="shared" si="87"/>
        <v>221.79999999999995</v>
      </c>
      <c r="L550" s="4" t="str">
        <f t="shared" si="88"/>
        <v>Yes</v>
      </c>
      <c r="M550" s="4" t="str">
        <f t="shared" si="89"/>
        <v>Yes</v>
      </c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5">
        <v>43285</v>
      </c>
      <c r="B551" s="4">
        <v>1304.0999999999999</v>
      </c>
      <c r="C551" s="4">
        <v>1530.3</v>
      </c>
      <c r="D551" s="5">
        <f t="shared" si="80"/>
        <v>43315</v>
      </c>
      <c r="E551">
        <f t="shared" si="81"/>
        <v>8.2191780821917804E-2</v>
      </c>
      <c r="F551" s="4">
        <f t="shared" si="82"/>
        <v>1537.8653238223985</v>
      </c>
      <c r="G551" s="4">
        <f t="shared" si="83"/>
        <v>1537.9</v>
      </c>
      <c r="H551" s="4">
        <f t="shared" si="84"/>
        <v>-233.80000000000018</v>
      </c>
      <c r="I551" s="4">
        <f t="shared" si="85"/>
        <v>-15.20254893035959</v>
      </c>
      <c r="J551" s="4">
        <f t="shared" si="86"/>
        <v>-15.2</v>
      </c>
      <c r="K551" s="4">
        <f t="shared" si="87"/>
        <v>226.20000000000005</v>
      </c>
      <c r="L551" s="4" t="str">
        <f t="shared" si="88"/>
        <v>Yes</v>
      </c>
      <c r="M551" s="4" t="str">
        <f t="shared" si="89"/>
        <v>Yes</v>
      </c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5">
        <v>43286</v>
      </c>
      <c r="B552" s="4">
        <v>1335.9</v>
      </c>
      <c r="C552" s="4">
        <v>1548.8</v>
      </c>
      <c r="D552" s="5">
        <f t="shared" si="80"/>
        <v>43316</v>
      </c>
      <c r="E552">
        <f t="shared" si="81"/>
        <v>8.2191780821917804E-2</v>
      </c>
      <c r="F552" s="4">
        <f t="shared" si="82"/>
        <v>1556.4567820271391</v>
      </c>
      <c r="G552" s="4">
        <f t="shared" si="83"/>
        <v>1556.5</v>
      </c>
      <c r="H552" s="4">
        <f t="shared" si="84"/>
        <v>-220.59999999999991</v>
      </c>
      <c r="I552" s="4">
        <f t="shared" si="85"/>
        <v>-14.172823642788302</v>
      </c>
      <c r="J552" s="4">
        <f t="shared" si="86"/>
        <v>-14.2</v>
      </c>
      <c r="K552" s="4">
        <f t="shared" si="87"/>
        <v>212.89999999999986</v>
      </c>
      <c r="L552" s="4" t="str">
        <f t="shared" si="88"/>
        <v>Yes</v>
      </c>
      <c r="M552" s="4" t="str">
        <f t="shared" si="89"/>
        <v>Yes</v>
      </c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5">
        <v>43287</v>
      </c>
      <c r="B553" s="4">
        <v>1382.7</v>
      </c>
      <c r="C553" s="4">
        <v>1566</v>
      </c>
      <c r="D553" s="5">
        <f t="shared" si="80"/>
        <v>43317</v>
      </c>
      <c r="E553">
        <f t="shared" si="81"/>
        <v>8.2191780821917804E-2</v>
      </c>
      <c r="F553" s="4">
        <f t="shared" si="82"/>
        <v>1573.7418134391141</v>
      </c>
      <c r="G553" s="4">
        <f t="shared" si="83"/>
        <v>1573.7</v>
      </c>
      <c r="H553" s="4">
        <f t="shared" si="84"/>
        <v>-191</v>
      </c>
      <c r="I553" s="4">
        <f t="shared" si="85"/>
        <v>-12.137001969879901</v>
      </c>
      <c r="J553" s="4">
        <f t="shared" si="86"/>
        <v>-12.1</v>
      </c>
      <c r="K553" s="4">
        <f t="shared" si="87"/>
        <v>183.29999999999995</v>
      </c>
      <c r="L553" s="4" t="str">
        <f t="shared" si="88"/>
        <v>Yes</v>
      </c>
      <c r="M553" s="4" t="str">
        <f t="shared" si="89"/>
        <v>Yes</v>
      </c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5">
        <v>43288</v>
      </c>
      <c r="B554" s="4">
        <v>1382.7</v>
      </c>
      <c r="C554" s="4">
        <v>1566</v>
      </c>
      <c r="D554" s="5">
        <f t="shared" si="80"/>
        <v>43318</v>
      </c>
      <c r="E554">
        <f t="shared" si="81"/>
        <v>8.2191780821917804E-2</v>
      </c>
      <c r="F554" s="4">
        <f t="shared" si="82"/>
        <v>1573.7418134391141</v>
      </c>
      <c r="G554" s="4">
        <f t="shared" si="83"/>
        <v>1573.7</v>
      </c>
      <c r="H554" s="4">
        <f t="shared" si="84"/>
        <v>-191</v>
      </c>
      <c r="I554" s="4">
        <f t="shared" si="85"/>
        <v>-12.137001969879901</v>
      </c>
      <c r="J554" s="4">
        <f t="shared" si="86"/>
        <v>-12.1</v>
      </c>
      <c r="K554" s="4">
        <f t="shared" si="87"/>
        <v>183.29999999999995</v>
      </c>
      <c r="L554" s="4" t="str">
        <f t="shared" si="88"/>
        <v>Yes</v>
      </c>
      <c r="M554" s="4" t="str">
        <f t="shared" si="89"/>
        <v>Yes</v>
      </c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5">
        <v>43289</v>
      </c>
      <c r="B555" s="4">
        <v>1382.7</v>
      </c>
      <c r="C555" s="4">
        <v>1566</v>
      </c>
      <c r="D555" s="5">
        <f t="shared" si="80"/>
        <v>43319</v>
      </c>
      <c r="E555">
        <f t="shared" si="81"/>
        <v>8.2191780821917804E-2</v>
      </c>
      <c r="F555" s="4">
        <f t="shared" si="82"/>
        <v>1573.7418134391141</v>
      </c>
      <c r="G555" s="4">
        <f t="shared" si="83"/>
        <v>1573.7</v>
      </c>
      <c r="H555" s="4">
        <f t="shared" si="84"/>
        <v>-191</v>
      </c>
      <c r="I555" s="4">
        <f t="shared" si="85"/>
        <v>-12.137001969879901</v>
      </c>
      <c r="J555" s="4">
        <f t="shared" si="86"/>
        <v>-12.1</v>
      </c>
      <c r="K555" s="4">
        <f t="shared" si="87"/>
        <v>183.29999999999995</v>
      </c>
      <c r="L555" s="4" t="str">
        <f t="shared" si="88"/>
        <v>Yes</v>
      </c>
      <c r="M555" s="4" t="str">
        <f t="shared" si="89"/>
        <v>Yes</v>
      </c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5">
        <v>43290</v>
      </c>
      <c r="B556" s="4">
        <v>1438</v>
      </c>
      <c r="C556" s="4">
        <v>1721.4</v>
      </c>
      <c r="D556" s="5">
        <f t="shared" si="80"/>
        <v>43320</v>
      </c>
      <c r="E556">
        <f t="shared" si="81"/>
        <v>8.2191780821917804E-2</v>
      </c>
      <c r="F556" s="4">
        <f t="shared" si="82"/>
        <v>1729.9100623589343</v>
      </c>
      <c r="G556" s="4">
        <f t="shared" si="83"/>
        <v>1729.9</v>
      </c>
      <c r="H556" s="4">
        <f t="shared" si="84"/>
        <v>-291.90000000000009</v>
      </c>
      <c r="I556" s="4">
        <f t="shared" si="85"/>
        <v>-16.873807734551136</v>
      </c>
      <c r="J556" s="4">
        <f t="shared" si="86"/>
        <v>-16.899999999999999</v>
      </c>
      <c r="K556" s="4">
        <f t="shared" si="87"/>
        <v>283.40000000000009</v>
      </c>
      <c r="L556" s="4" t="str">
        <f t="shared" si="88"/>
        <v>Yes</v>
      </c>
      <c r="M556" s="4" t="str">
        <f t="shared" si="89"/>
        <v>Yes</v>
      </c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5">
        <v>43291</v>
      </c>
      <c r="B557" s="4">
        <v>1462.1</v>
      </c>
      <c r="C557" s="4">
        <v>1735.2</v>
      </c>
      <c r="D557" s="5">
        <f t="shared" si="80"/>
        <v>43321</v>
      </c>
      <c r="E557">
        <f t="shared" si="81"/>
        <v>8.2191780821917804E-2</v>
      </c>
      <c r="F557" s="4">
        <f t="shared" si="82"/>
        <v>1743.778285235984</v>
      </c>
      <c r="G557" s="4">
        <f t="shared" si="83"/>
        <v>1743.8</v>
      </c>
      <c r="H557" s="4">
        <f t="shared" si="84"/>
        <v>-281.70000000000005</v>
      </c>
      <c r="I557" s="4">
        <f t="shared" si="85"/>
        <v>-16.154375501777729</v>
      </c>
      <c r="J557" s="4">
        <f t="shared" si="86"/>
        <v>-16.2</v>
      </c>
      <c r="K557" s="4">
        <f t="shared" si="87"/>
        <v>273.10000000000014</v>
      </c>
      <c r="L557" s="4" t="str">
        <f t="shared" si="88"/>
        <v>Yes</v>
      </c>
      <c r="M557" s="4" t="str">
        <f t="shared" si="89"/>
        <v>Yes</v>
      </c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5">
        <v>43292</v>
      </c>
      <c r="B558" s="4">
        <v>1520.5</v>
      </c>
      <c r="C558" s="4">
        <v>1794.7</v>
      </c>
      <c r="D558" s="5">
        <f t="shared" si="80"/>
        <v>43322</v>
      </c>
      <c r="E558">
        <f t="shared" si="81"/>
        <v>8.2191780821917804E-2</v>
      </c>
      <c r="F558" s="4">
        <f t="shared" si="82"/>
        <v>1803.5724345971762</v>
      </c>
      <c r="G558" s="4">
        <f t="shared" si="83"/>
        <v>1803.6</v>
      </c>
      <c r="H558" s="4">
        <f t="shared" si="84"/>
        <v>-283.09999999999991</v>
      </c>
      <c r="I558" s="4">
        <f t="shared" si="85"/>
        <v>-15.696385007762249</v>
      </c>
      <c r="J558" s="4">
        <f t="shared" si="86"/>
        <v>-15.7</v>
      </c>
      <c r="K558" s="4">
        <f t="shared" si="87"/>
        <v>274.20000000000005</v>
      </c>
      <c r="L558" s="4" t="str">
        <f t="shared" si="88"/>
        <v>Yes</v>
      </c>
      <c r="M558" s="4" t="str">
        <f t="shared" si="89"/>
        <v>Yes</v>
      </c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5">
        <v>43293</v>
      </c>
      <c r="B559" s="4">
        <v>1541.9</v>
      </c>
      <c r="C559" s="4">
        <v>1779.5</v>
      </c>
      <c r="D559" s="5">
        <f t="shared" si="80"/>
        <v>43323</v>
      </c>
      <c r="E559">
        <f t="shared" si="81"/>
        <v>8.2191780821917804E-2</v>
      </c>
      <c r="F559" s="4">
        <f t="shared" si="82"/>
        <v>1788.2972905586867</v>
      </c>
      <c r="G559" s="4">
        <f t="shared" si="83"/>
        <v>1788.3</v>
      </c>
      <c r="H559" s="4">
        <f t="shared" si="84"/>
        <v>-246.39999999999986</v>
      </c>
      <c r="I559" s="4">
        <f t="shared" si="85"/>
        <v>-13.778448806128718</v>
      </c>
      <c r="J559" s="4">
        <f t="shared" si="86"/>
        <v>-13.8</v>
      </c>
      <c r="K559" s="4">
        <f t="shared" si="87"/>
        <v>237.59999999999991</v>
      </c>
      <c r="L559" s="4" t="str">
        <f t="shared" si="88"/>
        <v>Yes</v>
      </c>
      <c r="M559" s="4" t="str">
        <f t="shared" si="89"/>
        <v>Yes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5">
        <v>43294</v>
      </c>
      <c r="B560" s="4">
        <v>1603.4</v>
      </c>
      <c r="C560" s="4">
        <v>1859.8</v>
      </c>
      <c r="D560" s="5">
        <f t="shared" si="80"/>
        <v>43324</v>
      </c>
      <c r="E560">
        <f t="shared" si="81"/>
        <v>8.2191780821917804E-2</v>
      </c>
      <c r="F560" s="4">
        <f t="shared" si="82"/>
        <v>1868.9942686041279</v>
      </c>
      <c r="G560" s="4">
        <f t="shared" si="83"/>
        <v>1869</v>
      </c>
      <c r="H560" s="4">
        <f t="shared" si="84"/>
        <v>-265.59999999999991</v>
      </c>
      <c r="I560" s="4">
        <f t="shared" si="85"/>
        <v>-14.210807918673082</v>
      </c>
      <c r="J560" s="4">
        <f t="shared" si="86"/>
        <v>-14.2</v>
      </c>
      <c r="K560" s="4">
        <f t="shared" si="87"/>
        <v>256.39999999999986</v>
      </c>
      <c r="L560" s="4" t="str">
        <f t="shared" si="88"/>
        <v>Yes</v>
      </c>
      <c r="M560" s="4" t="str">
        <f t="shared" si="89"/>
        <v>Yes</v>
      </c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5">
        <v>43295</v>
      </c>
      <c r="B561" s="4">
        <v>1603.4</v>
      </c>
      <c r="C561" s="4">
        <v>1859.8</v>
      </c>
      <c r="D561" s="5">
        <f t="shared" si="80"/>
        <v>43325</v>
      </c>
      <c r="E561">
        <f t="shared" si="81"/>
        <v>8.2191780821917804E-2</v>
      </c>
      <c r="F561" s="4">
        <f t="shared" si="82"/>
        <v>1868.9942686041279</v>
      </c>
      <c r="G561" s="4">
        <f t="shared" si="83"/>
        <v>1869</v>
      </c>
      <c r="H561" s="4">
        <f t="shared" si="84"/>
        <v>-265.59999999999991</v>
      </c>
      <c r="I561" s="4">
        <f t="shared" si="85"/>
        <v>-14.210807918673082</v>
      </c>
      <c r="J561" s="4">
        <f t="shared" si="86"/>
        <v>-14.2</v>
      </c>
      <c r="K561" s="4">
        <f t="shared" si="87"/>
        <v>256.39999999999986</v>
      </c>
      <c r="L561" s="4" t="str">
        <f t="shared" si="88"/>
        <v>Yes</v>
      </c>
      <c r="M561" s="4" t="str">
        <f t="shared" si="89"/>
        <v>Yes</v>
      </c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5">
        <v>43296</v>
      </c>
      <c r="B562" s="4">
        <v>1603.4</v>
      </c>
      <c r="C562" s="4">
        <v>1859.8</v>
      </c>
      <c r="D562" s="5">
        <f t="shared" si="80"/>
        <v>43326</v>
      </c>
      <c r="E562">
        <f t="shared" si="81"/>
        <v>8.2191780821917804E-2</v>
      </c>
      <c r="F562" s="4">
        <f t="shared" si="82"/>
        <v>1868.9942686041279</v>
      </c>
      <c r="G562" s="4">
        <f t="shared" si="83"/>
        <v>1869</v>
      </c>
      <c r="H562" s="4">
        <f t="shared" si="84"/>
        <v>-265.59999999999991</v>
      </c>
      <c r="I562" s="4">
        <f t="shared" si="85"/>
        <v>-14.210807918673082</v>
      </c>
      <c r="J562" s="4">
        <f t="shared" si="86"/>
        <v>-14.2</v>
      </c>
      <c r="K562" s="4">
        <f t="shared" si="87"/>
        <v>256.39999999999986</v>
      </c>
      <c r="L562" s="4" t="str">
        <f t="shared" si="88"/>
        <v>Yes</v>
      </c>
      <c r="M562" s="4" t="str">
        <f t="shared" si="89"/>
        <v>Yes</v>
      </c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5">
        <v>43297</v>
      </c>
      <c r="B563" s="4">
        <v>1539.3</v>
      </c>
      <c r="C563" s="4">
        <v>1744.2</v>
      </c>
      <c r="D563" s="5">
        <f t="shared" si="80"/>
        <v>43327</v>
      </c>
      <c r="E563">
        <f t="shared" si="81"/>
        <v>8.2191780821917804E-2</v>
      </c>
      <c r="F563" s="4">
        <f t="shared" si="82"/>
        <v>1752.8227784166684</v>
      </c>
      <c r="G563" s="4">
        <f t="shared" si="83"/>
        <v>1752.8</v>
      </c>
      <c r="H563" s="4">
        <f t="shared" si="84"/>
        <v>-213.5</v>
      </c>
      <c r="I563" s="4">
        <f t="shared" si="85"/>
        <v>-12.180511182108626</v>
      </c>
      <c r="J563" s="4">
        <f t="shared" si="86"/>
        <v>-12.2</v>
      </c>
      <c r="K563" s="4">
        <f t="shared" si="87"/>
        <v>204.90000000000009</v>
      </c>
      <c r="L563" s="4" t="str">
        <f t="shared" si="88"/>
        <v>Yes</v>
      </c>
      <c r="M563" s="4" t="str">
        <f t="shared" si="89"/>
        <v>Yes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5">
        <v>43298</v>
      </c>
      <c r="B564" s="4">
        <v>1573.6</v>
      </c>
      <c r="C564" s="4">
        <v>1804.7</v>
      </c>
      <c r="D564" s="5">
        <f t="shared" si="80"/>
        <v>43328</v>
      </c>
      <c r="E564">
        <f t="shared" si="81"/>
        <v>8.2191780821917804E-2</v>
      </c>
      <c r="F564" s="4">
        <f t="shared" si="82"/>
        <v>1813.6218714646036</v>
      </c>
      <c r="G564" s="4">
        <f t="shared" si="83"/>
        <v>1813.6</v>
      </c>
      <c r="H564" s="4">
        <f t="shared" si="84"/>
        <v>-240</v>
      </c>
      <c r="I564" s="4">
        <f t="shared" si="85"/>
        <v>-13.233348037053375</v>
      </c>
      <c r="J564" s="4">
        <f t="shared" si="86"/>
        <v>-13.2</v>
      </c>
      <c r="K564" s="4">
        <f t="shared" si="87"/>
        <v>231.10000000000014</v>
      </c>
      <c r="L564" s="4" t="str">
        <f t="shared" si="88"/>
        <v>Yes</v>
      </c>
      <c r="M564" s="4" t="str">
        <f t="shared" si="89"/>
        <v>Yes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5">
        <v>43299</v>
      </c>
      <c r="B565" s="4">
        <v>1511.6</v>
      </c>
      <c r="C565" s="4">
        <v>1746.3</v>
      </c>
      <c r="D565" s="5">
        <f t="shared" si="80"/>
        <v>43329</v>
      </c>
      <c r="E565">
        <f t="shared" si="81"/>
        <v>8.2191780821917804E-2</v>
      </c>
      <c r="F565" s="4">
        <f t="shared" si="82"/>
        <v>1754.9331601588281</v>
      </c>
      <c r="G565" s="4">
        <f t="shared" si="83"/>
        <v>1754.9</v>
      </c>
      <c r="H565" s="4">
        <f t="shared" si="84"/>
        <v>-243.30000000000018</v>
      </c>
      <c r="I565" s="4">
        <f t="shared" si="85"/>
        <v>-13.864037836913795</v>
      </c>
      <c r="J565" s="4">
        <f t="shared" si="86"/>
        <v>-13.9</v>
      </c>
      <c r="K565" s="4">
        <f t="shared" si="87"/>
        <v>234.70000000000005</v>
      </c>
      <c r="L565" s="4" t="str">
        <f t="shared" si="88"/>
        <v>Yes</v>
      </c>
      <c r="M565" s="4" t="str">
        <f t="shared" si="89"/>
        <v>Yes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5">
        <v>43300</v>
      </c>
      <c r="B566" s="4">
        <v>1572</v>
      </c>
      <c r="C566" s="4">
        <v>1811.3</v>
      </c>
      <c r="D566" s="5">
        <f t="shared" si="80"/>
        <v>43330</v>
      </c>
      <c r="E566">
        <f t="shared" si="81"/>
        <v>8.2191780821917804E-2</v>
      </c>
      <c r="F566" s="4">
        <f t="shared" si="82"/>
        <v>1820.2544997971054</v>
      </c>
      <c r="G566" s="4">
        <f t="shared" si="83"/>
        <v>1820.3</v>
      </c>
      <c r="H566" s="4">
        <f t="shared" si="84"/>
        <v>-248.29999999999995</v>
      </c>
      <c r="I566" s="4">
        <f t="shared" si="85"/>
        <v>-13.640608690875128</v>
      </c>
      <c r="J566" s="4">
        <f t="shared" si="86"/>
        <v>-13.6</v>
      </c>
      <c r="K566" s="4">
        <f t="shared" si="87"/>
        <v>239.29999999999995</v>
      </c>
      <c r="L566" s="4" t="str">
        <f t="shared" si="88"/>
        <v>Yes</v>
      </c>
      <c r="M566" s="4" t="str">
        <f t="shared" si="89"/>
        <v>Yes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5">
        <v>43301</v>
      </c>
      <c r="B567" s="4">
        <v>1579.6</v>
      </c>
      <c r="C567" s="4">
        <v>1855.7</v>
      </c>
      <c r="D567" s="5">
        <f t="shared" si="80"/>
        <v>43331</v>
      </c>
      <c r="E567">
        <f t="shared" si="81"/>
        <v>8.2191780821917804E-2</v>
      </c>
      <c r="F567" s="4">
        <f t="shared" si="82"/>
        <v>1864.8739994884827</v>
      </c>
      <c r="G567" s="4">
        <f t="shared" si="83"/>
        <v>1864.9</v>
      </c>
      <c r="H567" s="4">
        <f t="shared" si="84"/>
        <v>-285.30000000000018</v>
      </c>
      <c r="I567" s="4">
        <f t="shared" si="85"/>
        <v>-15.298407421309463</v>
      </c>
      <c r="J567" s="4">
        <f t="shared" si="86"/>
        <v>-15.3</v>
      </c>
      <c r="K567" s="4">
        <f t="shared" si="87"/>
        <v>276.10000000000014</v>
      </c>
      <c r="L567" s="4" t="str">
        <f t="shared" si="88"/>
        <v>Yes</v>
      </c>
      <c r="M567" s="4" t="str">
        <f t="shared" si="89"/>
        <v>Yes</v>
      </c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5">
        <v>43302</v>
      </c>
      <c r="B568" s="4">
        <v>1579.6</v>
      </c>
      <c r="C568" s="4">
        <v>1855.7</v>
      </c>
      <c r="D568" s="5">
        <f t="shared" si="80"/>
        <v>43332</v>
      </c>
      <c r="E568">
        <f t="shared" si="81"/>
        <v>8.2191780821917804E-2</v>
      </c>
      <c r="F568" s="4">
        <f t="shared" si="82"/>
        <v>1864.8739994884827</v>
      </c>
      <c r="G568" s="4">
        <f t="shared" si="83"/>
        <v>1864.9</v>
      </c>
      <c r="H568" s="4">
        <f t="shared" si="84"/>
        <v>-285.30000000000018</v>
      </c>
      <c r="I568" s="4">
        <f t="shared" si="85"/>
        <v>-15.298407421309463</v>
      </c>
      <c r="J568" s="4">
        <f t="shared" si="86"/>
        <v>-15.3</v>
      </c>
      <c r="K568" s="4">
        <f t="shared" si="87"/>
        <v>276.10000000000014</v>
      </c>
      <c r="L568" s="4" t="str">
        <f t="shared" si="88"/>
        <v>Yes</v>
      </c>
      <c r="M568" s="4" t="str">
        <f t="shared" si="89"/>
        <v>Yes</v>
      </c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5">
        <v>43303</v>
      </c>
      <c r="B569" s="4">
        <v>1579.6</v>
      </c>
      <c r="C569" s="4">
        <v>1855.7</v>
      </c>
      <c r="D569" s="5">
        <f t="shared" si="80"/>
        <v>43333</v>
      </c>
      <c r="E569">
        <f t="shared" si="81"/>
        <v>8.2191780821917804E-2</v>
      </c>
      <c r="F569" s="4">
        <f t="shared" si="82"/>
        <v>1864.8739994884827</v>
      </c>
      <c r="G569" s="4">
        <f t="shared" si="83"/>
        <v>1864.9</v>
      </c>
      <c r="H569" s="4">
        <f t="shared" si="84"/>
        <v>-285.30000000000018</v>
      </c>
      <c r="I569" s="4">
        <f t="shared" si="85"/>
        <v>-15.298407421309463</v>
      </c>
      <c r="J569" s="4">
        <f t="shared" si="86"/>
        <v>-15.3</v>
      </c>
      <c r="K569" s="4">
        <f t="shared" si="87"/>
        <v>276.10000000000014</v>
      </c>
      <c r="L569" s="4" t="str">
        <f t="shared" si="88"/>
        <v>Yes</v>
      </c>
      <c r="M569" s="4" t="str">
        <f t="shared" si="89"/>
        <v>Yes</v>
      </c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5">
        <v>43304</v>
      </c>
      <c r="B570" s="4">
        <v>1550.4</v>
      </c>
      <c r="C570" s="4">
        <v>1788.8</v>
      </c>
      <c r="D570" s="5">
        <f t="shared" si="80"/>
        <v>43334</v>
      </c>
      <c r="E570">
        <f t="shared" si="81"/>
        <v>8.2191780821917804E-2</v>
      </c>
      <c r="F570" s="4">
        <f t="shared" si="82"/>
        <v>1797.643266845394</v>
      </c>
      <c r="G570" s="4">
        <f t="shared" si="83"/>
        <v>1797.6</v>
      </c>
      <c r="H570" s="4">
        <f t="shared" si="84"/>
        <v>-247.19999999999982</v>
      </c>
      <c r="I570" s="4">
        <f t="shared" si="85"/>
        <v>-13.751668891855799</v>
      </c>
      <c r="J570" s="4">
        <f t="shared" si="86"/>
        <v>-13.8</v>
      </c>
      <c r="K570" s="4">
        <f t="shared" si="87"/>
        <v>238.39999999999986</v>
      </c>
      <c r="L570" s="4" t="str">
        <f t="shared" si="88"/>
        <v>Yes</v>
      </c>
      <c r="M570" s="4" t="str">
        <f t="shared" si="89"/>
        <v>Yes</v>
      </c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5">
        <v>43305</v>
      </c>
      <c r="B571" s="4">
        <v>1504.3</v>
      </c>
      <c r="C571" s="4">
        <v>1782.8</v>
      </c>
      <c r="D571" s="5">
        <f t="shared" si="80"/>
        <v>43335</v>
      </c>
      <c r="E571">
        <f t="shared" si="81"/>
        <v>8.2191780821917804E-2</v>
      </c>
      <c r="F571" s="4">
        <f t="shared" si="82"/>
        <v>1791.6136047249377</v>
      </c>
      <c r="G571" s="4">
        <f t="shared" si="83"/>
        <v>1791.6</v>
      </c>
      <c r="H571" s="4">
        <f t="shared" si="84"/>
        <v>-287.29999999999995</v>
      </c>
      <c r="I571" s="4">
        <f t="shared" si="85"/>
        <v>-16.035945523554361</v>
      </c>
      <c r="J571" s="4">
        <f t="shared" si="86"/>
        <v>-16</v>
      </c>
      <c r="K571" s="4">
        <f t="shared" si="87"/>
        <v>278.5</v>
      </c>
      <c r="L571" s="4" t="str">
        <f t="shared" si="88"/>
        <v>Yes</v>
      </c>
      <c r="M571" s="4" t="str">
        <f t="shared" si="89"/>
        <v>Yes</v>
      </c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5">
        <v>43306</v>
      </c>
      <c r="B572" s="4">
        <v>1530.2</v>
      </c>
      <c r="C572" s="4">
        <v>1803.4</v>
      </c>
      <c r="D572" s="5">
        <f t="shared" si="80"/>
        <v>43336</v>
      </c>
      <c r="E572">
        <f t="shared" si="81"/>
        <v>8.2191780821917804E-2</v>
      </c>
      <c r="F572" s="4">
        <f t="shared" si="82"/>
        <v>1812.3154446718381</v>
      </c>
      <c r="G572" s="4">
        <f t="shared" si="83"/>
        <v>1812.3</v>
      </c>
      <c r="H572" s="4">
        <f t="shared" si="84"/>
        <v>-282.09999999999991</v>
      </c>
      <c r="I572" s="4">
        <f t="shared" si="85"/>
        <v>-15.565855542680568</v>
      </c>
      <c r="J572" s="4">
        <f t="shared" si="86"/>
        <v>-15.6</v>
      </c>
      <c r="K572" s="4">
        <f t="shared" si="87"/>
        <v>273.20000000000005</v>
      </c>
      <c r="L572" s="4" t="str">
        <f t="shared" si="88"/>
        <v>Yes</v>
      </c>
      <c r="M572" s="4" t="str">
        <f t="shared" si="89"/>
        <v>Yes</v>
      </c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5">
        <v>43307</v>
      </c>
      <c r="B573" s="4">
        <v>1559.8</v>
      </c>
      <c r="C573" s="4">
        <v>1830</v>
      </c>
      <c r="D573" s="5">
        <f t="shared" si="80"/>
        <v>43337</v>
      </c>
      <c r="E573">
        <f t="shared" si="81"/>
        <v>8.2191780821917804E-2</v>
      </c>
      <c r="F573" s="4">
        <f t="shared" si="82"/>
        <v>1839.0469467391945</v>
      </c>
      <c r="G573" s="4">
        <f t="shared" si="83"/>
        <v>1839</v>
      </c>
      <c r="H573" s="4">
        <f t="shared" si="84"/>
        <v>-279.20000000000005</v>
      </c>
      <c r="I573" s="4">
        <f t="shared" si="85"/>
        <v>-15.182164219684612</v>
      </c>
      <c r="J573" s="4">
        <f t="shared" si="86"/>
        <v>-15.2</v>
      </c>
      <c r="K573" s="4">
        <f t="shared" si="87"/>
        <v>270.20000000000005</v>
      </c>
      <c r="L573" s="4" t="str">
        <f t="shared" si="88"/>
        <v>Yes</v>
      </c>
      <c r="M573" s="4" t="str">
        <f t="shared" si="89"/>
        <v>Yes</v>
      </c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5">
        <v>43308</v>
      </c>
      <c r="B574" s="4">
        <v>1545.7</v>
      </c>
      <c r="C574" s="4">
        <v>1817.4</v>
      </c>
      <c r="D574" s="5">
        <f t="shared" si="80"/>
        <v>43338</v>
      </c>
      <c r="E574">
        <f t="shared" si="81"/>
        <v>8.2191780821917804E-2</v>
      </c>
      <c r="F574" s="4">
        <f t="shared" si="82"/>
        <v>1826.3846562862363</v>
      </c>
      <c r="G574" s="4">
        <f t="shared" si="83"/>
        <v>1826.4</v>
      </c>
      <c r="H574" s="4">
        <f t="shared" si="84"/>
        <v>-280.70000000000005</v>
      </c>
      <c r="I574" s="4">
        <f t="shared" si="85"/>
        <v>-15.369031975470874</v>
      </c>
      <c r="J574" s="4">
        <f t="shared" si="86"/>
        <v>-15.4</v>
      </c>
      <c r="K574" s="4">
        <f t="shared" si="87"/>
        <v>271.70000000000005</v>
      </c>
      <c r="L574" s="4" t="str">
        <f t="shared" si="88"/>
        <v>Yes</v>
      </c>
      <c r="M574" s="4" t="str">
        <f t="shared" si="89"/>
        <v>Yes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5">
        <v>43309</v>
      </c>
      <c r="B575" s="4">
        <v>1545.7</v>
      </c>
      <c r="C575" s="4">
        <v>1817.4</v>
      </c>
      <c r="D575" s="5">
        <f t="shared" si="80"/>
        <v>43339</v>
      </c>
      <c r="E575">
        <f t="shared" si="81"/>
        <v>8.2191780821917804E-2</v>
      </c>
      <c r="F575" s="4">
        <f t="shared" si="82"/>
        <v>1826.3846562862363</v>
      </c>
      <c r="G575" s="4">
        <f t="shared" si="83"/>
        <v>1826.4</v>
      </c>
      <c r="H575" s="4">
        <f t="shared" si="84"/>
        <v>-280.70000000000005</v>
      </c>
      <c r="I575" s="4">
        <f t="shared" si="85"/>
        <v>-15.369031975470874</v>
      </c>
      <c r="J575" s="4">
        <f t="shared" si="86"/>
        <v>-15.4</v>
      </c>
      <c r="K575" s="4">
        <f t="shared" si="87"/>
        <v>271.70000000000005</v>
      </c>
      <c r="L575" s="4" t="str">
        <f t="shared" si="88"/>
        <v>Yes</v>
      </c>
      <c r="M575" s="4" t="str">
        <f t="shared" si="89"/>
        <v>Yes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5">
        <v>43310</v>
      </c>
      <c r="B576" s="4">
        <v>1545.7</v>
      </c>
      <c r="C576" s="4">
        <v>1817.4</v>
      </c>
      <c r="D576" s="5">
        <f t="shared" si="80"/>
        <v>43340</v>
      </c>
      <c r="E576">
        <f t="shared" si="81"/>
        <v>8.2191780821917804E-2</v>
      </c>
      <c r="F576" s="4">
        <f t="shared" si="82"/>
        <v>1826.3846562862363</v>
      </c>
      <c r="G576" s="4">
        <f t="shared" si="83"/>
        <v>1826.4</v>
      </c>
      <c r="H576" s="4">
        <f t="shared" si="84"/>
        <v>-280.70000000000005</v>
      </c>
      <c r="I576" s="4">
        <f t="shared" si="85"/>
        <v>-15.369031975470874</v>
      </c>
      <c r="J576" s="4">
        <f t="shared" si="86"/>
        <v>-15.4</v>
      </c>
      <c r="K576" s="4">
        <f t="shared" si="87"/>
        <v>271.70000000000005</v>
      </c>
      <c r="L576" s="4" t="str">
        <f t="shared" si="88"/>
        <v>Yes</v>
      </c>
      <c r="M576" s="4" t="str">
        <f t="shared" si="89"/>
        <v>Yes</v>
      </c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5">
        <v>43311</v>
      </c>
      <c r="B577" s="4">
        <v>1483.9</v>
      </c>
      <c r="C577" s="4">
        <v>1718.2</v>
      </c>
      <c r="D577" s="5">
        <f t="shared" si="80"/>
        <v>43341</v>
      </c>
      <c r="E577">
        <f t="shared" si="81"/>
        <v>8.2191780821917804E-2</v>
      </c>
      <c r="F577" s="4">
        <f t="shared" si="82"/>
        <v>1726.6942425613574</v>
      </c>
      <c r="G577" s="4">
        <f t="shared" si="83"/>
        <v>1726.7</v>
      </c>
      <c r="H577" s="4">
        <f t="shared" si="84"/>
        <v>-242.79999999999995</v>
      </c>
      <c r="I577" s="4">
        <f t="shared" si="85"/>
        <v>-14.061504604158218</v>
      </c>
      <c r="J577" s="4">
        <f t="shared" si="86"/>
        <v>-14.1</v>
      </c>
      <c r="K577" s="4">
        <f t="shared" si="87"/>
        <v>234.29999999999995</v>
      </c>
      <c r="L577" s="4" t="str">
        <f t="shared" si="88"/>
        <v>Yes</v>
      </c>
      <c r="M577" s="4" t="str">
        <f t="shared" si="89"/>
        <v>Yes</v>
      </c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5">
        <v>43312</v>
      </c>
      <c r="B578" s="4">
        <v>1515.7</v>
      </c>
      <c r="C578" s="4">
        <v>1798.3</v>
      </c>
      <c r="D578" s="5">
        <f t="shared" si="80"/>
        <v>43342</v>
      </c>
      <c r="E578">
        <f t="shared" si="81"/>
        <v>8.2191780821917804E-2</v>
      </c>
      <c r="F578" s="4">
        <f t="shared" si="82"/>
        <v>1807.1902318694499</v>
      </c>
      <c r="G578" s="4">
        <f t="shared" si="83"/>
        <v>1807.2</v>
      </c>
      <c r="H578" s="4">
        <f t="shared" si="84"/>
        <v>-291.5</v>
      </c>
      <c r="I578" s="4">
        <f t="shared" si="85"/>
        <v>-16.129924745462592</v>
      </c>
      <c r="J578" s="4">
        <f t="shared" si="86"/>
        <v>-16.100000000000001</v>
      </c>
      <c r="K578" s="4">
        <f t="shared" si="87"/>
        <v>282.59999999999991</v>
      </c>
      <c r="L578" s="4" t="str">
        <f t="shared" si="88"/>
        <v>Yes</v>
      </c>
      <c r="M578" s="4" t="str">
        <f t="shared" si="89"/>
        <v>Yes</v>
      </c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5">
        <v>43313</v>
      </c>
      <c r="B579" s="4">
        <v>1552.7</v>
      </c>
      <c r="C579" s="4">
        <v>1822.4</v>
      </c>
      <c r="D579" s="5">
        <f t="shared" ref="D579:D642" si="90">A579+30</f>
        <v>43343</v>
      </c>
      <c r="E579">
        <f t="shared" ref="E579:E642" si="91">DATEDIF(A579, D579, "d") / 365</f>
        <v>8.2191780821917804E-2</v>
      </c>
      <c r="F579" s="4">
        <f t="shared" ref="F579:F642" si="92">C579*EXP((0.05+0.02-0.01)*E579)</f>
        <v>1831.4093747199499</v>
      </c>
      <c r="G579" s="4">
        <f t="shared" ref="G579:G642" si="93">ROUND(F579,1)</f>
        <v>1831.4</v>
      </c>
      <c r="H579" s="4">
        <f t="shared" ref="H579:H642" si="94">B579-G579</f>
        <v>-278.70000000000005</v>
      </c>
      <c r="I579" s="4">
        <f t="shared" ref="I579:I642" si="95">(B579-G579)/G579 *100</f>
        <v>-15.217866113355905</v>
      </c>
      <c r="J579" s="4">
        <f t="shared" ref="J579:J642" si="96">ROUND(I579,1)</f>
        <v>-15.2</v>
      </c>
      <c r="K579" s="4">
        <f t="shared" ref="K579:K642" si="97">C579-B579</f>
        <v>269.70000000000005</v>
      </c>
      <c r="L579" s="4" t="str">
        <f t="shared" ref="L579:L642" si="98">IF(B579&lt;C579,"Yes","No")</f>
        <v>Yes</v>
      </c>
      <c r="M579" s="4" t="str">
        <f t="shared" ref="M579:M642" si="99">IF(B579&lt;G579,"Yes","No")</f>
        <v>Yes</v>
      </c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5">
        <v>43314</v>
      </c>
      <c r="B580" s="4">
        <v>1537.1</v>
      </c>
      <c r="C580" s="4">
        <v>1781.7</v>
      </c>
      <c r="D580" s="5">
        <f t="shared" si="90"/>
        <v>43344</v>
      </c>
      <c r="E580">
        <f t="shared" si="91"/>
        <v>8.2191780821917804E-2</v>
      </c>
      <c r="F580" s="4">
        <f t="shared" si="92"/>
        <v>1790.5081666695207</v>
      </c>
      <c r="G580" s="4">
        <f t="shared" si="93"/>
        <v>1790.5</v>
      </c>
      <c r="H580" s="4">
        <f t="shared" si="94"/>
        <v>-253.40000000000009</v>
      </c>
      <c r="I580" s="4">
        <f t="shared" si="95"/>
        <v>-14.152471376710421</v>
      </c>
      <c r="J580" s="4">
        <f t="shared" si="96"/>
        <v>-14.2</v>
      </c>
      <c r="K580" s="4">
        <f t="shared" si="97"/>
        <v>244.60000000000014</v>
      </c>
      <c r="L580" s="4" t="str">
        <f t="shared" si="98"/>
        <v>Yes</v>
      </c>
      <c r="M580" s="4" t="str">
        <f t="shared" si="99"/>
        <v>Yes</v>
      </c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5">
        <v>43315</v>
      </c>
      <c r="B581" s="4">
        <v>1545.9</v>
      </c>
      <c r="C581" s="4">
        <v>1799.3</v>
      </c>
      <c r="D581" s="5">
        <f t="shared" si="90"/>
        <v>43345</v>
      </c>
      <c r="E581">
        <f t="shared" si="91"/>
        <v>8.2191780821917804E-2</v>
      </c>
      <c r="F581" s="4">
        <f t="shared" si="92"/>
        <v>1808.1951755561927</v>
      </c>
      <c r="G581" s="4">
        <f t="shared" si="93"/>
        <v>1808.2</v>
      </c>
      <c r="H581" s="4">
        <f t="shared" si="94"/>
        <v>-262.29999999999995</v>
      </c>
      <c r="I581" s="4">
        <f t="shared" si="95"/>
        <v>-14.506138701471075</v>
      </c>
      <c r="J581" s="4">
        <f t="shared" si="96"/>
        <v>-14.5</v>
      </c>
      <c r="K581" s="4">
        <f t="shared" si="97"/>
        <v>253.39999999999986</v>
      </c>
      <c r="L581" s="4" t="str">
        <f t="shared" si="98"/>
        <v>Yes</v>
      </c>
      <c r="M581" s="4" t="str">
        <f t="shared" si="99"/>
        <v>Yes</v>
      </c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5">
        <v>43316</v>
      </c>
      <c r="B582" s="4">
        <v>1545.9</v>
      </c>
      <c r="C582" s="4">
        <v>1799.3</v>
      </c>
      <c r="D582" s="5">
        <f t="shared" si="90"/>
        <v>43346</v>
      </c>
      <c r="E582">
        <f t="shared" si="91"/>
        <v>8.2191780821917804E-2</v>
      </c>
      <c r="F582" s="4">
        <f t="shared" si="92"/>
        <v>1808.1951755561927</v>
      </c>
      <c r="G582" s="4">
        <f t="shared" si="93"/>
        <v>1808.2</v>
      </c>
      <c r="H582" s="4">
        <f t="shared" si="94"/>
        <v>-262.29999999999995</v>
      </c>
      <c r="I582" s="4">
        <f t="shared" si="95"/>
        <v>-14.506138701471075</v>
      </c>
      <c r="J582" s="4">
        <f t="shared" si="96"/>
        <v>-14.5</v>
      </c>
      <c r="K582" s="4">
        <f t="shared" si="97"/>
        <v>253.39999999999986</v>
      </c>
      <c r="L582" s="4" t="str">
        <f t="shared" si="98"/>
        <v>Yes</v>
      </c>
      <c r="M582" s="4" t="str">
        <f t="shared" si="99"/>
        <v>Yes</v>
      </c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5">
        <v>43317</v>
      </c>
      <c r="B583" s="4">
        <v>1545.9</v>
      </c>
      <c r="C583" s="4">
        <v>1799.3</v>
      </c>
      <c r="D583" s="5">
        <f t="shared" si="90"/>
        <v>43347</v>
      </c>
      <c r="E583">
        <f t="shared" si="91"/>
        <v>8.2191780821917804E-2</v>
      </c>
      <c r="F583" s="4">
        <f t="shared" si="92"/>
        <v>1808.1951755561927</v>
      </c>
      <c r="G583" s="4">
        <f t="shared" si="93"/>
        <v>1808.2</v>
      </c>
      <c r="H583" s="4">
        <f t="shared" si="94"/>
        <v>-262.29999999999995</v>
      </c>
      <c r="I583" s="4">
        <f t="shared" si="95"/>
        <v>-14.506138701471075</v>
      </c>
      <c r="J583" s="4">
        <f t="shared" si="96"/>
        <v>-14.5</v>
      </c>
      <c r="K583" s="4">
        <f t="shared" si="97"/>
        <v>253.39999999999986</v>
      </c>
      <c r="L583" s="4" t="str">
        <f t="shared" si="98"/>
        <v>Yes</v>
      </c>
      <c r="M583" s="4" t="str">
        <f t="shared" si="99"/>
        <v>Yes</v>
      </c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5">
        <v>43318</v>
      </c>
      <c r="B584" s="4">
        <v>1530.4</v>
      </c>
      <c r="C584" s="4">
        <v>1794.6</v>
      </c>
      <c r="D584" s="5">
        <f t="shared" si="90"/>
        <v>43348</v>
      </c>
      <c r="E584">
        <f t="shared" si="91"/>
        <v>8.2191780821917804E-2</v>
      </c>
      <c r="F584" s="4">
        <f t="shared" si="92"/>
        <v>1803.4719402285018</v>
      </c>
      <c r="G584" s="4">
        <f t="shared" si="93"/>
        <v>1803.5</v>
      </c>
      <c r="H584" s="4">
        <f t="shared" si="94"/>
        <v>-273.09999999999991</v>
      </c>
      <c r="I584" s="4">
        <f t="shared" si="95"/>
        <v>-15.142777931799273</v>
      </c>
      <c r="J584" s="4">
        <f t="shared" si="96"/>
        <v>-15.1</v>
      </c>
      <c r="K584" s="4">
        <f t="shared" si="97"/>
        <v>264.19999999999982</v>
      </c>
      <c r="L584" s="4" t="str">
        <f t="shared" si="98"/>
        <v>Yes</v>
      </c>
      <c r="M584" s="4" t="str">
        <f t="shared" si="99"/>
        <v>Yes</v>
      </c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5">
        <v>43319</v>
      </c>
      <c r="B585" s="4">
        <v>1551.8</v>
      </c>
      <c r="C585" s="4">
        <v>1813.1</v>
      </c>
      <c r="D585" s="5">
        <f t="shared" si="90"/>
        <v>43349</v>
      </c>
      <c r="E585">
        <f t="shared" si="91"/>
        <v>8.2191780821917804E-2</v>
      </c>
      <c r="F585" s="4">
        <f t="shared" si="92"/>
        <v>1822.0633984332424</v>
      </c>
      <c r="G585" s="4">
        <f t="shared" si="93"/>
        <v>1822.1</v>
      </c>
      <c r="H585" s="4">
        <f t="shared" si="94"/>
        <v>-270.29999999999995</v>
      </c>
      <c r="I585" s="4">
        <f t="shared" si="95"/>
        <v>-14.83453158443554</v>
      </c>
      <c r="J585" s="4">
        <f t="shared" si="96"/>
        <v>-14.8</v>
      </c>
      <c r="K585" s="4">
        <f t="shared" si="97"/>
        <v>261.29999999999995</v>
      </c>
      <c r="L585" s="4" t="str">
        <f t="shared" si="98"/>
        <v>Yes</v>
      </c>
      <c r="M585" s="4" t="str">
        <f t="shared" si="99"/>
        <v>Yes</v>
      </c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5">
        <v>43320</v>
      </c>
      <c r="B586" s="4">
        <v>1586.3</v>
      </c>
      <c r="C586" s="4">
        <v>1842.4</v>
      </c>
      <c r="D586" s="5">
        <f t="shared" si="90"/>
        <v>43350</v>
      </c>
      <c r="E586">
        <f t="shared" si="91"/>
        <v>8.2191780821917804E-2</v>
      </c>
      <c r="F586" s="4">
        <f t="shared" si="92"/>
        <v>1851.5082484548045</v>
      </c>
      <c r="G586" s="4">
        <f t="shared" si="93"/>
        <v>1851.5</v>
      </c>
      <c r="H586" s="4">
        <f t="shared" si="94"/>
        <v>-265.20000000000005</v>
      </c>
      <c r="I586" s="4">
        <f t="shared" si="95"/>
        <v>-14.323521469079129</v>
      </c>
      <c r="J586" s="4">
        <f t="shared" si="96"/>
        <v>-14.3</v>
      </c>
      <c r="K586" s="4">
        <f t="shared" si="97"/>
        <v>256.10000000000014</v>
      </c>
      <c r="L586" s="4" t="str">
        <f t="shared" si="98"/>
        <v>Yes</v>
      </c>
      <c r="M586" s="4" t="str">
        <f t="shared" si="99"/>
        <v>Yes</v>
      </c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5">
        <v>43321</v>
      </c>
      <c r="B587" s="4">
        <v>1634.9</v>
      </c>
      <c r="C587" s="4">
        <v>1878.4</v>
      </c>
      <c r="D587" s="5">
        <f t="shared" si="90"/>
        <v>43351</v>
      </c>
      <c r="E587">
        <f t="shared" si="91"/>
        <v>8.2191780821917804E-2</v>
      </c>
      <c r="F587" s="4">
        <f t="shared" si="92"/>
        <v>1887.6862211775428</v>
      </c>
      <c r="G587" s="4">
        <f t="shared" si="93"/>
        <v>1887.7</v>
      </c>
      <c r="H587" s="4">
        <f t="shared" si="94"/>
        <v>-252.79999999999995</v>
      </c>
      <c r="I587" s="4">
        <f t="shared" si="95"/>
        <v>-13.391958467976901</v>
      </c>
      <c r="J587" s="4">
        <f t="shared" si="96"/>
        <v>-13.4</v>
      </c>
      <c r="K587" s="4">
        <f t="shared" si="97"/>
        <v>243.5</v>
      </c>
      <c r="L587" s="4" t="str">
        <f t="shared" si="98"/>
        <v>Yes</v>
      </c>
      <c r="M587" s="4" t="str">
        <f t="shared" si="99"/>
        <v>Yes</v>
      </c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5">
        <v>43322</v>
      </c>
      <c r="B588" s="4">
        <v>1633.7</v>
      </c>
      <c r="C588" s="4">
        <v>1889.4</v>
      </c>
      <c r="D588" s="5">
        <f t="shared" si="90"/>
        <v>43352</v>
      </c>
      <c r="E588">
        <f t="shared" si="91"/>
        <v>8.2191780821917804E-2</v>
      </c>
      <c r="F588" s="4">
        <f t="shared" si="92"/>
        <v>1898.7406017317128</v>
      </c>
      <c r="G588" s="4">
        <f t="shared" si="93"/>
        <v>1898.7</v>
      </c>
      <c r="H588" s="4">
        <f t="shared" si="94"/>
        <v>-265</v>
      </c>
      <c r="I588" s="4">
        <f t="shared" si="95"/>
        <v>-13.956917891188708</v>
      </c>
      <c r="J588" s="4">
        <f t="shared" si="96"/>
        <v>-14</v>
      </c>
      <c r="K588" s="4">
        <f t="shared" si="97"/>
        <v>255.70000000000005</v>
      </c>
      <c r="L588" s="4" t="str">
        <f t="shared" si="98"/>
        <v>Yes</v>
      </c>
      <c r="M588" s="4" t="str">
        <f t="shared" si="99"/>
        <v>Yes</v>
      </c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5">
        <v>43323</v>
      </c>
      <c r="B589" s="4">
        <v>1633.7</v>
      </c>
      <c r="C589" s="4">
        <v>1889.4</v>
      </c>
      <c r="D589" s="5">
        <f t="shared" si="90"/>
        <v>43353</v>
      </c>
      <c r="E589">
        <f t="shared" si="91"/>
        <v>8.2191780821917804E-2</v>
      </c>
      <c r="F589" s="4">
        <f t="shared" si="92"/>
        <v>1898.7406017317128</v>
      </c>
      <c r="G589" s="4">
        <f t="shared" si="93"/>
        <v>1898.7</v>
      </c>
      <c r="H589" s="4">
        <f t="shared" si="94"/>
        <v>-265</v>
      </c>
      <c r="I589" s="4">
        <f t="shared" si="95"/>
        <v>-13.956917891188708</v>
      </c>
      <c r="J589" s="4">
        <f t="shared" si="96"/>
        <v>-14</v>
      </c>
      <c r="K589" s="4">
        <f t="shared" si="97"/>
        <v>255.70000000000005</v>
      </c>
      <c r="L589" s="4" t="str">
        <f t="shared" si="98"/>
        <v>Yes</v>
      </c>
      <c r="M589" s="4" t="str">
        <f t="shared" si="99"/>
        <v>Yes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5">
        <v>43324</v>
      </c>
      <c r="B590" s="4">
        <v>1633.7</v>
      </c>
      <c r="C590" s="4">
        <v>1889.4</v>
      </c>
      <c r="D590" s="5">
        <f t="shared" si="90"/>
        <v>43354</v>
      </c>
      <c r="E590">
        <f t="shared" si="91"/>
        <v>8.2191780821917804E-2</v>
      </c>
      <c r="F590" s="4">
        <f t="shared" si="92"/>
        <v>1898.7406017317128</v>
      </c>
      <c r="G590" s="4">
        <f t="shared" si="93"/>
        <v>1898.7</v>
      </c>
      <c r="H590" s="4">
        <f t="shared" si="94"/>
        <v>-265</v>
      </c>
      <c r="I590" s="4">
        <f t="shared" si="95"/>
        <v>-13.956917891188708</v>
      </c>
      <c r="J590" s="4">
        <f t="shared" si="96"/>
        <v>-14</v>
      </c>
      <c r="K590" s="4">
        <f t="shared" si="97"/>
        <v>255.70000000000005</v>
      </c>
      <c r="L590" s="4" t="str">
        <f t="shared" si="98"/>
        <v>Yes</v>
      </c>
      <c r="M590" s="4" t="str">
        <f t="shared" si="99"/>
        <v>Yes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5">
        <v>43325</v>
      </c>
      <c r="B591" s="4">
        <v>1681.3</v>
      </c>
      <c r="C591" s="4">
        <v>1931.5</v>
      </c>
      <c r="D591" s="5">
        <f t="shared" si="90"/>
        <v>43355</v>
      </c>
      <c r="E591">
        <f t="shared" si="91"/>
        <v>8.2191780821917804E-2</v>
      </c>
      <c r="F591" s="4">
        <f t="shared" si="92"/>
        <v>1941.0487309435816</v>
      </c>
      <c r="G591" s="4">
        <f t="shared" si="93"/>
        <v>1941</v>
      </c>
      <c r="H591" s="4">
        <f t="shared" si="94"/>
        <v>-259.70000000000005</v>
      </c>
      <c r="I591" s="4">
        <f t="shared" si="95"/>
        <v>-13.379701184956211</v>
      </c>
      <c r="J591" s="4">
        <f t="shared" si="96"/>
        <v>-13.4</v>
      </c>
      <c r="K591" s="4">
        <f t="shared" si="97"/>
        <v>250.20000000000005</v>
      </c>
      <c r="L591" s="4" t="str">
        <f t="shared" si="98"/>
        <v>Yes</v>
      </c>
      <c r="M591" s="4" t="str">
        <f t="shared" si="99"/>
        <v>Yes</v>
      </c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5">
        <v>43326</v>
      </c>
      <c r="B592" s="4">
        <v>1652.6</v>
      </c>
      <c r="C592" s="4">
        <v>1909.7</v>
      </c>
      <c r="D592" s="5">
        <f t="shared" si="90"/>
        <v>43356</v>
      </c>
      <c r="E592">
        <f t="shared" si="91"/>
        <v>8.2191780821917804E-2</v>
      </c>
      <c r="F592" s="4">
        <f t="shared" si="92"/>
        <v>1919.1409585725901</v>
      </c>
      <c r="G592" s="4">
        <f t="shared" si="93"/>
        <v>1919.1</v>
      </c>
      <c r="H592" s="4">
        <f t="shared" si="94"/>
        <v>-266.5</v>
      </c>
      <c r="I592" s="4">
        <f t="shared" si="95"/>
        <v>-13.886717732270334</v>
      </c>
      <c r="J592" s="4">
        <f t="shared" si="96"/>
        <v>-13.9</v>
      </c>
      <c r="K592" s="4">
        <f t="shared" si="97"/>
        <v>257.10000000000014</v>
      </c>
      <c r="L592" s="4" t="str">
        <f t="shared" si="98"/>
        <v>Yes</v>
      </c>
      <c r="M592" s="4" t="str">
        <f t="shared" si="99"/>
        <v>Yes</v>
      </c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5">
        <v>43327</v>
      </c>
      <c r="B593" s="4">
        <v>1652.6</v>
      </c>
      <c r="C593" s="4">
        <v>1909.7</v>
      </c>
      <c r="D593" s="5">
        <f t="shared" si="90"/>
        <v>43357</v>
      </c>
      <c r="E593">
        <f t="shared" si="91"/>
        <v>8.2191780821917804E-2</v>
      </c>
      <c r="F593" s="4">
        <f t="shared" si="92"/>
        <v>1919.1409585725901</v>
      </c>
      <c r="G593" s="4">
        <f t="shared" si="93"/>
        <v>1919.1</v>
      </c>
      <c r="H593" s="4">
        <f t="shared" si="94"/>
        <v>-266.5</v>
      </c>
      <c r="I593" s="4">
        <f t="shared" si="95"/>
        <v>-13.886717732270334</v>
      </c>
      <c r="J593" s="4">
        <f t="shared" si="96"/>
        <v>-13.9</v>
      </c>
      <c r="K593" s="4">
        <f t="shared" si="97"/>
        <v>257.10000000000014</v>
      </c>
      <c r="L593" s="4" t="str">
        <f t="shared" si="98"/>
        <v>Yes</v>
      </c>
      <c r="M593" s="4" t="str">
        <f t="shared" si="99"/>
        <v>Yes</v>
      </c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5">
        <v>43328</v>
      </c>
      <c r="B594" s="4">
        <v>1667.8</v>
      </c>
      <c r="C594" s="4">
        <v>1894.8</v>
      </c>
      <c r="D594" s="5">
        <f t="shared" si="90"/>
        <v>43358</v>
      </c>
      <c r="E594">
        <f t="shared" si="91"/>
        <v>8.2191780821917804E-2</v>
      </c>
      <c r="F594" s="4">
        <f t="shared" si="92"/>
        <v>1904.1672976401235</v>
      </c>
      <c r="G594" s="4">
        <f t="shared" si="93"/>
        <v>1904.2</v>
      </c>
      <c r="H594" s="4">
        <f t="shared" si="94"/>
        <v>-236.40000000000009</v>
      </c>
      <c r="I594" s="4">
        <f t="shared" si="95"/>
        <v>-12.414662325385994</v>
      </c>
      <c r="J594" s="4">
        <f t="shared" si="96"/>
        <v>-12.4</v>
      </c>
      <c r="K594" s="4">
        <f t="shared" si="97"/>
        <v>227</v>
      </c>
      <c r="L594" s="4" t="str">
        <f t="shared" si="98"/>
        <v>Yes</v>
      </c>
      <c r="M594" s="4" t="str">
        <f t="shared" si="99"/>
        <v>Yes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5">
        <v>43329</v>
      </c>
      <c r="B595" s="4">
        <v>1648.8</v>
      </c>
      <c r="C595" s="4">
        <v>1906</v>
      </c>
      <c r="D595" s="5">
        <f t="shared" si="90"/>
        <v>43359</v>
      </c>
      <c r="E595">
        <f t="shared" si="91"/>
        <v>8.2191780821917804E-2</v>
      </c>
      <c r="F595" s="4">
        <f t="shared" si="92"/>
        <v>1915.422666931642</v>
      </c>
      <c r="G595" s="4">
        <f t="shared" si="93"/>
        <v>1915.4</v>
      </c>
      <c r="H595" s="4">
        <f t="shared" si="94"/>
        <v>-266.60000000000014</v>
      </c>
      <c r="I595" s="4">
        <f t="shared" si="95"/>
        <v>-13.918763704709205</v>
      </c>
      <c r="J595" s="4">
        <f t="shared" si="96"/>
        <v>-13.9</v>
      </c>
      <c r="K595" s="4">
        <f t="shared" si="97"/>
        <v>257.20000000000005</v>
      </c>
      <c r="L595" s="4" t="str">
        <f t="shared" si="98"/>
        <v>Yes</v>
      </c>
      <c r="M595" s="4" t="str">
        <f t="shared" si="99"/>
        <v>Yes</v>
      </c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5">
        <v>43330</v>
      </c>
      <c r="B596" s="4">
        <v>1648.8</v>
      </c>
      <c r="C596" s="4">
        <v>1906</v>
      </c>
      <c r="D596" s="5">
        <f t="shared" si="90"/>
        <v>43360</v>
      </c>
      <c r="E596">
        <f t="shared" si="91"/>
        <v>8.2191780821917804E-2</v>
      </c>
      <c r="F596" s="4">
        <f t="shared" si="92"/>
        <v>1915.422666931642</v>
      </c>
      <c r="G596" s="4">
        <f t="shared" si="93"/>
        <v>1915.4</v>
      </c>
      <c r="H596" s="4">
        <f t="shared" si="94"/>
        <v>-266.60000000000014</v>
      </c>
      <c r="I596" s="4">
        <f t="shared" si="95"/>
        <v>-13.918763704709205</v>
      </c>
      <c r="J596" s="4">
        <f t="shared" si="96"/>
        <v>-13.9</v>
      </c>
      <c r="K596" s="4">
        <f t="shared" si="97"/>
        <v>257.20000000000005</v>
      </c>
      <c r="L596" s="4" t="str">
        <f t="shared" si="98"/>
        <v>Yes</v>
      </c>
      <c r="M596" s="4" t="str">
        <f t="shared" si="99"/>
        <v>Yes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5">
        <v>43331</v>
      </c>
      <c r="B597" s="4">
        <v>1648.8</v>
      </c>
      <c r="C597" s="4">
        <v>1906</v>
      </c>
      <c r="D597" s="5">
        <f t="shared" si="90"/>
        <v>43361</v>
      </c>
      <c r="E597">
        <f t="shared" si="91"/>
        <v>8.2191780821917804E-2</v>
      </c>
      <c r="F597" s="4">
        <f t="shared" si="92"/>
        <v>1915.422666931642</v>
      </c>
      <c r="G597" s="4">
        <f t="shared" si="93"/>
        <v>1915.4</v>
      </c>
      <c r="H597" s="4">
        <f t="shared" si="94"/>
        <v>-266.60000000000014</v>
      </c>
      <c r="I597" s="4">
        <f t="shared" si="95"/>
        <v>-13.918763704709205</v>
      </c>
      <c r="J597" s="4">
        <f t="shared" si="96"/>
        <v>-13.9</v>
      </c>
      <c r="K597" s="4">
        <f t="shared" si="97"/>
        <v>257.20000000000005</v>
      </c>
      <c r="L597" s="4" t="str">
        <f t="shared" si="98"/>
        <v>Yes</v>
      </c>
      <c r="M597" s="4" t="str">
        <f t="shared" si="99"/>
        <v>Yes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5">
        <v>43332</v>
      </c>
      <c r="B598" s="4">
        <v>1658.4</v>
      </c>
      <c r="C598" s="4">
        <v>1913.3</v>
      </c>
      <c r="D598" s="5">
        <f t="shared" si="90"/>
        <v>43362</v>
      </c>
      <c r="E598">
        <f t="shared" si="91"/>
        <v>8.2191780821917804E-2</v>
      </c>
      <c r="F598" s="4">
        <f t="shared" si="92"/>
        <v>1922.7587558448638</v>
      </c>
      <c r="G598" s="4">
        <f t="shared" si="93"/>
        <v>1922.8</v>
      </c>
      <c r="H598" s="4">
        <f t="shared" si="94"/>
        <v>-264.39999999999986</v>
      </c>
      <c r="I598" s="4">
        <f t="shared" si="95"/>
        <v>-13.750780112336169</v>
      </c>
      <c r="J598" s="4">
        <f t="shared" si="96"/>
        <v>-13.8</v>
      </c>
      <c r="K598" s="4">
        <f t="shared" si="97"/>
        <v>254.89999999999986</v>
      </c>
      <c r="L598" s="4" t="str">
        <f t="shared" si="98"/>
        <v>Yes</v>
      </c>
      <c r="M598" s="4" t="str">
        <f t="shared" si="99"/>
        <v>Yes</v>
      </c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5">
        <v>43333</v>
      </c>
      <c r="B599" s="4">
        <v>1666.7</v>
      </c>
      <c r="C599" s="4">
        <v>1924.6</v>
      </c>
      <c r="D599" s="5">
        <f t="shared" si="90"/>
        <v>43363</v>
      </c>
      <c r="E599">
        <f t="shared" si="91"/>
        <v>8.2191780821917804E-2</v>
      </c>
      <c r="F599" s="4">
        <f t="shared" si="92"/>
        <v>1934.1146195050567</v>
      </c>
      <c r="G599" s="4">
        <f t="shared" si="93"/>
        <v>1934.1</v>
      </c>
      <c r="H599" s="4">
        <f t="shared" si="94"/>
        <v>-267.39999999999986</v>
      </c>
      <c r="I599" s="4">
        <f t="shared" si="95"/>
        <v>-13.825551936301114</v>
      </c>
      <c r="J599" s="4">
        <f t="shared" si="96"/>
        <v>-13.8</v>
      </c>
      <c r="K599" s="4">
        <f t="shared" si="97"/>
        <v>257.89999999999986</v>
      </c>
      <c r="L599" s="4" t="str">
        <f t="shared" si="98"/>
        <v>Yes</v>
      </c>
      <c r="M599" s="4" t="str">
        <f t="shared" si="99"/>
        <v>Yes</v>
      </c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5">
        <v>43334</v>
      </c>
      <c r="B600" s="4">
        <v>1666.7</v>
      </c>
      <c r="C600" s="4">
        <v>1924.6</v>
      </c>
      <c r="D600" s="5">
        <f t="shared" si="90"/>
        <v>43364</v>
      </c>
      <c r="E600">
        <f t="shared" si="91"/>
        <v>8.2191780821917804E-2</v>
      </c>
      <c r="F600" s="4">
        <f t="shared" si="92"/>
        <v>1934.1146195050567</v>
      </c>
      <c r="G600" s="4">
        <f t="shared" si="93"/>
        <v>1934.1</v>
      </c>
      <c r="H600" s="4">
        <f t="shared" si="94"/>
        <v>-267.39999999999986</v>
      </c>
      <c r="I600" s="4">
        <f t="shared" si="95"/>
        <v>-13.825551936301114</v>
      </c>
      <c r="J600" s="4">
        <f t="shared" si="96"/>
        <v>-13.8</v>
      </c>
      <c r="K600" s="4">
        <f t="shared" si="97"/>
        <v>257.89999999999986</v>
      </c>
      <c r="L600" s="4" t="str">
        <f t="shared" si="98"/>
        <v>Yes</v>
      </c>
      <c r="M600" s="4" t="str">
        <f t="shared" si="99"/>
        <v>Yes</v>
      </c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5">
        <v>43335</v>
      </c>
      <c r="B601" s="4">
        <v>1669.8</v>
      </c>
      <c r="C601" s="4">
        <v>1929.2</v>
      </c>
      <c r="D601" s="5">
        <f t="shared" si="90"/>
        <v>43365</v>
      </c>
      <c r="E601">
        <f t="shared" si="91"/>
        <v>8.2191780821917804E-2</v>
      </c>
      <c r="F601" s="4">
        <f t="shared" si="92"/>
        <v>1938.7373604640734</v>
      </c>
      <c r="G601" s="4">
        <f t="shared" si="93"/>
        <v>1938.7</v>
      </c>
      <c r="H601" s="4">
        <f t="shared" si="94"/>
        <v>-268.90000000000009</v>
      </c>
      <c r="I601" s="4">
        <f t="shared" si="95"/>
        <v>-13.870119152009083</v>
      </c>
      <c r="J601" s="4">
        <f t="shared" si="96"/>
        <v>-13.9</v>
      </c>
      <c r="K601" s="4">
        <f t="shared" si="97"/>
        <v>259.40000000000009</v>
      </c>
      <c r="L601" s="4" t="str">
        <f t="shared" si="98"/>
        <v>Yes</v>
      </c>
      <c r="M601" s="4" t="str">
        <f t="shared" si="99"/>
        <v>Yes</v>
      </c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5">
        <v>43336</v>
      </c>
      <c r="B602" s="4">
        <v>1678.8</v>
      </c>
      <c r="C602" s="4">
        <v>1937.5</v>
      </c>
      <c r="D602" s="5">
        <f t="shared" si="90"/>
        <v>43366</v>
      </c>
      <c r="E602">
        <f t="shared" si="91"/>
        <v>8.2191780821917804E-2</v>
      </c>
      <c r="F602" s="4">
        <f t="shared" si="92"/>
        <v>1947.078393064038</v>
      </c>
      <c r="G602" s="4">
        <f t="shared" si="93"/>
        <v>1947.1</v>
      </c>
      <c r="H602" s="4">
        <f t="shared" si="94"/>
        <v>-268.29999999999995</v>
      </c>
      <c r="I602" s="4">
        <f t="shared" si="95"/>
        <v>-13.779466899491549</v>
      </c>
      <c r="J602" s="4">
        <f t="shared" si="96"/>
        <v>-13.8</v>
      </c>
      <c r="K602" s="4">
        <f t="shared" si="97"/>
        <v>258.70000000000005</v>
      </c>
      <c r="L602" s="4" t="str">
        <f t="shared" si="98"/>
        <v>Yes</v>
      </c>
      <c r="M602" s="4" t="str">
        <f t="shared" si="99"/>
        <v>Yes</v>
      </c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5">
        <v>43337</v>
      </c>
      <c r="B603" s="4">
        <v>1678.8</v>
      </c>
      <c r="C603" s="4">
        <v>1937.5</v>
      </c>
      <c r="D603" s="5">
        <f t="shared" si="90"/>
        <v>43367</v>
      </c>
      <c r="E603">
        <f t="shared" si="91"/>
        <v>8.2191780821917804E-2</v>
      </c>
      <c r="F603" s="4">
        <f t="shared" si="92"/>
        <v>1947.078393064038</v>
      </c>
      <c r="G603" s="4">
        <f t="shared" si="93"/>
        <v>1947.1</v>
      </c>
      <c r="H603" s="4">
        <f t="shared" si="94"/>
        <v>-268.29999999999995</v>
      </c>
      <c r="I603" s="4">
        <f t="shared" si="95"/>
        <v>-13.779466899491549</v>
      </c>
      <c r="J603" s="4">
        <f t="shared" si="96"/>
        <v>-13.8</v>
      </c>
      <c r="K603" s="4">
        <f t="shared" si="97"/>
        <v>258.70000000000005</v>
      </c>
      <c r="L603" s="4" t="str">
        <f t="shared" si="98"/>
        <v>Yes</v>
      </c>
      <c r="M603" s="4" t="str">
        <f t="shared" si="99"/>
        <v>Yes</v>
      </c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5">
        <v>43338</v>
      </c>
      <c r="B604" s="4">
        <v>1678.8</v>
      </c>
      <c r="C604" s="4">
        <v>1937.5</v>
      </c>
      <c r="D604" s="5">
        <f t="shared" si="90"/>
        <v>43368</v>
      </c>
      <c r="E604">
        <f t="shared" si="91"/>
        <v>8.2191780821917804E-2</v>
      </c>
      <c r="F604" s="4">
        <f t="shared" si="92"/>
        <v>1947.078393064038</v>
      </c>
      <c r="G604" s="4">
        <f t="shared" si="93"/>
        <v>1947.1</v>
      </c>
      <c r="H604" s="4">
        <f t="shared" si="94"/>
        <v>-268.29999999999995</v>
      </c>
      <c r="I604" s="4">
        <f t="shared" si="95"/>
        <v>-13.779466899491549</v>
      </c>
      <c r="J604" s="4">
        <f t="shared" si="96"/>
        <v>-13.8</v>
      </c>
      <c r="K604" s="4">
        <f t="shared" si="97"/>
        <v>258.70000000000005</v>
      </c>
      <c r="L604" s="4" t="str">
        <f t="shared" si="98"/>
        <v>Yes</v>
      </c>
      <c r="M604" s="4" t="str">
        <f t="shared" si="99"/>
        <v>Yes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5">
        <v>43339</v>
      </c>
      <c r="B605" s="4">
        <v>1711.4</v>
      </c>
      <c r="C605" s="4">
        <v>1999.2</v>
      </c>
      <c r="D605" s="5">
        <f t="shared" si="90"/>
        <v>43369</v>
      </c>
      <c r="E605">
        <f t="shared" si="91"/>
        <v>8.2191780821917804E-2</v>
      </c>
      <c r="F605" s="4">
        <f t="shared" si="92"/>
        <v>2009.0834185360643</v>
      </c>
      <c r="G605" s="4">
        <f t="shared" si="93"/>
        <v>2009.1</v>
      </c>
      <c r="H605" s="4">
        <f t="shared" si="94"/>
        <v>-297.69999999999982</v>
      </c>
      <c r="I605" s="4">
        <f t="shared" si="95"/>
        <v>-14.817580010950168</v>
      </c>
      <c r="J605" s="4">
        <f t="shared" si="96"/>
        <v>-14.8</v>
      </c>
      <c r="K605" s="4">
        <f t="shared" si="97"/>
        <v>287.79999999999995</v>
      </c>
      <c r="L605" s="4" t="str">
        <f t="shared" si="98"/>
        <v>Yes</v>
      </c>
      <c r="M605" s="4" t="str">
        <f t="shared" si="99"/>
        <v>Yes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5">
        <v>43340</v>
      </c>
      <c r="B606" s="4">
        <v>1729.1</v>
      </c>
      <c r="C606" s="4">
        <v>2012.4</v>
      </c>
      <c r="D606" s="5">
        <f t="shared" si="90"/>
        <v>43370</v>
      </c>
      <c r="E606">
        <f t="shared" si="91"/>
        <v>8.2191780821917804E-2</v>
      </c>
      <c r="F606" s="4">
        <f t="shared" si="92"/>
        <v>2022.3486752010685</v>
      </c>
      <c r="G606" s="4">
        <f t="shared" si="93"/>
        <v>2022.3</v>
      </c>
      <c r="H606" s="4">
        <f t="shared" si="94"/>
        <v>-293.20000000000005</v>
      </c>
      <c r="I606" s="4">
        <f t="shared" si="95"/>
        <v>-14.498343470306091</v>
      </c>
      <c r="J606" s="4">
        <f t="shared" si="96"/>
        <v>-14.5</v>
      </c>
      <c r="K606" s="4">
        <f t="shared" si="97"/>
        <v>283.30000000000018</v>
      </c>
      <c r="L606" s="4" t="str">
        <f t="shared" si="98"/>
        <v>Yes</v>
      </c>
      <c r="M606" s="4" t="str">
        <f t="shared" si="99"/>
        <v>Yes</v>
      </c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5">
        <v>43341</v>
      </c>
      <c r="B607" s="4">
        <v>1771.7</v>
      </c>
      <c r="C607" s="4">
        <v>2060.6999999999998</v>
      </c>
      <c r="D607" s="5">
        <f t="shared" si="90"/>
        <v>43371</v>
      </c>
      <c r="E607">
        <f t="shared" si="91"/>
        <v>8.2191780821917804E-2</v>
      </c>
      <c r="F607" s="4">
        <f t="shared" si="92"/>
        <v>2070.8874552707421</v>
      </c>
      <c r="G607" s="4">
        <f t="shared" si="93"/>
        <v>2070.9</v>
      </c>
      <c r="H607" s="4">
        <f t="shared" si="94"/>
        <v>-299.20000000000005</v>
      </c>
      <c r="I607" s="4">
        <f t="shared" si="95"/>
        <v>-14.447824617316144</v>
      </c>
      <c r="J607" s="4">
        <f t="shared" si="96"/>
        <v>-14.4</v>
      </c>
      <c r="K607" s="4">
        <f t="shared" si="97"/>
        <v>288.99999999999977</v>
      </c>
      <c r="L607" s="4" t="str">
        <f t="shared" si="98"/>
        <v>Yes</v>
      </c>
      <c r="M607" s="4" t="str">
        <f t="shared" si="99"/>
        <v>Yes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5">
        <v>43342</v>
      </c>
      <c r="B608" s="4">
        <v>1722.2</v>
      </c>
      <c r="C608" s="4">
        <v>2037.7</v>
      </c>
      <c r="D608" s="5">
        <f t="shared" si="90"/>
        <v>43372</v>
      </c>
      <c r="E608">
        <f t="shared" si="91"/>
        <v>8.2191780821917804E-2</v>
      </c>
      <c r="F608" s="4">
        <f t="shared" si="92"/>
        <v>2047.7737504756594</v>
      </c>
      <c r="G608" s="4">
        <f t="shared" si="93"/>
        <v>2047.8</v>
      </c>
      <c r="H608" s="4">
        <f t="shared" si="94"/>
        <v>-325.59999999999991</v>
      </c>
      <c r="I608" s="4">
        <f t="shared" si="95"/>
        <v>-15.89999023342123</v>
      </c>
      <c r="J608" s="4">
        <f t="shared" si="96"/>
        <v>-15.9</v>
      </c>
      <c r="K608" s="4">
        <f t="shared" si="97"/>
        <v>315.5</v>
      </c>
      <c r="L608" s="4" t="str">
        <f t="shared" si="98"/>
        <v>Yes</v>
      </c>
      <c r="M608" s="4" t="str">
        <f t="shared" si="99"/>
        <v>Yes</v>
      </c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5">
        <v>43343</v>
      </c>
      <c r="B609" s="4">
        <v>1756.9</v>
      </c>
      <c r="C609" s="4">
        <v>2077.6999999999998</v>
      </c>
      <c r="D609" s="5">
        <f t="shared" si="90"/>
        <v>43373</v>
      </c>
      <c r="E609">
        <f t="shared" si="91"/>
        <v>8.2191780821917804E-2</v>
      </c>
      <c r="F609" s="4">
        <f t="shared" si="92"/>
        <v>2087.9714979453684</v>
      </c>
      <c r="G609" s="4">
        <f t="shared" si="93"/>
        <v>2088</v>
      </c>
      <c r="H609" s="4">
        <f t="shared" si="94"/>
        <v>-331.09999999999991</v>
      </c>
      <c r="I609" s="4">
        <f t="shared" si="95"/>
        <v>-15.857279693486587</v>
      </c>
      <c r="J609" s="4">
        <f t="shared" si="96"/>
        <v>-15.9</v>
      </c>
      <c r="K609" s="4">
        <f t="shared" si="97"/>
        <v>320.79999999999973</v>
      </c>
      <c r="L609" s="4" t="str">
        <f t="shared" si="98"/>
        <v>Yes</v>
      </c>
      <c r="M609" s="4" t="str">
        <f t="shared" si="99"/>
        <v>Yes</v>
      </c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5">
        <v>43344</v>
      </c>
      <c r="B610" s="4">
        <v>1756.9</v>
      </c>
      <c r="C610" s="4">
        <v>2077.6999999999998</v>
      </c>
      <c r="D610" s="5">
        <f t="shared" si="90"/>
        <v>43374</v>
      </c>
      <c r="E610">
        <f t="shared" si="91"/>
        <v>8.2191780821917804E-2</v>
      </c>
      <c r="F610" s="4">
        <f t="shared" si="92"/>
        <v>2087.9714979453684</v>
      </c>
      <c r="G610" s="4">
        <f t="shared" si="93"/>
        <v>2088</v>
      </c>
      <c r="H610" s="4">
        <f t="shared" si="94"/>
        <v>-331.09999999999991</v>
      </c>
      <c r="I610" s="4">
        <f t="shared" si="95"/>
        <v>-15.857279693486587</v>
      </c>
      <c r="J610" s="4">
        <f t="shared" si="96"/>
        <v>-15.9</v>
      </c>
      <c r="K610" s="4">
        <f t="shared" si="97"/>
        <v>320.79999999999973</v>
      </c>
      <c r="L610" s="4" t="str">
        <f t="shared" si="98"/>
        <v>Yes</v>
      </c>
      <c r="M610" s="4" t="str">
        <f t="shared" si="99"/>
        <v>Yes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5">
        <v>43345</v>
      </c>
      <c r="B611" s="4">
        <v>1756.9</v>
      </c>
      <c r="C611" s="4">
        <v>2077.6999999999998</v>
      </c>
      <c r="D611" s="5">
        <f t="shared" si="90"/>
        <v>43375</v>
      </c>
      <c r="E611">
        <f t="shared" si="91"/>
        <v>8.2191780821917804E-2</v>
      </c>
      <c r="F611" s="4">
        <f t="shared" si="92"/>
        <v>2087.9714979453684</v>
      </c>
      <c r="G611" s="4">
        <f t="shared" si="93"/>
        <v>2088</v>
      </c>
      <c r="H611" s="4">
        <f t="shared" si="94"/>
        <v>-331.09999999999991</v>
      </c>
      <c r="I611" s="4">
        <f t="shared" si="95"/>
        <v>-15.857279693486587</v>
      </c>
      <c r="J611" s="4">
        <f t="shared" si="96"/>
        <v>-15.9</v>
      </c>
      <c r="K611" s="4">
        <f t="shared" si="97"/>
        <v>320.79999999999973</v>
      </c>
      <c r="L611" s="4" t="str">
        <f t="shared" si="98"/>
        <v>Yes</v>
      </c>
      <c r="M611" s="4" t="str">
        <f t="shared" si="99"/>
        <v>Yes</v>
      </c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5">
        <v>43346</v>
      </c>
      <c r="B612" s="4">
        <v>1762.9</v>
      </c>
      <c r="C612" s="4">
        <v>1908.8</v>
      </c>
      <c r="D612" s="5">
        <f t="shared" si="90"/>
        <v>43376</v>
      </c>
      <c r="E612">
        <f t="shared" si="91"/>
        <v>8.2191780821917804E-2</v>
      </c>
      <c r="F612" s="4">
        <f t="shared" si="92"/>
        <v>1918.2365092545215</v>
      </c>
      <c r="G612" s="4">
        <f t="shared" si="93"/>
        <v>1918.2</v>
      </c>
      <c r="H612" s="4">
        <f t="shared" si="94"/>
        <v>-155.29999999999995</v>
      </c>
      <c r="I612" s="4">
        <f t="shared" si="95"/>
        <v>-8.0961317902199958</v>
      </c>
      <c r="J612" s="4">
        <f t="shared" si="96"/>
        <v>-8.1</v>
      </c>
      <c r="K612" s="4">
        <f t="shared" si="97"/>
        <v>145.89999999999986</v>
      </c>
      <c r="L612" s="4" t="str">
        <f t="shared" si="98"/>
        <v>Yes</v>
      </c>
      <c r="M612" s="4" t="str">
        <f t="shared" si="99"/>
        <v>Yes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5">
        <v>43347</v>
      </c>
      <c r="B613" s="4">
        <v>1709.8</v>
      </c>
      <c r="C613" s="4">
        <v>1882.5</v>
      </c>
      <c r="D613" s="5">
        <f t="shared" si="90"/>
        <v>43377</v>
      </c>
      <c r="E613">
        <f t="shared" si="91"/>
        <v>8.2191780821917804E-2</v>
      </c>
      <c r="F613" s="4">
        <f t="shared" si="92"/>
        <v>1891.8064902931878</v>
      </c>
      <c r="G613" s="4">
        <f t="shared" si="93"/>
        <v>1891.8</v>
      </c>
      <c r="H613" s="4">
        <f t="shared" si="94"/>
        <v>-182</v>
      </c>
      <c r="I613" s="4">
        <f t="shared" si="95"/>
        <v>-9.6204672798393069</v>
      </c>
      <c r="J613" s="4">
        <f t="shared" si="96"/>
        <v>-9.6</v>
      </c>
      <c r="K613" s="4">
        <f t="shared" si="97"/>
        <v>172.70000000000005</v>
      </c>
      <c r="L613" s="4" t="str">
        <f t="shared" si="98"/>
        <v>Yes</v>
      </c>
      <c r="M613" s="4" t="str">
        <f t="shared" si="99"/>
        <v>Yes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5">
        <v>43348</v>
      </c>
      <c r="B614" s="4">
        <v>1677.1</v>
      </c>
      <c r="C614" s="4">
        <v>1842.6</v>
      </c>
      <c r="D614" s="5">
        <f t="shared" si="90"/>
        <v>43378</v>
      </c>
      <c r="E614">
        <f t="shared" si="91"/>
        <v>8.2191780821917804E-2</v>
      </c>
      <c r="F614" s="4">
        <f t="shared" si="92"/>
        <v>1851.7092371921528</v>
      </c>
      <c r="G614" s="4">
        <f t="shared" si="93"/>
        <v>1851.7</v>
      </c>
      <c r="H614" s="4">
        <f t="shared" si="94"/>
        <v>-174.60000000000014</v>
      </c>
      <c r="I614" s="4">
        <f t="shared" si="95"/>
        <v>-9.4291731922017679</v>
      </c>
      <c r="J614" s="4">
        <f t="shared" si="96"/>
        <v>-9.4</v>
      </c>
      <c r="K614" s="4">
        <f t="shared" si="97"/>
        <v>165.5</v>
      </c>
      <c r="L614" s="4" t="str">
        <f t="shared" si="98"/>
        <v>Yes</v>
      </c>
      <c r="M614" s="4" t="str">
        <f t="shared" si="99"/>
        <v>Yes</v>
      </c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5">
        <v>43349</v>
      </c>
      <c r="B615" s="4">
        <v>1722.6</v>
      </c>
      <c r="C615" s="4">
        <v>1883.4</v>
      </c>
      <c r="D615" s="5">
        <f t="shared" si="90"/>
        <v>43379</v>
      </c>
      <c r="E615">
        <f t="shared" si="91"/>
        <v>8.2191780821917804E-2</v>
      </c>
      <c r="F615" s="4">
        <f t="shared" si="92"/>
        <v>1892.7109396112564</v>
      </c>
      <c r="G615" s="4">
        <f t="shared" si="93"/>
        <v>1892.7</v>
      </c>
      <c r="H615" s="4">
        <f t="shared" si="94"/>
        <v>-170.10000000000014</v>
      </c>
      <c r="I615" s="4">
        <f t="shared" si="95"/>
        <v>-8.9871611982881667</v>
      </c>
      <c r="J615" s="4">
        <f t="shared" si="96"/>
        <v>-9</v>
      </c>
      <c r="K615" s="4">
        <f t="shared" si="97"/>
        <v>160.80000000000018</v>
      </c>
      <c r="L615" s="4" t="str">
        <f t="shared" si="98"/>
        <v>Yes</v>
      </c>
      <c r="M615" s="4" t="str">
        <f t="shared" si="99"/>
        <v>Yes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5">
        <v>43350</v>
      </c>
      <c r="B616" s="4">
        <v>1744.6</v>
      </c>
      <c r="C616" s="4">
        <v>1905</v>
      </c>
      <c r="D616" s="5">
        <f t="shared" si="90"/>
        <v>43380</v>
      </c>
      <c r="E616">
        <f t="shared" si="91"/>
        <v>8.2191780821917804E-2</v>
      </c>
      <c r="F616" s="4">
        <f t="shared" si="92"/>
        <v>1914.4177232448992</v>
      </c>
      <c r="G616" s="4">
        <f t="shared" si="93"/>
        <v>1914.4</v>
      </c>
      <c r="H616" s="4">
        <f t="shared" si="94"/>
        <v>-169.80000000000018</v>
      </c>
      <c r="I616" s="4">
        <f t="shared" si="95"/>
        <v>-8.8696197241955801</v>
      </c>
      <c r="J616" s="4">
        <f t="shared" si="96"/>
        <v>-8.9</v>
      </c>
      <c r="K616" s="4">
        <f t="shared" si="97"/>
        <v>160.40000000000009</v>
      </c>
      <c r="L616" s="4" t="str">
        <f t="shared" si="98"/>
        <v>Yes</v>
      </c>
      <c r="M616" s="4" t="str">
        <f t="shared" si="99"/>
        <v>Yes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5">
        <v>43351</v>
      </c>
      <c r="B617" s="4">
        <v>1744.6</v>
      </c>
      <c r="C617" s="4">
        <v>1905</v>
      </c>
      <c r="D617" s="5">
        <f t="shared" si="90"/>
        <v>43381</v>
      </c>
      <c r="E617">
        <f t="shared" si="91"/>
        <v>8.2191780821917804E-2</v>
      </c>
      <c r="F617" s="4">
        <f t="shared" si="92"/>
        <v>1914.4177232448992</v>
      </c>
      <c r="G617" s="4">
        <f t="shared" si="93"/>
        <v>1914.4</v>
      </c>
      <c r="H617" s="4">
        <f t="shared" si="94"/>
        <v>-169.80000000000018</v>
      </c>
      <c r="I617" s="4">
        <f t="shared" si="95"/>
        <v>-8.8696197241955801</v>
      </c>
      <c r="J617" s="4">
        <f t="shared" si="96"/>
        <v>-8.9</v>
      </c>
      <c r="K617" s="4">
        <f t="shared" si="97"/>
        <v>160.40000000000009</v>
      </c>
      <c r="L617" s="4" t="str">
        <f t="shared" si="98"/>
        <v>Yes</v>
      </c>
      <c r="M617" s="4" t="str">
        <f t="shared" si="99"/>
        <v>Yes</v>
      </c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5">
        <v>43352</v>
      </c>
      <c r="B618" s="4">
        <v>1744.6</v>
      </c>
      <c r="C618" s="4">
        <v>1905</v>
      </c>
      <c r="D618" s="5">
        <f t="shared" si="90"/>
        <v>43382</v>
      </c>
      <c r="E618">
        <f t="shared" si="91"/>
        <v>8.2191780821917804E-2</v>
      </c>
      <c r="F618" s="4">
        <f t="shared" si="92"/>
        <v>1914.4177232448992</v>
      </c>
      <c r="G618" s="4">
        <f t="shared" si="93"/>
        <v>1914.4</v>
      </c>
      <c r="H618" s="4">
        <f t="shared" si="94"/>
        <v>-169.80000000000018</v>
      </c>
      <c r="I618" s="4">
        <f t="shared" si="95"/>
        <v>-8.8696197241955801</v>
      </c>
      <c r="J618" s="4">
        <f t="shared" si="96"/>
        <v>-8.9</v>
      </c>
      <c r="K618" s="4">
        <f t="shared" si="97"/>
        <v>160.40000000000009</v>
      </c>
      <c r="L618" s="4" t="str">
        <f t="shared" si="98"/>
        <v>Yes</v>
      </c>
      <c r="M618" s="4" t="str">
        <f t="shared" si="99"/>
        <v>Yes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5">
        <v>43353</v>
      </c>
      <c r="B619" s="4">
        <v>1812.5</v>
      </c>
      <c r="C619" s="4">
        <v>1970.4</v>
      </c>
      <c r="D619" s="5">
        <f t="shared" si="90"/>
        <v>43383</v>
      </c>
      <c r="E619">
        <f t="shared" si="91"/>
        <v>8.2191780821917804E-2</v>
      </c>
      <c r="F619" s="4">
        <f t="shared" si="92"/>
        <v>1980.1410403578739</v>
      </c>
      <c r="G619" s="4">
        <f t="shared" si="93"/>
        <v>1980.1</v>
      </c>
      <c r="H619" s="4">
        <f t="shared" si="94"/>
        <v>-167.59999999999991</v>
      </c>
      <c r="I619" s="4">
        <f t="shared" si="95"/>
        <v>-8.4642189788394475</v>
      </c>
      <c r="J619" s="4">
        <f t="shared" si="96"/>
        <v>-8.5</v>
      </c>
      <c r="K619" s="4">
        <f t="shared" si="97"/>
        <v>157.90000000000009</v>
      </c>
      <c r="L619" s="4" t="str">
        <f t="shared" si="98"/>
        <v>Yes</v>
      </c>
      <c r="M619" s="4" t="str">
        <f t="shared" si="99"/>
        <v>Yes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5">
        <v>43354</v>
      </c>
      <c r="B620" s="4">
        <v>1787.8</v>
      </c>
      <c r="C620" s="4">
        <v>1916.8</v>
      </c>
      <c r="D620" s="5">
        <f t="shared" si="90"/>
        <v>43384</v>
      </c>
      <c r="E620">
        <f t="shared" si="91"/>
        <v>8.2191780821917804E-2</v>
      </c>
      <c r="F620" s="4">
        <f t="shared" si="92"/>
        <v>1926.2760587484634</v>
      </c>
      <c r="G620" s="4">
        <f t="shared" si="93"/>
        <v>1926.3</v>
      </c>
      <c r="H620" s="4">
        <f t="shared" si="94"/>
        <v>-138.5</v>
      </c>
      <c r="I620" s="4">
        <f t="shared" si="95"/>
        <v>-7.1899496443959929</v>
      </c>
      <c r="J620" s="4">
        <f t="shared" si="96"/>
        <v>-7.2</v>
      </c>
      <c r="K620" s="4">
        <f t="shared" si="97"/>
        <v>129</v>
      </c>
      <c r="L620" s="4" t="str">
        <f t="shared" si="98"/>
        <v>Yes</v>
      </c>
      <c r="M620" s="4" t="str">
        <f t="shared" si="99"/>
        <v>Yes</v>
      </c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5">
        <v>43355</v>
      </c>
      <c r="B621" s="4">
        <v>1778.9</v>
      </c>
      <c r="C621" s="4">
        <v>1910.3</v>
      </c>
      <c r="D621" s="5">
        <f t="shared" si="90"/>
        <v>43385</v>
      </c>
      <c r="E621">
        <f t="shared" si="91"/>
        <v>8.2191780821917804E-2</v>
      </c>
      <c r="F621" s="4">
        <f t="shared" si="92"/>
        <v>1919.7439247846357</v>
      </c>
      <c r="G621" s="4">
        <f t="shared" si="93"/>
        <v>1919.7</v>
      </c>
      <c r="H621" s="4">
        <f t="shared" si="94"/>
        <v>-140.79999999999995</v>
      </c>
      <c r="I621" s="4">
        <f t="shared" si="95"/>
        <v>-7.3344793457311015</v>
      </c>
      <c r="J621" s="4">
        <f t="shared" si="96"/>
        <v>-7.3</v>
      </c>
      <c r="K621" s="4">
        <f t="shared" si="97"/>
        <v>131.39999999999986</v>
      </c>
      <c r="L621" s="4" t="str">
        <f t="shared" si="98"/>
        <v>Yes</v>
      </c>
      <c r="M621" s="4" t="str">
        <f t="shared" si="99"/>
        <v>Yes</v>
      </c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5">
        <v>43356</v>
      </c>
      <c r="B622" s="4">
        <v>1778.9</v>
      </c>
      <c r="C622" s="4">
        <v>1910.3</v>
      </c>
      <c r="D622" s="5">
        <f t="shared" si="90"/>
        <v>43386</v>
      </c>
      <c r="E622">
        <f t="shared" si="91"/>
        <v>8.2191780821917804E-2</v>
      </c>
      <c r="F622" s="4">
        <f t="shared" si="92"/>
        <v>1919.7439247846357</v>
      </c>
      <c r="G622" s="4">
        <f t="shared" si="93"/>
        <v>1919.7</v>
      </c>
      <c r="H622" s="4">
        <f t="shared" si="94"/>
        <v>-140.79999999999995</v>
      </c>
      <c r="I622" s="4">
        <f t="shared" si="95"/>
        <v>-7.3344793457311015</v>
      </c>
      <c r="J622" s="4">
        <f t="shared" si="96"/>
        <v>-7.3</v>
      </c>
      <c r="K622" s="4">
        <f t="shared" si="97"/>
        <v>131.39999999999986</v>
      </c>
      <c r="L622" s="4" t="str">
        <f t="shared" si="98"/>
        <v>Yes</v>
      </c>
      <c r="M622" s="4" t="str">
        <f t="shared" si="99"/>
        <v>Yes</v>
      </c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5">
        <v>43357</v>
      </c>
      <c r="B623" s="4">
        <v>1721.2</v>
      </c>
      <c r="C623" s="4">
        <v>1908.9</v>
      </c>
      <c r="D623" s="5">
        <f t="shared" si="90"/>
        <v>43387</v>
      </c>
      <c r="E623">
        <f t="shared" si="91"/>
        <v>8.2191780821917804E-2</v>
      </c>
      <c r="F623" s="4">
        <f t="shared" si="92"/>
        <v>1918.3370036231961</v>
      </c>
      <c r="G623" s="4">
        <f t="shared" si="93"/>
        <v>1918.3</v>
      </c>
      <c r="H623" s="4">
        <f t="shared" si="94"/>
        <v>-197.09999999999991</v>
      </c>
      <c r="I623" s="4">
        <f t="shared" si="95"/>
        <v>-10.274722410467598</v>
      </c>
      <c r="J623" s="4">
        <f t="shared" si="96"/>
        <v>-10.3</v>
      </c>
      <c r="K623" s="4">
        <f t="shared" si="97"/>
        <v>187.70000000000005</v>
      </c>
      <c r="L623" s="4" t="str">
        <f t="shared" si="98"/>
        <v>Yes</v>
      </c>
      <c r="M623" s="4" t="str">
        <f t="shared" si="99"/>
        <v>Yes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5">
        <v>43358</v>
      </c>
      <c r="B624" s="4">
        <v>1721.2</v>
      </c>
      <c r="C624" s="4">
        <v>1908.9</v>
      </c>
      <c r="D624" s="5">
        <f t="shared" si="90"/>
        <v>43388</v>
      </c>
      <c r="E624">
        <f t="shared" si="91"/>
        <v>8.2191780821917804E-2</v>
      </c>
      <c r="F624" s="4">
        <f t="shared" si="92"/>
        <v>1918.3370036231961</v>
      </c>
      <c r="G624" s="4">
        <f t="shared" si="93"/>
        <v>1918.3</v>
      </c>
      <c r="H624" s="4">
        <f t="shared" si="94"/>
        <v>-197.09999999999991</v>
      </c>
      <c r="I624" s="4">
        <f t="shared" si="95"/>
        <v>-10.274722410467598</v>
      </c>
      <c r="J624" s="4">
        <f t="shared" si="96"/>
        <v>-10.3</v>
      </c>
      <c r="K624" s="4">
        <f t="shared" si="97"/>
        <v>187.70000000000005</v>
      </c>
      <c r="L624" s="4" t="str">
        <f t="shared" si="98"/>
        <v>Yes</v>
      </c>
      <c r="M624" s="4" t="str">
        <f t="shared" si="99"/>
        <v>Yes</v>
      </c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5">
        <v>43359</v>
      </c>
      <c r="B625" s="4">
        <v>1721.2</v>
      </c>
      <c r="C625" s="4">
        <v>1908.9</v>
      </c>
      <c r="D625" s="5">
        <f t="shared" si="90"/>
        <v>43389</v>
      </c>
      <c r="E625">
        <f t="shared" si="91"/>
        <v>8.2191780821917804E-2</v>
      </c>
      <c r="F625" s="4">
        <f t="shared" si="92"/>
        <v>1918.3370036231961</v>
      </c>
      <c r="G625" s="4">
        <f t="shared" si="93"/>
        <v>1918.3</v>
      </c>
      <c r="H625" s="4">
        <f t="shared" si="94"/>
        <v>-197.09999999999991</v>
      </c>
      <c r="I625" s="4">
        <f t="shared" si="95"/>
        <v>-10.274722410467598</v>
      </c>
      <c r="J625" s="4">
        <f t="shared" si="96"/>
        <v>-10.3</v>
      </c>
      <c r="K625" s="4">
        <f t="shared" si="97"/>
        <v>187.70000000000005</v>
      </c>
      <c r="L625" s="4" t="str">
        <f t="shared" si="98"/>
        <v>Yes</v>
      </c>
      <c r="M625" s="4" t="str">
        <f t="shared" si="99"/>
        <v>Yes</v>
      </c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5">
        <v>43360</v>
      </c>
      <c r="B626" s="4">
        <v>1678.4</v>
      </c>
      <c r="C626" s="4">
        <v>1832.3</v>
      </c>
      <c r="D626" s="5">
        <f t="shared" si="90"/>
        <v>43390</v>
      </c>
      <c r="E626">
        <f t="shared" si="91"/>
        <v>8.2191780821917804E-2</v>
      </c>
      <c r="F626" s="4">
        <f t="shared" si="92"/>
        <v>1841.3583172187027</v>
      </c>
      <c r="G626" s="4">
        <f t="shared" si="93"/>
        <v>1841.4</v>
      </c>
      <c r="H626" s="4">
        <f t="shared" si="94"/>
        <v>-163</v>
      </c>
      <c r="I626" s="4">
        <f t="shared" si="95"/>
        <v>-8.8519604648636889</v>
      </c>
      <c r="J626" s="4">
        <f t="shared" si="96"/>
        <v>-8.9</v>
      </c>
      <c r="K626" s="4">
        <f t="shared" si="97"/>
        <v>153.89999999999986</v>
      </c>
      <c r="L626" s="4" t="str">
        <f t="shared" si="98"/>
        <v>Yes</v>
      </c>
      <c r="M626" s="4" t="str">
        <f t="shared" si="99"/>
        <v>Yes</v>
      </c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5">
        <v>43361</v>
      </c>
      <c r="B627" s="4">
        <v>1691.7</v>
      </c>
      <c r="C627" s="4">
        <v>1833.5</v>
      </c>
      <c r="D627" s="5">
        <f t="shared" si="90"/>
        <v>43391</v>
      </c>
      <c r="E627">
        <f t="shared" si="91"/>
        <v>8.2191780821917804E-2</v>
      </c>
      <c r="F627" s="4">
        <f t="shared" si="92"/>
        <v>1842.564249642794</v>
      </c>
      <c r="G627" s="4">
        <f t="shared" si="93"/>
        <v>1842.6</v>
      </c>
      <c r="H627" s="4">
        <f t="shared" si="94"/>
        <v>-150.89999999999986</v>
      </c>
      <c r="I627" s="4">
        <f t="shared" si="95"/>
        <v>-8.189514816020834</v>
      </c>
      <c r="J627" s="4">
        <f t="shared" si="96"/>
        <v>-8.1999999999999993</v>
      </c>
      <c r="K627" s="4">
        <f t="shared" si="97"/>
        <v>141.79999999999995</v>
      </c>
      <c r="L627" s="4" t="str">
        <f t="shared" si="98"/>
        <v>Yes</v>
      </c>
      <c r="M627" s="4" t="str">
        <f t="shared" si="99"/>
        <v>Yes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5">
        <v>43362</v>
      </c>
      <c r="B628" s="4">
        <v>1712.1</v>
      </c>
      <c r="C628" s="4">
        <v>1903.5</v>
      </c>
      <c r="D628" s="5">
        <f t="shared" si="90"/>
        <v>43392</v>
      </c>
      <c r="E628">
        <f t="shared" si="91"/>
        <v>8.2191780821917804E-2</v>
      </c>
      <c r="F628" s="4">
        <f t="shared" si="92"/>
        <v>1912.9103077147852</v>
      </c>
      <c r="G628" s="4">
        <f t="shared" si="93"/>
        <v>1912.9</v>
      </c>
      <c r="H628" s="4">
        <f t="shared" si="94"/>
        <v>-200.80000000000018</v>
      </c>
      <c r="I628" s="4">
        <f t="shared" si="95"/>
        <v>-10.497150922682847</v>
      </c>
      <c r="J628" s="4">
        <f t="shared" si="96"/>
        <v>-10.5</v>
      </c>
      <c r="K628" s="4">
        <f t="shared" si="97"/>
        <v>191.40000000000009</v>
      </c>
      <c r="L628" s="4" t="str">
        <f t="shared" si="98"/>
        <v>Yes</v>
      </c>
      <c r="M628" s="4" t="str">
        <f t="shared" si="99"/>
        <v>Yes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5">
        <v>43363</v>
      </c>
      <c r="B629" s="4">
        <v>1712.1</v>
      </c>
      <c r="C629" s="4">
        <v>1903.5</v>
      </c>
      <c r="D629" s="5">
        <f t="shared" si="90"/>
        <v>43393</v>
      </c>
      <c r="E629">
        <f t="shared" si="91"/>
        <v>8.2191780821917804E-2</v>
      </c>
      <c r="F629" s="4">
        <f t="shared" si="92"/>
        <v>1912.9103077147852</v>
      </c>
      <c r="G629" s="4">
        <f t="shared" si="93"/>
        <v>1912.9</v>
      </c>
      <c r="H629" s="4">
        <f t="shared" si="94"/>
        <v>-200.80000000000018</v>
      </c>
      <c r="I629" s="4">
        <f t="shared" si="95"/>
        <v>-10.497150922682847</v>
      </c>
      <c r="J629" s="4">
        <f t="shared" si="96"/>
        <v>-10.5</v>
      </c>
      <c r="K629" s="4">
        <f t="shared" si="97"/>
        <v>191.40000000000009</v>
      </c>
      <c r="L629" s="4" t="str">
        <f t="shared" si="98"/>
        <v>Yes</v>
      </c>
      <c r="M629" s="4" t="str">
        <f t="shared" si="99"/>
        <v>Yes</v>
      </c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5">
        <v>43364</v>
      </c>
      <c r="B630" s="4">
        <v>1705.5</v>
      </c>
      <c r="C630" s="4">
        <v>1876.2</v>
      </c>
      <c r="D630" s="5">
        <f t="shared" si="90"/>
        <v>43394</v>
      </c>
      <c r="E630">
        <f t="shared" si="91"/>
        <v>8.2191780821917804E-2</v>
      </c>
      <c r="F630" s="4">
        <f t="shared" si="92"/>
        <v>1885.4753450667088</v>
      </c>
      <c r="G630" s="4">
        <f t="shared" si="93"/>
        <v>1885.5</v>
      </c>
      <c r="H630" s="4">
        <f t="shared" si="94"/>
        <v>-180</v>
      </c>
      <c r="I630" s="4">
        <f t="shared" si="95"/>
        <v>-9.5465393794749396</v>
      </c>
      <c r="J630" s="4">
        <f t="shared" si="96"/>
        <v>-9.5</v>
      </c>
      <c r="K630" s="4">
        <f t="shared" si="97"/>
        <v>170.70000000000005</v>
      </c>
      <c r="L630" s="4" t="str">
        <f t="shared" si="98"/>
        <v>Yes</v>
      </c>
      <c r="M630" s="4" t="str">
        <f t="shared" si="99"/>
        <v>Yes</v>
      </c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5">
        <v>43365</v>
      </c>
      <c r="B631" s="4">
        <v>1705.5</v>
      </c>
      <c r="C631" s="4">
        <v>1876.2</v>
      </c>
      <c r="D631" s="5">
        <f t="shared" si="90"/>
        <v>43395</v>
      </c>
      <c r="E631">
        <f t="shared" si="91"/>
        <v>8.2191780821917804E-2</v>
      </c>
      <c r="F631" s="4">
        <f t="shared" si="92"/>
        <v>1885.4753450667088</v>
      </c>
      <c r="G631" s="4">
        <f t="shared" si="93"/>
        <v>1885.5</v>
      </c>
      <c r="H631" s="4">
        <f t="shared" si="94"/>
        <v>-180</v>
      </c>
      <c r="I631" s="4">
        <f t="shared" si="95"/>
        <v>-9.5465393794749396</v>
      </c>
      <c r="J631" s="4">
        <f t="shared" si="96"/>
        <v>-9.5</v>
      </c>
      <c r="K631" s="4">
        <f t="shared" si="97"/>
        <v>170.70000000000005</v>
      </c>
      <c r="L631" s="4" t="str">
        <f t="shared" si="98"/>
        <v>Yes</v>
      </c>
      <c r="M631" s="4" t="str">
        <f t="shared" si="99"/>
        <v>Yes</v>
      </c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5">
        <v>43366</v>
      </c>
      <c r="B632" s="4">
        <v>1705.5</v>
      </c>
      <c r="C632" s="4">
        <v>1876.2</v>
      </c>
      <c r="D632" s="5">
        <f t="shared" si="90"/>
        <v>43396</v>
      </c>
      <c r="E632">
        <f t="shared" si="91"/>
        <v>8.2191780821917804E-2</v>
      </c>
      <c r="F632" s="4">
        <f t="shared" si="92"/>
        <v>1885.4753450667088</v>
      </c>
      <c r="G632" s="4">
        <f t="shared" si="93"/>
        <v>1885.5</v>
      </c>
      <c r="H632" s="4">
        <f t="shared" si="94"/>
        <v>-180</v>
      </c>
      <c r="I632" s="4">
        <f t="shared" si="95"/>
        <v>-9.5465393794749396</v>
      </c>
      <c r="J632" s="4">
        <f t="shared" si="96"/>
        <v>-9.5</v>
      </c>
      <c r="K632" s="4">
        <f t="shared" si="97"/>
        <v>170.70000000000005</v>
      </c>
      <c r="L632" s="4" t="str">
        <f t="shared" si="98"/>
        <v>Yes</v>
      </c>
      <c r="M632" s="4" t="str">
        <f t="shared" si="99"/>
        <v>Yes</v>
      </c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5">
        <v>43367</v>
      </c>
      <c r="B633" s="4">
        <v>1663.4</v>
      </c>
      <c r="C633" s="4">
        <v>1868.5</v>
      </c>
      <c r="D633" s="5">
        <f t="shared" si="90"/>
        <v>43397</v>
      </c>
      <c r="E633">
        <f t="shared" si="91"/>
        <v>8.2191780821917804E-2</v>
      </c>
      <c r="F633" s="4">
        <f t="shared" si="92"/>
        <v>1877.7372786787896</v>
      </c>
      <c r="G633" s="4">
        <f t="shared" si="93"/>
        <v>1877.7</v>
      </c>
      <c r="H633" s="4">
        <f t="shared" si="94"/>
        <v>-214.29999999999995</v>
      </c>
      <c r="I633" s="4">
        <f t="shared" si="95"/>
        <v>-11.412898759120198</v>
      </c>
      <c r="J633" s="4">
        <f t="shared" si="96"/>
        <v>-11.4</v>
      </c>
      <c r="K633" s="4">
        <f t="shared" si="97"/>
        <v>205.09999999999991</v>
      </c>
      <c r="L633" s="4" t="str">
        <f t="shared" si="98"/>
        <v>Yes</v>
      </c>
      <c r="M633" s="4" t="str">
        <f t="shared" si="99"/>
        <v>Yes</v>
      </c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5">
        <v>43368</v>
      </c>
      <c r="B634" s="4">
        <v>1651.8</v>
      </c>
      <c r="C634" s="4">
        <v>1861.1</v>
      </c>
      <c r="D634" s="5">
        <f t="shared" si="90"/>
        <v>43398</v>
      </c>
      <c r="E634">
        <f t="shared" si="91"/>
        <v>8.2191780821917804E-2</v>
      </c>
      <c r="F634" s="4">
        <f t="shared" si="92"/>
        <v>1870.3006953968934</v>
      </c>
      <c r="G634" s="4">
        <f t="shared" si="93"/>
        <v>1870.3</v>
      </c>
      <c r="H634" s="4">
        <f t="shared" si="94"/>
        <v>-218.5</v>
      </c>
      <c r="I634" s="4">
        <f t="shared" si="95"/>
        <v>-11.682617761856386</v>
      </c>
      <c r="J634" s="4">
        <f t="shared" si="96"/>
        <v>-11.7</v>
      </c>
      <c r="K634" s="4">
        <f t="shared" si="97"/>
        <v>209.29999999999995</v>
      </c>
      <c r="L634" s="4" t="str">
        <f t="shared" si="98"/>
        <v>Yes</v>
      </c>
      <c r="M634" s="4" t="str">
        <f t="shared" si="99"/>
        <v>Yes</v>
      </c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5">
        <v>43369</v>
      </c>
      <c r="B635" s="4">
        <v>1612.6</v>
      </c>
      <c r="C635" s="4">
        <v>1841.6</v>
      </c>
      <c r="D635" s="5">
        <f t="shared" si="90"/>
        <v>43399</v>
      </c>
      <c r="E635">
        <f t="shared" si="91"/>
        <v>8.2191780821917804E-2</v>
      </c>
      <c r="F635" s="4">
        <f t="shared" si="92"/>
        <v>1850.7042935054101</v>
      </c>
      <c r="G635" s="4">
        <f t="shared" si="93"/>
        <v>1850.7</v>
      </c>
      <c r="H635" s="4">
        <f t="shared" si="94"/>
        <v>-238.10000000000014</v>
      </c>
      <c r="I635" s="4">
        <f t="shared" si="95"/>
        <v>-12.865402280218301</v>
      </c>
      <c r="J635" s="4">
        <f t="shared" si="96"/>
        <v>-12.9</v>
      </c>
      <c r="K635" s="4">
        <f t="shared" si="97"/>
        <v>229</v>
      </c>
      <c r="L635" s="4" t="str">
        <f t="shared" si="98"/>
        <v>Yes</v>
      </c>
      <c r="M635" s="4" t="str">
        <f t="shared" si="99"/>
        <v>Yes</v>
      </c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5">
        <v>43370</v>
      </c>
      <c r="B636" s="4">
        <v>1606.5</v>
      </c>
      <c r="C636" s="4">
        <v>1835.3</v>
      </c>
      <c r="D636" s="5">
        <f t="shared" si="90"/>
        <v>43400</v>
      </c>
      <c r="E636">
        <f t="shared" si="91"/>
        <v>8.2191780821917804E-2</v>
      </c>
      <c r="F636" s="4">
        <f t="shared" si="92"/>
        <v>1844.373148278931</v>
      </c>
      <c r="G636" s="4">
        <f t="shared" si="93"/>
        <v>1844.4</v>
      </c>
      <c r="H636" s="4">
        <f t="shared" si="94"/>
        <v>-237.90000000000009</v>
      </c>
      <c r="I636" s="4">
        <f t="shared" si="95"/>
        <v>-12.898503578399485</v>
      </c>
      <c r="J636" s="4">
        <f t="shared" si="96"/>
        <v>-12.9</v>
      </c>
      <c r="K636" s="4">
        <f t="shared" si="97"/>
        <v>228.79999999999995</v>
      </c>
      <c r="L636" s="4" t="str">
        <f t="shared" si="98"/>
        <v>Yes</v>
      </c>
      <c r="M636" s="4" t="str">
        <f t="shared" si="99"/>
        <v>Yes</v>
      </c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5">
        <v>43371</v>
      </c>
      <c r="B637" s="4">
        <v>1641.4</v>
      </c>
      <c r="C637" s="4">
        <v>1845.2</v>
      </c>
      <c r="D637" s="5">
        <f t="shared" si="90"/>
        <v>43401</v>
      </c>
      <c r="E637">
        <f t="shared" si="91"/>
        <v>8.2191780821917804E-2</v>
      </c>
      <c r="F637" s="4">
        <f t="shared" si="92"/>
        <v>1854.322090777684</v>
      </c>
      <c r="G637" s="4">
        <f t="shared" si="93"/>
        <v>1854.3</v>
      </c>
      <c r="H637" s="4">
        <f t="shared" si="94"/>
        <v>-212.89999999999986</v>
      </c>
      <c r="I637" s="4">
        <f t="shared" si="95"/>
        <v>-11.481421560696752</v>
      </c>
      <c r="J637" s="4">
        <f t="shared" si="96"/>
        <v>-11.5</v>
      </c>
      <c r="K637" s="4">
        <f t="shared" si="97"/>
        <v>203.79999999999995</v>
      </c>
      <c r="L637" s="4" t="str">
        <f t="shared" si="98"/>
        <v>Yes</v>
      </c>
      <c r="M637" s="4" t="str">
        <f t="shared" si="99"/>
        <v>Yes</v>
      </c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5">
        <v>43372</v>
      </c>
      <c r="B638" s="4">
        <v>1641.4</v>
      </c>
      <c r="C638" s="4">
        <v>1845.2</v>
      </c>
      <c r="D638" s="5">
        <f t="shared" si="90"/>
        <v>43402</v>
      </c>
      <c r="E638">
        <f t="shared" si="91"/>
        <v>8.2191780821917804E-2</v>
      </c>
      <c r="F638" s="4">
        <f t="shared" si="92"/>
        <v>1854.322090777684</v>
      </c>
      <c r="G638" s="4">
        <f t="shared" si="93"/>
        <v>1854.3</v>
      </c>
      <c r="H638" s="4">
        <f t="shared" si="94"/>
        <v>-212.89999999999986</v>
      </c>
      <c r="I638" s="4">
        <f t="shared" si="95"/>
        <v>-11.481421560696752</v>
      </c>
      <c r="J638" s="4">
        <f t="shared" si="96"/>
        <v>-11.5</v>
      </c>
      <c r="K638" s="4">
        <f t="shared" si="97"/>
        <v>203.79999999999995</v>
      </c>
      <c r="L638" s="4" t="str">
        <f t="shared" si="98"/>
        <v>Yes</v>
      </c>
      <c r="M638" s="4" t="str">
        <f t="shared" si="99"/>
        <v>Yes</v>
      </c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5">
        <v>43373</v>
      </c>
      <c r="B639" s="4">
        <v>1641.4</v>
      </c>
      <c r="C639" s="4">
        <v>1845.2</v>
      </c>
      <c r="D639" s="5">
        <f t="shared" si="90"/>
        <v>43403</v>
      </c>
      <c r="E639">
        <f t="shared" si="91"/>
        <v>8.2191780821917804E-2</v>
      </c>
      <c r="F639" s="4">
        <f t="shared" si="92"/>
        <v>1854.322090777684</v>
      </c>
      <c r="G639" s="4">
        <f t="shared" si="93"/>
        <v>1854.3</v>
      </c>
      <c r="H639" s="4">
        <f t="shared" si="94"/>
        <v>-212.89999999999986</v>
      </c>
      <c r="I639" s="4">
        <f t="shared" si="95"/>
        <v>-11.481421560696752</v>
      </c>
      <c r="J639" s="4">
        <f t="shared" si="96"/>
        <v>-11.5</v>
      </c>
      <c r="K639" s="4">
        <f t="shared" si="97"/>
        <v>203.79999999999995</v>
      </c>
      <c r="L639" s="4" t="str">
        <f t="shared" si="98"/>
        <v>Yes</v>
      </c>
      <c r="M639" s="4" t="str">
        <f t="shared" si="99"/>
        <v>Yes</v>
      </c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5">
        <v>43374</v>
      </c>
      <c r="B640" s="4">
        <v>1672.3</v>
      </c>
      <c r="C640" s="4">
        <v>1864.1</v>
      </c>
      <c r="D640" s="5">
        <f t="shared" si="90"/>
        <v>43404</v>
      </c>
      <c r="E640">
        <f t="shared" si="91"/>
        <v>8.2191780821917804E-2</v>
      </c>
      <c r="F640" s="4">
        <f t="shared" si="92"/>
        <v>1873.3155264571215</v>
      </c>
      <c r="G640" s="4">
        <f t="shared" si="93"/>
        <v>1873.3</v>
      </c>
      <c r="H640" s="4">
        <f t="shared" si="94"/>
        <v>-201</v>
      </c>
      <c r="I640" s="4">
        <f t="shared" si="95"/>
        <v>-10.729728286980196</v>
      </c>
      <c r="J640" s="4">
        <f t="shared" si="96"/>
        <v>-10.7</v>
      </c>
      <c r="K640" s="4">
        <f t="shared" si="97"/>
        <v>191.79999999999995</v>
      </c>
      <c r="L640" s="4" t="str">
        <f t="shared" si="98"/>
        <v>Yes</v>
      </c>
      <c r="M640" s="4" t="str">
        <f t="shared" si="99"/>
        <v>Yes</v>
      </c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5">
        <v>43375</v>
      </c>
      <c r="B641" s="4">
        <v>1672.3</v>
      </c>
      <c r="C641" s="4">
        <v>1864.1</v>
      </c>
      <c r="D641" s="5">
        <f t="shared" si="90"/>
        <v>43405</v>
      </c>
      <c r="E641">
        <f t="shared" si="91"/>
        <v>8.2191780821917804E-2</v>
      </c>
      <c r="F641" s="4">
        <f t="shared" si="92"/>
        <v>1873.3155264571215</v>
      </c>
      <c r="G641" s="4">
        <f t="shared" si="93"/>
        <v>1873.3</v>
      </c>
      <c r="H641" s="4">
        <f t="shared" si="94"/>
        <v>-201</v>
      </c>
      <c r="I641" s="4">
        <f t="shared" si="95"/>
        <v>-10.729728286980196</v>
      </c>
      <c r="J641" s="4">
        <f t="shared" si="96"/>
        <v>-10.7</v>
      </c>
      <c r="K641" s="4">
        <f t="shared" si="97"/>
        <v>191.79999999999995</v>
      </c>
      <c r="L641" s="4" t="str">
        <f t="shared" si="98"/>
        <v>Yes</v>
      </c>
      <c r="M641" s="4" t="str">
        <f t="shared" si="99"/>
        <v>Yes</v>
      </c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5">
        <v>43376</v>
      </c>
      <c r="B642" s="4">
        <v>1661.9</v>
      </c>
      <c r="C642" s="4">
        <v>1840.4</v>
      </c>
      <c r="D642" s="5">
        <f t="shared" si="90"/>
        <v>43406</v>
      </c>
      <c r="E642">
        <f t="shared" si="91"/>
        <v>8.2191780821917804E-2</v>
      </c>
      <c r="F642" s="4">
        <f t="shared" si="92"/>
        <v>1849.498361081319</v>
      </c>
      <c r="G642" s="4">
        <f t="shared" si="93"/>
        <v>1849.5</v>
      </c>
      <c r="H642" s="4">
        <f t="shared" si="94"/>
        <v>-187.59999999999991</v>
      </c>
      <c r="I642" s="4">
        <f t="shared" si="95"/>
        <v>-10.143281968099481</v>
      </c>
      <c r="J642" s="4">
        <f t="shared" si="96"/>
        <v>-10.1</v>
      </c>
      <c r="K642" s="4">
        <f t="shared" si="97"/>
        <v>178.5</v>
      </c>
      <c r="L642" s="4" t="str">
        <f t="shared" si="98"/>
        <v>Yes</v>
      </c>
      <c r="M642" s="4" t="str">
        <f t="shared" si="99"/>
        <v>Yes</v>
      </c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5">
        <v>43377</v>
      </c>
      <c r="B643" s="4">
        <v>1724.1</v>
      </c>
      <c r="C643" s="4">
        <v>1877.7</v>
      </c>
      <c r="D643" s="5">
        <f t="shared" ref="D643:D706" si="100">A643+30</f>
        <v>43407</v>
      </c>
      <c r="E643">
        <f t="shared" ref="E643:E706" si="101">DATEDIF(A643, D643, "d") / 365</f>
        <v>8.2191780821917804E-2</v>
      </c>
      <c r="F643" s="4">
        <f t="shared" ref="F643:F706" si="102">C643*EXP((0.05+0.02-0.01)*E643)</f>
        <v>1886.9827605968228</v>
      </c>
      <c r="G643" s="4">
        <f t="shared" ref="G643:G706" si="103">ROUND(F643,1)</f>
        <v>1887</v>
      </c>
      <c r="H643" s="4">
        <f t="shared" ref="H643:H706" si="104">B643-G643</f>
        <v>-162.90000000000009</v>
      </c>
      <c r="I643" s="4">
        <f t="shared" ref="I643:I706" si="105">(B643-G643)/G643 *100</f>
        <v>-8.6327503974562845</v>
      </c>
      <c r="J643" s="4">
        <f t="shared" ref="J643:J706" si="106">ROUND(I643,1)</f>
        <v>-8.6</v>
      </c>
      <c r="K643" s="4">
        <f t="shared" ref="K643:K706" si="107">C643-B643</f>
        <v>153.60000000000014</v>
      </c>
      <c r="L643" s="4" t="str">
        <f t="shared" ref="L643:L706" si="108">IF(B643&lt;C643,"Yes","No")</f>
        <v>Yes</v>
      </c>
      <c r="M643" s="4" t="str">
        <f t="shared" ref="M643:M706" si="109">IF(B643&lt;G643,"Yes","No")</f>
        <v>Yes</v>
      </c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5">
        <v>43378</v>
      </c>
      <c r="B644" s="4">
        <v>1716.5</v>
      </c>
      <c r="C644" s="4">
        <v>1873.6</v>
      </c>
      <c r="D644" s="5">
        <f t="shared" si="100"/>
        <v>43408</v>
      </c>
      <c r="E644">
        <f t="shared" si="101"/>
        <v>8.2191780821917804E-2</v>
      </c>
      <c r="F644" s="4">
        <f t="shared" si="102"/>
        <v>1882.8624914811774</v>
      </c>
      <c r="G644" s="4">
        <f t="shared" si="103"/>
        <v>1882.9</v>
      </c>
      <c r="H644" s="4">
        <f t="shared" si="104"/>
        <v>-166.40000000000009</v>
      </c>
      <c r="I644" s="4">
        <f t="shared" si="105"/>
        <v>-8.8374316214350248</v>
      </c>
      <c r="J644" s="4">
        <f t="shared" si="106"/>
        <v>-8.8000000000000007</v>
      </c>
      <c r="K644" s="4">
        <f t="shared" si="107"/>
        <v>157.09999999999991</v>
      </c>
      <c r="L644" s="4" t="str">
        <f t="shared" si="108"/>
        <v>Yes</v>
      </c>
      <c r="M644" s="4" t="str">
        <f t="shared" si="109"/>
        <v>Yes</v>
      </c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5">
        <v>43379</v>
      </c>
      <c r="B645" s="4">
        <v>1716.5</v>
      </c>
      <c r="C645" s="4">
        <v>1873.6</v>
      </c>
      <c r="D645" s="5">
        <f t="shared" si="100"/>
        <v>43409</v>
      </c>
      <c r="E645">
        <f t="shared" si="101"/>
        <v>8.2191780821917804E-2</v>
      </c>
      <c r="F645" s="4">
        <f t="shared" si="102"/>
        <v>1882.8624914811774</v>
      </c>
      <c r="G645" s="4">
        <f t="shared" si="103"/>
        <v>1882.9</v>
      </c>
      <c r="H645" s="4">
        <f t="shared" si="104"/>
        <v>-166.40000000000009</v>
      </c>
      <c r="I645" s="4">
        <f t="shared" si="105"/>
        <v>-8.8374316214350248</v>
      </c>
      <c r="J645" s="4">
        <f t="shared" si="106"/>
        <v>-8.8000000000000007</v>
      </c>
      <c r="K645" s="4">
        <f t="shared" si="107"/>
        <v>157.09999999999991</v>
      </c>
      <c r="L645" s="4" t="str">
        <f t="shared" si="108"/>
        <v>Yes</v>
      </c>
      <c r="M645" s="4" t="str">
        <f t="shared" si="109"/>
        <v>Yes</v>
      </c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5">
        <v>43380</v>
      </c>
      <c r="B646" s="4">
        <v>1716.5</v>
      </c>
      <c r="C646" s="4">
        <v>1873.6</v>
      </c>
      <c r="D646" s="5">
        <f t="shared" si="100"/>
        <v>43410</v>
      </c>
      <c r="E646">
        <f t="shared" si="101"/>
        <v>8.2191780821917804E-2</v>
      </c>
      <c r="F646" s="4">
        <f t="shared" si="102"/>
        <v>1882.8624914811774</v>
      </c>
      <c r="G646" s="4">
        <f t="shared" si="103"/>
        <v>1882.9</v>
      </c>
      <c r="H646" s="4">
        <f t="shared" si="104"/>
        <v>-166.40000000000009</v>
      </c>
      <c r="I646" s="4">
        <f t="shared" si="105"/>
        <v>-8.8374316214350248</v>
      </c>
      <c r="J646" s="4">
        <f t="shared" si="106"/>
        <v>-8.8000000000000007</v>
      </c>
      <c r="K646" s="4">
        <f t="shared" si="107"/>
        <v>157.09999999999991</v>
      </c>
      <c r="L646" s="4" t="str">
        <f t="shared" si="108"/>
        <v>Yes</v>
      </c>
      <c r="M646" s="4" t="str">
        <f t="shared" si="109"/>
        <v>Yes</v>
      </c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5">
        <v>43381</v>
      </c>
      <c r="B647" s="4">
        <v>1703.9</v>
      </c>
      <c r="C647" s="4">
        <v>1866.9</v>
      </c>
      <c r="D647" s="5">
        <f t="shared" si="100"/>
        <v>43411</v>
      </c>
      <c r="E647">
        <f t="shared" si="101"/>
        <v>8.2191780821917804E-2</v>
      </c>
      <c r="F647" s="4">
        <f t="shared" si="102"/>
        <v>1876.1293687800014</v>
      </c>
      <c r="G647" s="4">
        <f t="shared" si="103"/>
        <v>1876.1</v>
      </c>
      <c r="H647" s="4">
        <f t="shared" si="104"/>
        <v>-172.19999999999982</v>
      </c>
      <c r="I647" s="4">
        <f t="shared" si="105"/>
        <v>-9.1786152124087117</v>
      </c>
      <c r="J647" s="4">
        <f t="shared" si="106"/>
        <v>-9.1999999999999993</v>
      </c>
      <c r="K647" s="4">
        <f t="shared" si="107"/>
        <v>163</v>
      </c>
      <c r="L647" s="4" t="str">
        <f t="shared" si="108"/>
        <v>Yes</v>
      </c>
      <c r="M647" s="4" t="str">
        <f t="shared" si="109"/>
        <v>Yes</v>
      </c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5">
        <v>43382</v>
      </c>
      <c r="B648" s="4">
        <v>1730.6</v>
      </c>
      <c r="C648" s="4">
        <v>1879.5</v>
      </c>
      <c r="D648" s="5">
        <f t="shared" si="100"/>
        <v>43412</v>
      </c>
      <c r="E648">
        <f t="shared" si="101"/>
        <v>8.2191780821917804E-2</v>
      </c>
      <c r="F648" s="4">
        <f t="shared" si="102"/>
        <v>1888.7916592329598</v>
      </c>
      <c r="G648" s="4">
        <f t="shared" si="103"/>
        <v>1888.8</v>
      </c>
      <c r="H648" s="4">
        <f t="shared" si="104"/>
        <v>-158.20000000000005</v>
      </c>
      <c r="I648" s="4">
        <f t="shared" si="105"/>
        <v>-8.3756882676831879</v>
      </c>
      <c r="J648" s="4">
        <f t="shared" si="106"/>
        <v>-8.4</v>
      </c>
      <c r="K648" s="4">
        <f t="shared" si="107"/>
        <v>148.90000000000009</v>
      </c>
      <c r="L648" s="4" t="str">
        <f t="shared" si="108"/>
        <v>Yes</v>
      </c>
      <c r="M648" s="4" t="str">
        <f t="shared" si="109"/>
        <v>Yes</v>
      </c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5">
        <v>43383</v>
      </c>
      <c r="B649" s="4">
        <v>1734.7</v>
      </c>
      <c r="C649" s="4">
        <v>1891</v>
      </c>
      <c r="D649" s="5">
        <f t="shared" si="100"/>
        <v>43413</v>
      </c>
      <c r="E649">
        <f t="shared" si="101"/>
        <v>8.2191780821917804E-2</v>
      </c>
      <c r="F649" s="4">
        <f t="shared" si="102"/>
        <v>1900.348511630501</v>
      </c>
      <c r="G649" s="4">
        <f t="shared" si="103"/>
        <v>1900.3</v>
      </c>
      <c r="H649" s="4">
        <f t="shared" si="104"/>
        <v>-165.59999999999991</v>
      </c>
      <c r="I649" s="4">
        <f t="shared" si="105"/>
        <v>-8.7144135136557352</v>
      </c>
      <c r="J649" s="4">
        <f t="shared" si="106"/>
        <v>-8.6999999999999993</v>
      </c>
      <c r="K649" s="4">
        <f t="shared" si="107"/>
        <v>156.29999999999995</v>
      </c>
      <c r="L649" s="4" t="str">
        <f t="shared" si="108"/>
        <v>Yes</v>
      </c>
      <c r="M649" s="4" t="str">
        <f t="shared" si="109"/>
        <v>Yes</v>
      </c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5">
        <v>43384</v>
      </c>
      <c r="B650" s="4">
        <v>1708.6</v>
      </c>
      <c r="C650" s="4">
        <v>1853.5</v>
      </c>
      <c r="D650" s="5">
        <f t="shared" si="100"/>
        <v>43414</v>
      </c>
      <c r="E650">
        <f t="shared" si="101"/>
        <v>8.2191780821917804E-2</v>
      </c>
      <c r="F650" s="4">
        <f t="shared" si="102"/>
        <v>1862.6631233776486</v>
      </c>
      <c r="G650" s="4">
        <f t="shared" si="103"/>
        <v>1862.7</v>
      </c>
      <c r="H650" s="4">
        <f t="shared" si="104"/>
        <v>-154.10000000000014</v>
      </c>
      <c r="I650" s="4">
        <f t="shared" si="105"/>
        <v>-8.2729371342674689</v>
      </c>
      <c r="J650" s="4">
        <f t="shared" si="106"/>
        <v>-8.3000000000000007</v>
      </c>
      <c r="K650" s="4">
        <f t="shared" si="107"/>
        <v>144.90000000000009</v>
      </c>
      <c r="L650" s="4" t="str">
        <f t="shared" si="108"/>
        <v>Yes</v>
      </c>
      <c r="M650" s="4" t="str">
        <f t="shared" si="109"/>
        <v>Yes</v>
      </c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5">
        <v>43385</v>
      </c>
      <c r="B651" s="4">
        <v>1688.1</v>
      </c>
      <c r="C651" s="4">
        <v>1865.6</v>
      </c>
      <c r="D651" s="5">
        <f t="shared" si="100"/>
        <v>43415</v>
      </c>
      <c r="E651">
        <f t="shared" si="101"/>
        <v>8.2191780821917804E-2</v>
      </c>
      <c r="F651" s="4">
        <f t="shared" si="102"/>
        <v>1874.8229419872357</v>
      </c>
      <c r="G651" s="4">
        <f t="shared" si="103"/>
        <v>1874.8</v>
      </c>
      <c r="H651" s="4">
        <f t="shared" si="104"/>
        <v>-186.70000000000005</v>
      </c>
      <c r="I651" s="4">
        <f t="shared" si="105"/>
        <v>-9.9583955621933029</v>
      </c>
      <c r="J651" s="4">
        <f t="shared" si="106"/>
        <v>-10</v>
      </c>
      <c r="K651" s="4">
        <f t="shared" si="107"/>
        <v>177.5</v>
      </c>
      <c r="L651" s="4" t="str">
        <f t="shared" si="108"/>
        <v>Yes</v>
      </c>
      <c r="M651" s="4" t="str">
        <f t="shared" si="109"/>
        <v>Yes</v>
      </c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5">
        <v>43386</v>
      </c>
      <c r="B652" s="4">
        <v>1688.1</v>
      </c>
      <c r="C652" s="4">
        <v>1865.6</v>
      </c>
      <c r="D652" s="5">
        <f t="shared" si="100"/>
        <v>43416</v>
      </c>
      <c r="E652">
        <f t="shared" si="101"/>
        <v>8.2191780821917804E-2</v>
      </c>
      <c r="F652" s="4">
        <f t="shared" si="102"/>
        <v>1874.8229419872357</v>
      </c>
      <c r="G652" s="4">
        <f t="shared" si="103"/>
        <v>1874.8</v>
      </c>
      <c r="H652" s="4">
        <f t="shared" si="104"/>
        <v>-186.70000000000005</v>
      </c>
      <c r="I652" s="4">
        <f t="shared" si="105"/>
        <v>-9.9583955621933029</v>
      </c>
      <c r="J652" s="4">
        <f t="shared" si="106"/>
        <v>-10</v>
      </c>
      <c r="K652" s="4">
        <f t="shared" si="107"/>
        <v>177.5</v>
      </c>
      <c r="L652" s="4" t="str">
        <f t="shared" si="108"/>
        <v>Yes</v>
      </c>
      <c r="M652" s="4" t="str">
        <f t="shared" si="109"/>
        <v>Yes</v>
      </c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5">
        <v>43387</v>
      </c>
      <c r="B653" s="4">
        <v>1688.1</v>
      </c>
      <c r="C653" s="4">
        <v>1865.6</v>
      </c>
      <c r="D653" s="5">
        <f t="shared" si="100"/>
        <v>43417</v>
      </c>
      <c r="E653">
        <f t="shared" si="101"/>
        <v>8.2191780821917804E-2</v>
      </c>
      <c r="F653" s="4">
        <f t="shared" si="102"/>
        <v>1874.8229419872357</v>
      </c>
      <c r="G653" s="4">
        <f t="shared" si="103"/>
        <v>1874.8</v>
      </c>
      <c r="H653" s="4">
        <f t="shared" si="104"/>
        <v>-186.70000000000005</v>
      </c>
      <c r="I653" s="4">
        <f t="shared" si="105"/>
        <v>-9.9583955621933029</v>
      </c>
      <c r="J653" s="4">
        <f t="shared" si="106"/>
        <v>-10</v>
      </c>
      <c r="K653" s="4">
        <f t="shared" si="107"/>
        <v>177.5</v>
      </c>
      <c r="L653" s="4" t="str">
        <f t="shared" si="108"/>
        <v>Yes</v>
      </c>
      <c r="M653" s="4" t="str">
        <f t="shared" si="109"/>
        <v>Yes</v>
      </c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5">
        <v>43388</v>
      </c>
      <c r="B654" s="4">
        <v>1715.9</v>
      </c>
      <c r="C654" s="4">
        <v>1868.8</v>
      </c>
      <c r="D654" s="5">
        <f t="shared" si="100"/>
        <v>43418</v>
      </c>
      <c r="E654">
        <f t="shared" si="101"/>
        <v>8.2191780821917804E-2</v>
      </c>
      <c r="F654" s="4">
        <f t="shared" si="102"/>
        <v>1878.0387617848123</v>
      </c>
      <c r="G654" s="4">
        <f t="shared" si="103"/>
        <v>1878</v>
      </c>
      <c r="H654" s="4">
        <f t="shared" si="104"/>
        <v>-162.09999999999991</v>
      </c>
      <c r="I654" s="4">
        <f t="shared" si="105"/>
        <v>-8.6315228966986108</v>
      </c>
      <c r="J654" s="4">
        <f t="shared" si="106"/>
        <v>-8.6</v>
      </c>
      <c r="K654" s="4">
        <f t="shared" si="107"/>
        <v>152.89999999999986</v>
      </c>
      <c r="L654" s="4" t="str">
        <f t="shared" si="108"/>
        <v>Yes</v>
      </c>
      <c r="M654" s="4" t="str">
        <f t="shared" si="109"/>
        <v>Yes</v>
      </c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5">
        <v>43389</v>
      </c>
      <c r="B655" s="4">
        <v>1708.4</v>
      </c>
      <c r="C655" s="4">
        <v>1869.5</v>
      </c>
      <c r="D655" s="5">
        <f t="shared" si="100"/>
        <v>43419</v>
      </c>
      <c r="E655">
        <f t="shared" si="101"/>
        <v>8.2191780821917804E-2</v>
      </c>
      <c r="F655" s="4">
        <f t="shared" si="102"/>
        <v>1878.7422223655324</v>
      </c>
      <c r="G655" s="4">
        <f t="shared" si="103"/>
        <v>1878.7</v>
      </c>
      <c r="H655" s="4">
        <f t="shared" si="104"/>
        <v>-170.29999999999995</v>
      </c>
      <c r="I655" s="4">
        <f t="shared" si="105"/>
        <v>-9.0647788364294435</v>
      </c>
      <c r="J655" s="4">
        <f t="shared" si="106"/>
        <v>-9.1</v>
      </c>
      <c r="K655" s="4">
        <f t="shared" si="107"/>
        <v>161.09999999999991</v>
      </c>
      <c r="L655" s="4" t="str">
        <f t="shared" si="108"/>
        <v>Yes</v>
      </c>
      <c r="M655" s="4" t="str">
        <f t="shared" si="109"/>
        <v>Yes</v>
      </c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5">
        <v>43390</v>
      </c>
      <c r="B656" s="4">
        <v>1715</v>
      </c>
      <c r="C656" s="4">
        <v>1865.8</v>
      </c>
      <c r="D656" s="5">
        <f t="shared" si="100"/>
        <v>43420</v>
      </c>
      <c r="E656">
        <f t="shared" si="101"/>
        <v>8.2191780821917804E-2</v>
      </c>
      <c r="F656" s="4">
        <f t="shared" si="102"/>
        <v>1875.0239307245843</v>
      </c>
      <c r="G656" s="4">
        <f t="shared" si="103"/>
        <v>1875</v>
      </c>
      <c r="H656" s="4">
        <f t="shared" si="104"/>
        <v>-160</v>
      </c>
      <c r="I656" s="4">
        <f t="shared" si="105"/>
        <v>-8.5333333333333332</v>
      </c>
      <c r="J656" s="4">
        <f t="shared" si="106"/>
        <v>-8.5</v>
      </c>
      <c r="K656" s="4">
        <f t="shared" si="107"/>
        <v>150.79999999999995</v>
      </c>
      <c r="L656" s="4" t="str">
        <f t="shared" si="108"/>
        <v>Yes</v>
      </c>
      <c r="M656" s="4" t="str">
        <f t="shared" si="109"/>
        <v>Yes</v>
      </c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5">
        <v>43391</v>
      </c>
      <c r="B657" s="4">
        <v>1715</v>
      </c>
      <c r="C657" s="4">
        <v>1865.8</v>
      </c>
      <c r="D657" s="5">
        <f t="shared" si="100"/>
        <v>43421</v>
      </c>
      <c r="E657">
        <f t="shared" si="101"/>
        <v>8.2191780821917804E-2</v>
      </c>
      <c r="F657" s="4">
        <f t="shared" si="102"/>
        <v>1875.0239307245843</v>
      </c>
      <c r="G657" s="4">
        <f t="shared" si="103"/>
        <v>1875</v>
      </c>
      <c r="H657" s="4">
        <f t="shared" si="104"/>
        <v>-160</v>
      </c>
      <c r="I657" s="4">
        <f t="shared" si="105"/>
        <v>-8.5333333333333332</v>
      </c>
      <c r="J657" s="4">
        <f t="shared" si="106"/>
        <v>-8.5</v>
      </c>
      <c r="K657" s="4">
        <f t="shared" si="107"/>
        <v>150.79999999999995</v>
      </c>
      <c r="L657" s="4" t="str">
        <f t="shared" si="108"/>
        <v>Yes</v>
      </c>
      <c r="M657" s="4" t="str">
        <f t="shared" si="109"/>
        <v>Yes</v>
      </c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5">
        <v>43392</v>
      </c>
      <c r="B658" s="4">
        <v>1702.3</v>
      </c>
      <c r="C658" s="4">
        <v>1856.6</v>
      </c>
      <c r="D658" s="5">
        <f t="shared" si="100"/>
        <v>43422</v>
      </c>
      <c r="E658">
        <f t="shared" si="101"/>
        <v>8.2191780821917804E-2</v>
      </c>
      <c r="F658" s="4">
        <f t="shared" si="102"/>
        <v>1865.7784488065511</v>
      </c>
      <c r="G658" s="4">
        <f t="shared" si="103"/>
        <v>1865.8</v>
      </c>
      <c r="H658" s="4">
        <f t="shared" si="104"/>
        <v>-163.5</v>
      </c>
      <c r="I658" s="4">
        <f t="shared" si="105"/>
        <v>-8.7629971057991209</v>
      </c>
      <c r="J658" s="4">
        <f t="shared" si="106"/>
        <v>-8.8000000000000007</v>
      </c>
      <c r="K658" s="4">
        <f t="shared" si="107"/>
        <v>154.29999999999995</v>
      </c>
      <c r="L658" s="4" t="str">
        <f t="shared" si="108"/>
        <v>Yes</v>
      </c>
      <c r="M658" s="4" t="str">
        <f t="shared" si="109"/>
        <v>Yes</v>
      </c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5">
        <v>43393</v>
      </c>
      <c r="B659" s="4">
        <v>1702.3</v>
      </c>
      <c r="C659" s="4">
        <v>1856.6</v>
      </c>
      <c r="D659" s="5">
        <f t="shared" si="100"/>
        <v>43423</v>
      </c>
      <c r="E659">
        <f t="shared" si="101"/>
        <v>8.2191780821917804E-2</v>
      </c>
      <c r="F659" s="4">
        <f t="shared" si="102"/>
        <v>1865.7784488065511</v>
      </c>
      <c r="G659" s="4">
        <f t="shared" si="103"/>
        <v>1865.8</v>
      </c>
      <c r="H659" s="4">
        <f t="shared" si="104"/>
        <v>-163.5</v>
      </c>
      <c r="I659" s="4">
        <f t="shared" si="105"/>
        <v>-8.7629971057991209</v>
      </c>
      <c r="J659" s="4">
        <f t="shared" si="106"/>
        <v>-8.8000000000000007</v>
      </c>
      <c r="K659" s="4">
        <f t="shared" si="107"/>
        <v>154.29999999999995</v>
      </c>
      <c r="L659" s="4" t="str">
        <f t="shared" si="108"/>
        <v>Yes</v>
      </c>
      <c r="M659" s="4" t="str">
        <f t="shared" si="109"/>
        <v>Yes</v>
      </c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5">
        <v>43394</v>
      </c>
      <c r="B660" s="4">
        <v>1702.3</v>
      </c>
      <c r="C660" s="4">
        <v>1856.6</v>
      </c>
      <c r="D660" s="5">
        <f t="shared" si="100"/>
        <v>43424</v>
      </c>
      <c r="E660">
        <f t="shared" si="101"/>
        <v>8.2191780821917804E-2</v>
      </c>
      <c r="F660" s="4">
        <f t="shared" si="102"/>
        <v>1865.7784488065511</v>
      </c>
      <c r="G660" s="4">
        <f t="shared" si="103"/>
        <v>1865.8</v>
      </c>
      <c r="H660" s="4">
        <f t="shared" si="104"/>
        <v>-163.5</v>
      </c>
      <c r="I660" s="4">
        <f t="shared" si="105"/>
        <v>-8.7629971057991209</v>
      </c>
      <c r="J660" s="4">
        <f t="shared" si="106"/>
        <v>-8.8000000000000007</v>
      </c>
      <c r="K660" s="4">
        <f t="shared" si="107"/>
        <v>154.29999999999995</v>
      </c>
      <c r="L660" s="4" t="str">
        <f t="shared" si="108"/>
        <v>Yes</v>
      </c>
      <c r="M660" s="4" t="str">
        <f t="shared" si="109"/>
        <v>Yes</v>
      </c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5">
        <v>43395</v>
      </c>
      <c r="B661" s="4">
        <v>1726.5</v>
      </c>
      <c r="C661" s="4">
        <v>1878.9</v>
      </c>
      <c r="D661" s="5">
        <f t="shared" si="100"/>
        <v>43425</v>
      </c>
      <c r="E661">
        <f t="shared" si="101"/>
        <v>8.2191780821917804E-2</v>
      </c>
      <c r="F661" s="4">
        <f t="shared" si="102"/>
        <v>1888.1886930209141</v>
      </c>
      <c r="G661" s="4">
        <f t="shared" si="103"/>
        <v>1888.2</v>
      </c>
      <c r="H661" s="4">
        <f t="shared" si="104"/>
        <v>-161.70000000000005</v>
      </c>
      <c r="I661" s="4">
        <f t="shared" si="105"/>
        <v>-8.5637114712424545</v>
      </c>
      <c r="J661" s="4">
        <f t="shared" si="106"/>
        <v>-8.6</v>
      </c>
      <c r="K661" s="4">
        <f t="shared" si="107"/>
        <v>152.40000000000009</v>
      </c>
      <c r="L661" s="4" t="str">
        <f t="shared" si="108"/>
        <v>Yes</v>
      </c>
      <c r="M661" s="4" t="str">
        <f t="shared" si="109"/>
        <v>Yes</v>
      </c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5">
        <v>43396</v>
      </c>
      <c r="B662" s="4">
        <v>1755.8</v>
      </c>
      <c r="C662" s="4">
        <v>1881.5</v>
      </c>
      <c r="D662" s="5">
        <f t="shared" si="100"/>
        <v>43426</v>
      </c>
      <c r="E662">
        <f t="shared" si="101"/>
        <v>8.2191780821917804E-2</v>
      </c>
      <c r="F662" s="4">
        <f t="shared" si="102"/>
        <v>1890.8015466064451</v>
      </c>
      <c r="G662" s="4">
        <f t="shared" si="103"/>
        <v>1890.8</v>
      </c>
      <c r="H662" s="4">
        <f t="shared" si="104"/>
        <v>-135</v>
      </c>
      <c r="I662" s="4">
        <f t="shared" si="105"/>
        <v>-7.139834990480221</v>
      </c>
      <c r="J662" s="4">
        <f t="shared" si="106"/>
        <v>-7.1</v>
      </c>
      <c r="K662" s="4">
        <f t="shared" si="107"/>
        <v>125.70000000000005</v>
      </c>
      <c r="L662" s="4" t="str">
        <f t="shared" si="108"/>
        <v>Yes</v>
      </c>
      <c r="M662" s="4" t="str">
        <f t="shared" si="109"/>
        <v>Yes</v>
      </c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5">
        <v>43397</v>
      </c>
      <c r="B663" s="4">
        <v>1778.1</v>
      </c>
      <c r="C663" s="4">
        <v>1905.3</v>
      </c>
      <c r="D663" s="5">
        <f t="shared" si="100"/>
        <v>43427</v>
      </c>
      <c r="E663">
        <f t="shared" si="101"/>
        <v>8.2191780821917804E-2</v>
      </c>
      <c r="F663" s="4">
        <f t="shared" si="102"/>
        <v>1914.7192063509219</v>
      </c>
      <c r="G663" s="4">
        <f t="shared" si="103"/>
        <v>1914.7</v>
      </c>
      <c r="H663" s="4">
        <f t="shared" si="104"/>
        <v>-136.60000000000014</v>
      </c>
      <c r="I663" s="4">
        <f t="shared" si="105"/>
        <v>-7.1342769102209296</v>
      </c>
      <c r="J663" s="4">
        <f t="shared" si="106"/>
        <v>-7.1</v>
      </c>
      <c r="K663" s="4">
        <f t="shared" si="107"/>
        <v>127.20000000000005</v>
      </c>
      <c r="L663" s="4" t="str">
        <f t="shared" si="108"/>
        <v>Yes</v>
      </c>
      <c r="M663" s="4" t="str">
        <f t="shared" si="109"/>
        <v>Yes</v>
      </c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5">
        <v>43398</v>
      </c>
      <c r="B664" s="4">
        <v>1782.8</v>
      </c>
      <c r="C664" s="4">
        <v>1929.3</v>
      </c>
      <c r="D664" s="5">
        <f t="shared" si="100"/>
        <v>43428</v>
      </c>
      <c r="E664">
        <f t="shared" si="101"/>
        <v>8.2191780821917804E-2</v>
      </c>
      <c r="F664" s="4">
        <f t="shared" si="102"/>
        <v>1938.8378548327476</v>
      </c>
      <c r="G664" s="4">
        <f t="shared" si="103"/>
        <v>1938.8</v>
      </c>
      <c r="H664" s="4">
        <f t="shared" si="104"/>
        <v>-156</v>
      </c>
      <c r="I664" s="4">
        <f t="shared" si="105"/>
        <v>-8.0462141530843834</v>
      </c>
      <c r="J664" s="4">
        <f t="shared" si="106"/>
        <v>-8</v>
      </c>
      <c r="K664" s="4">
        <f t="shared" si="107"/>
        <v>146.5</v>
      </c>
      <c r="L664" s="4" t="str">
        <f t="shared" si="108"/>
        <v>Yes</v>
      </c>
      <c r="M664" s="4" t="str">
        <f t="shared" si="109"/>
        <v>Yes</v>
      </c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5">
        <v>43399</v>
      </c>
      <c r="B665" s="4">
        <v>1780.1</v>
      </c>
      <c r="C665" s="4">
        <v>1920.2</v>
      </c>
      <c r="D665" s="5">
        <f t="shared" si="100"/>
        <v>43429</v>
      </c>
      <c r="E665">
        <f t="shared" si="101"/>
        <v>8.2191780821917804E-2</v>
      </c>
      <c r="F665" s="4">
        <f t="shared" si="102"/>
        <v>1929.6928672833888</v>
      </c>
      <c r="G665" s="4">
        <f t="shared" si="103"/>
        <v>1929.7</v>
      </c>
      <c r="H665" s="4">
        <f t="shared" si="104"/>
        <v>-149.60000000000014</v>
      </c>
      <c r="I665" s="4">
        <f t="shared" si="105"/>
        <v>-7.7525003886614572</v>
      </c>
      <c r="J665" s="4">
        <f t="shared" si="106"/>
        <v>-7.8</v>
      </c>
      <c r="K665" s="4">
        <f t="shared" si="107"/>
        <v>140.10000000000014</v>
      </c>
      <c r="L665" s="4" t="str">
        <f t="shared" si="108"/>
        <v>Yes</v>
      </c>
      <c r="M665" s="4" t="str">
        <f t="shared" si="109"/>
        <v>Yes</v>
      </c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5">
        <v>43400</v>
      </c>
      <c r="B666" s="4">
        <v>1780.1</v>
      </c>
      <c r="C666" s="4">
        <v>1920.2</v>
      </c>
      <c r="D666" s="5">
        <f t="shared" si="100"/>
        <v>43430</v>
      </c>
      <c r="E666">
        <f t="shared" si="101"/>
        <v>8.2191780821917804E-2</v>
      </c>
      <c r="F666" s="4">
        <f t="shared" si="102"/>
        <v>1929.6928672833888</v>
      </c>
      <c r="G666" s="4">
        <f t="shared" si="103"/>
        <v>1929.7</v>
      </c>
      <c r="H666" s="4">
        <f t="shared" si="104"/>
        <v>-149.60000000000014</v>
      </c>
      <c r="I666" s="4">
        <f t="shared" si="105"/>
        <v>-7.7525003886614572</v>
      </c>
      <c r="J666" s="4">
        <f t="shared" si="106"/>
        <v>-7.8</v>
      </c>
      <c r="K666" s="4">
        <f t="shared" si="107"/>
        <v>140.10000000000014</v>
      </c>
      <c r="L666" s="4" t="str">
        <f t="shared" si="108"/>
        <v>Yes</v>
      </c>
      <c r="M666" s="4" t="str">
        <f t="shared" si="109"/>
        <v>Yes</v>
      </c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5">
        <v>43401</v>
      </c>
      <c r="B667" s="4">
        <v>1780.1</v>
      </c>
      <c r="C667" s="4">
        <v>1920.2</v>
      </c>
      <c r="D667" s="5">
        <f t="shared" si="100"/>
        <v>43431</v>
      </c>
      <c r="E667">
        <f t="shared" si="101"/>
        <v>8.2191780821917804E-2</v>
      </c>
      <c r="F667" s="4">
        <f t="shared" si="102"/>
        <v>1929.6928672833888</v>
      </c>
      <c r="G667" s="4">
        <f t="shared" si="103"/>
        <v>1929.7</v>
      </c>
      <c r="H667" s="4">
        <f t="shared" si="104"/>
        <v>-149.60000000000014</v>
      </c>
      <c r="I667" s="4">
        <f t="shared" si="105"/>
        <v>-7.7525003886614572</v>
      </c>
      <c r="J667" s="4">
        <f t="shared" si="106"/>
        <v>-7.8</v>
      </c>
      <c r="K667" s="4">
        <f t="shared" si="107"/>
        <v>140.10000000000014</v>
      </c>
      <c r="L667" s="4" t="str">
        <f t="shared" si="108"/>
        <v>Yes</v>
      </c>
      <c r="M667" s="4" t="str">
        <f t="shared" si="109"/>
        <v>Yes</v>
      </c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5">
        <v>43402</v>
      </c>
      <c r="B668" s="4">
        <v>1782.2</v>
      </c>
      <c r="C668" s="4">
        <v>1944.4</v>
      </c>
      <c r="D668" s="5">
        <f t="shared" si="100"/>
        <v>43432</v>
      </c>
      <c r="E668">
        <f t="shared" si="101"/>
        <v>8.2191780821917804E-2</v>
      </c>
      <c r="F668" s="4">
        <f t="shared" si="102"/>
        <v>1954.0125045025629</v>
      </c>
      <c r="G668" s="4">
        <f t="shared" si="103"/>
        <v>1954</v>
      </c>
      <c r="H668" s="4">
        <f t="shared" si="104"/>
        <v>-171.79999999999995</v>
      </c>
      <c r="I668" s="4">
        <f t="shared" si="105"/>
        <v>-8.7922210849539386</v>
      </c>
      <c r="J668" s="4">
        <f t="shared" si="106"/>
        <v>-8.8000000000000007</v>
      </c>
      <c r="K668" s="4">
        <f t="shared" si="107"/>
        <v>162.20000000000005</v>
      </c>
      <c r="L668" s="4" t="str">
        <f t="shared" si="108"/>
        <v>Yes</v>
      </c>
      <c r="M668" s="4" t="str">
        <f t="shared" si="109"/>
        <v>Yes</v>
      </c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5">
        <v>43403</v>
      </c>
      <c r="B669" s="4">
        <v>1792.4</v>
      </c>
      <c r="C669" s="4">
        <v>1933.5</v>
      </c>
      <c r="D669" s="5">
        <f t="shared" si="100"/>
        <v>43433</v>
      </c>
      <c r="E669">
        <f t="shared" si="101"/>
        <v>8.2191780821917804E-2</v>
      </c>
      <c r="F669" s="4">
        <f t="shared" si="102"/>
        <v>1943.0586183170669</v>
      </c>
      <c r="G669" s="4">
        <f t="shared" si="103"/>
        <v>1943.1</v>
      </c>
      <c r="H669" s="4">
        <f t="shared" si="104"/>
        <v>-150.69999999999982</v>
      </c>
      <c r="I669" s="4">
        <f t="shared" si="105"/>
        <v>-7.7556481910349344</v>
      </c>
      <c r="J669" s="4">
        <f t="shared" si="106"/>
        <v>-7.8</v>
      </c>
      <c r="K669" s="4">
        <f t="shared" si="107"/>
        <v>141.09999999999991</v>
      </c>
      <c r="L669" s="4" t="str">
        <f t="shared" si="108"/>
        <v>Yes</v>
      </c>
      <c r="M669" s="4" t="str">
        <f t="shared" si="109"/>
        <v>Yes</v>
      </c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5">
        <v>43404</v>
      </c>
      <c r="B670" s="4">
        <v>1812</v>
      </c>
      <c r="C670" s="4">
        <v>1920.8</v>
      </c>
      <c r="D670" s="5">
        <f t="shared" si="100"/>
        <v>43434</v>
      </c>
      <c r="E670">
        <f t="shared" si="101"/>
        <v>8.2191780821917804E-2</v>
      </c>
      <c r="F670" s="4">
        <f t="shared" si="102"/>
        <v>1930.2958334954344</v>
      </c>
      <c r="G670" s="4">
        <f t="shared" si="103"/>
        <v>1930.3</v>
      </c>
      <c r="H670" s="4">
        <f t="shared" si="104"/>
        <v>-118.29999999999995</v>
      </c>
      <c r="I670" s="4">
        <f t="shared" si="105"/>
        <v>-6.1285810495777842</v>
      </c>
      <c r="J670" s="4">
        <f t="shared" si="106"/>
        <v>-6.1</v>
      </c>
      <c r="K670" s="4">
        <f t="shared" si="107"/>
        <v>108.79999999999995</v>
      </c>
      <c r="L670" s="4" t="str">
        <f t="shared" si="108"/>
        <v>Yes</v>
      </c>
      <c r="M670" s="4" t="str">
        <f t="shared" si="109"/>
        <v>Yes</v>
      </c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5">
        <v>43405</v>
      </c>
      <c r="B671" s="4">
        <v>1820.2</v>
      </c>
      <c r="C671" s="4">
        <v>1958</v>
      </c>
      <c r="D671" s="5">
        <f t="shared" si="100"/>
        <v>43435</v>
      </c>
      <c r="E671">
        <f t="shared" si="101"/>
        <v>8.2191780821917804E-2</v>
      </c>
      <c r="F671" s="4">
        <f t="shared" si="102"/>
        <v>1967.6797386422638</v>
      </c>
      <c r="G671" s="4">
        <f t="shared" si="103"/>
        <v>1967.7</v>
      </c>
      <c r="H671" s="4">
        <f t="shared" si="104"/>
        <v>-147.5</v>
      </c>
      <c r="I671" s="4">
        <f t="shared" si="105"/>
        <v>-7.4960613914722769</v>
      </c>
      <c r="J671" s="4">
        <f t="shared" si="106"/>
        <v>-7.5</v>
      </c>
      <c r="K671" s="4">
        <f t="shared" si="107"/>
        <v>137.79999999999995</v>
      </c>
      <c r="L671" s="4" t="str">
        <f t="shared" si="108"/>
        <v>Yes</v>
      </c>
      <c r="M671" s="4" t="str">
        <f t="shared" si="109"/>
        <v>Yes</v>
      </c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5">
        <v>43406</v>
      </c>
      <c r="B672" s="4">
        <v>1767.9</v>
      </c>
      <c r="C672" s="4">
        <v>1915.1</v>
      </c>
      <c r="D672" s="5">
        <f t="shared" si="100"/>
        <v>43436</v>
      </c>
      <c r="E672">
        <f t="shared" si="101"/>
        <v>8.2191780821917804E-2</v>
      </c>
      <c r="F672" s="4">
        <f t="shared" si="102"/>
        <v>1924.5676544810008</v>
      </c>
      <c r="G672" s="4">
        <f t="shared" si="103"/>
        <v>1924.6</v>
      </c>
      <c r="H672" s="4">
        <f t="shared" si="104"/>
        <v>-156.69999999999982</v>
      </c>
      <c r="I672" s="4">
        <f t="shared" si="105"/>
        <v>-8.1419515743531026</v>
      </c>
      <c r="J672" s="4">
        <f t="shared" si="106"/>
        <v>-8.1</v>
      </c>
      <c r="K672" s="4">
        <f t="shared" si="107"/>
        <v>147.19999999999982</v>
      </c>
      <c r="L672" s="4" t="str">
        <f t="shared" si="108"/>
        <v>Yes</v>
      </c>
      <c r="M672" s="4" t="str">
        <f t="shared" si="109"/>
        <v>Yes</v>
      </c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5">
        <v>43407</v>
      </c>
      <c r="B673" s="4">
        <v>1767.9</v>
      </c>
      <c r="C673" s="4">
        <v>1915.1</v>
      </c>
      <c r="D673" s="5">
        <f t="shared" si="100"/>
        <v>43437</v>
      </c>
      <c r="E673">
        <f t="shared" si="101"/>
        <v>8.2191780821917804E-2</v>
      </c>
      <c r="F673" s="4">
        <f t="shared" si="102"/>
        <v>1924.5676544810008</v>
      </c>
      <c r="G673" s="4">
        <f t="shared" si="103"/>
        <v>1924.6</v>
      </c>
      <c r="H673" s="4">
        <f t="shared" si="104"/>
        <v>-156.69999999999982</v>
      </c>
      <c r="I673" s="4">
        <f t="shared" si="105"/>
        <v>-8.1419515743531026</v>
      </c>
      <c r="J673" s="4">
        <f t="shared" si="106"/>
        <v>-8.1</v>
      </c>
      <c r="K673" s="4">
        <f t="shared" si="107"/>
        <v>147.19999999999982</v>
      </c>
      <c r="L673" s="4" t="str">
        <f t="shared" si="108"/>
        <v>Yes</v>
      </c>
      <c r="M673" s="4" t="str">
        <f t="shared" si="109"/>
        <v>Yes</v>
      </c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5">
        <v>43408</v>
      </c>
      <c r="B674" s="4">
        <v>1767.9</v>
      </c>
      <c r="C674" s="4">
        <v>1915.1</v>
      </c>
      <c r="D674" s="5">
        <f t="shared" si="100"/>
        <v>43438</v>
      </c>
      <c r="E674">
        <f t="shared" si="101"/>
        <v>8.2191780821917804E-2</v>
      </c>
      <c r="F674" s="4">
        <f t="shared" si="102"/>
        <v>1924.5676544810008</v>
      </c>
      <c r="G674" s="4">
        <f t="shared" si="103"/>
        <v>1924.6</v>
      </c>
      <c r="H674" s="4">
        <f t="shared" si="104"/>
        <v>-156.69999999999982</v>
      </c>
      <c r="I674" s="4">
        <f t="shared" si="105"/>
        <v>-8.1419515743531026</v>
      </c>
      <c r="J674" s="4">
        <f t="shared" si="106"/>
        <v>-8.1</v>
      </c>
      <c r="K674" s="4">
        <f t="shared" si="107"/>
        <v>147.19999999999982</v>
      </c>
      <c r="L674" s="4" t="str">
        <f t="shared" si="108"/>
        <v>Yes</v>
      </c>
      <c r="M674" s="4" t="str">
        <f t="shared" si="109"/>
        <v>Yes</v>
      </c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5">
        <v>43409</v>
      </c>
      <c r="B675" s="4">
        <v>1741.1</v>
      </c>
      <c r="C675" s="4">
        <v>1894.6</v>
      </c>
      <c r="D675" s="5">
        <f t="shared" si="100"/>
        <v>43439</v>
      </c>
      <c r="E675">
        <f t="shared" si="101"/>
        <v>8.2191780821917804E-2</v>
      </c>
      <c r="F675" s="4">
        <f t="shared" si="102"/>
        <v>1903.9663089027747</v>
      </c>
      <c r="G675" s="4">
        <f t="shared" si="103"/>
        <v>1904</v>
      </c>
      <c r="H675" s="4">
        <f t="shared" si="104"/>
        <v>-162.90000000000009</v>
      </c>
      <c r="I675" s="4">
        <f t="shared" si="105"/>
        <v>-8.5556722689075677</v>
      </c>
      <c r="J675" s="4">
        <f t="shared" si="106"/>
        <v>-8.6</v>
      </c>
      <c r="K675" s="4">
        <f t="shared" si="107"/>
        <v>153.5</v>
      </c>
      <c r="L675" s="4" t="str">
        <f t="shared" si="108"/>
        <v>Yes</v>
      </c>
      <c r="M675" s="4" t="str">
        <f t="shared" si="109"/>
        <v>Yes</v>
      </c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5">
        <v>43410</v>
      </c>
      <c r="B676" s="4">
        <v>1772.4</v>
      </c>
      <c r="C676" s="4">
        <v>1911.6</v>
      </c>
      <c r="D676" s="5">
        <f t="shared" si="100"/>
        <v>43440</v>
      </c>
      <c r="E676">
        <f t="shared" si="101"/>
        <v>8.2191780821917804E-2</v>
      </c>
      <c r="F676" s="4">
        <f t="shared" si="102"/>
        <v>1921.0503515774012</v>
      </c>
      <c r="G676" s="4">
        <f t="shared" si="103"/>
        <v>1921.1</v>
      </c>
      <c r="H676" s="4">
        <f t="shared" si="104"/>
        <v>-148.69999999999982</v>
      </c>
      <c r="I676" s="4">
        <f t="shared" si="105"/>
        <v>-7.7403570870855143</v>
      </c>
      <c r="J676" s="4">
        <f t="shared" si="106"/>
        <v>-7.7</v>
      </c>
      <c r="K676" s="4">
        <f t="shared" si="107"/>
        <v>139.19999999999982</v>
      </c>
      <c r="L676" s="4" t="str">
        <f t="shared" si="108"/>
        <v>Yes</v>
      </c>
      <c r="M676" s="4" t="str">
        <f t="shared" si="109"/>
        <v>Yes</v>
      </c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5">
        <v>43411</v>
      </c>
      <c r="B677" s="4">
        <v>1761.7</v>
      </c>
      <c r="C677" s="4">
        <v>1911.6</v>
      </c>
      <c r="D677" s="5">
        <f t="shared" si="100"/>
        <v>43441</v>
      </c>
      <c r="E677">
        <f t="shared" si="101"/>
        <v>8.2191780821917804E-2</v>
      </c>
      <c r="F677" s="4">
        <f t="shared" si="102"/>
        <v>1921.0503515774012</v>
      </c>
      <c r="G677" s="4">
        <f t="shared" si="103"/>
        <v>1921.1</v>
      </c>
      <c r="H677" s="4">
        <f t="shared" si="104"/>
        <v>-159.39999999999986</v>
      </c>
      <c r="I677" s="4">
        <f t="shared" si="105"/>
        <v>-8.297329654885214</v>
      </c>
      <c r="J677" s="4">
        <f t="shared" si="106"/>
        <v>-8.3000000000000007</v>
      </c>
      <c r="K677" s="4">
        <f t="shared" si="107"/>
        <v>149.89999999999986</v>
      </c>
      <c r="L677" s="4" t="str">
        <f t="shared" si="108"/>
        <v>Yes</v>
      </c>
      <c r="M677" s="4" t="str">
        <f t="shared" si="109"/>
        <v>Yes</v>
      </c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5">
        <v>43412</v>
      </c>
      <c r="B678" s="4">
        <v>1761.7</v>
      </c>
      <c r="C678" s="4">
        <v>1911.6</v>
      </c>
      <c r="D678" s="5">
        <f t="shared" si="100"/>
        <v>43442</v>
      </c>
      <c r="E678">
        <f t="shared" si="101"/>
        <v>8.2191780821917804E-2</v>
      </c>
      <c r="F678" s="4">
        <f t="shared" si="102"/>
        <v>1921.0503515774012</v>
      </c>
      <c r="G678" s="4">
        <f t="shared" si="103"/>
        <v>1921.1</v>
      </c>
      <c r="H678" s="4">
        <f t="shared" si="104"/>
        <v>-159.39999999999986</v>
      </c>
      <c r="I678" s="4">
        <f t="shared" si="105"/>
        <v>-8.297329654885214</v>
      </c>
      <c r="J678" s="4">
        <f t="shared" si="106"/>
        <v>-8.3000000000000007</v>
      </c>
      <c r="K678" s="4">
        <f t="shared" si="107"/>
        <v>149.89999999999986</v>
      </c>
      <c r="L678" s="4" t="str">
        <f t="shared" si="108"/>
        <v>Yes</v>
      </c>
      <c r="M678" s="4" t="str">
        <f t="shared" si="109"/>
        <v>Yes</v>
      </c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5">
        <v>43413</v>
      </c>
      <c r="B679" s="4">
        <v>1761.8</v>
      </c>
      <c r="C679" s="4">
        <v>1911.6</v>
      </c>
      <c r="D679" s="5">
        <f t="shared" si="100"/>
        <v>43443</v>
      </c>
      <c r="E679">
        <f t="shared" si="101"/>
        <v>8.2191780821917804E-2</v>
      </c>
      <c r="F679" s="4">
        <f t="shared" si="102"/>
        <v>1921.0503515774012</v>
      </c>
      <c r="G679" s="4">
        <f t="shared" si="103"/>
        <v>1921.1</v>
      </c>
      <c r="H679" s="4">
        <f t="shared" si="104"/>
        <v>-159.29999999999995</v>
      </c>
      <c r="I679" s="4">
        <f t="shared" si="105"/>
        <v>-8.2921243037842896</v>
      </c>
      <c r="J679" s="4">
        <f t="shared" si="106"/>
        <v>-8.3000000000000007</v>
      </c>
      <c r="K679" s="4">
        <f t="shared" si="107"/>
        <v>149.79999999999995</v>
      </c>
      <c r="L679" s="4" t="str">
        <f t="shared" si="108"/>
        <v>Yes</v>
      </c>
      <c r="M679" s="4" t="str">
        <f t="shared" si="109"/>
        <v>Yes</v>
      </c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5">
        <v>43414</v>
      </c>
      <c r="B680" s="4">
        <v>1761.8</v>
      </c>
      <c r="C680" s="4">
        <v>1911.6</v>
      </c>
      <c r="D680" s="5">
        <f t="shared" si="100"/>
        <v>43444</v>
      </c>
      <c r="E680">
        <f t="shared" si="101"/>
        <v>8.2191780821917804E-2</v>
      </c>
      <c r="F680" s="4">
        <f t="shared" si="102"/>
        <v>1921.0503515774012</v>
      </c>
      <c r="G680" s="4">
        <f t="shared" si="103"/>
        <v>1921.1</v>
      </c>
      <c r="H680" s="4">
        <f t="shared" si="104"/>
        <v>-159.29999999999995</v>
      </c>
      <c r="I680" s="4">
        <f t="shared" si="105"/>
        <v>-8.2921243037842896</v>
      </c>
      <c r="J680" s="4">
        <f t="shared" si="106"/>
        <v>-8.3000000000000007</v>
      </c>
      <c r="K680" s="4">
        <f t="shared" si="107"/>
        <v>149.79999999999995</v>
      </c>
      <c r="L680" s="4" t="str">
        <f t="shared" si="108"/>
        <v>Yes</v>
      </c>
      <c r="M680" s="4" t="str">
        <f t="shared" si="109"/>
        <v>Yes</v>
      </c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5">
        <v>43415</v>
      </c>
      <c r="B681" s="4">
        <v>1761.8</v>
      </c>
      <c r="C681" s="4">
        <v>1911.6</v>
      </c>
      <c r="D681" s="5">
        <f t="shared" si="100"/>
        <v>43445</v>
      </c>
      <c r="E681">
        <f t="shared" si="101"/>
        <v>8.2191780821917804E-2</v>
      </c>
      <c r="F681" s="4">
        <f t="shared" si="102"/>
        <v>1921.0503515774012</v>
      </c>
      <c r="G681" s="4">
        <f t="shared" si="103"/>
        <v>1921.1</v>
      </c>
      <c r="H681" s="4">
        <f t="shared" si="104"/>
        <v>-159.29999999999995</v>
      </c>
      <c r="I681" s="4">
        <f t="shared" si="105"/>
        <v>-8.2921243037842896</v>
      </c>
      <c r="J681" s="4">
        <f t="shared" si="106"/>
        <v>-8.3000000000000007</v>
      </c>
      <c r="K681" s="4">
        <f t="shared" si="107"/>
        <v>149.79999999999995</v>
      </c>
      <c r="L681" s="4" t="str">
        <f t="shared" si="108"/>
        <v>Yes</v>
      </c>
      <c r="M681" s="4" t="str">
        <f t="shared" si="109"/>
        <v>Yes</v>
      </c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5">
        <v>43416</v>
      </c>
      <c r="B682" s="4">
        <v>1808.4</v>
      </c>
      <c r="C682" s="4">
        <v>1952.6</v>
      </c>
      <c r="D682" s="5">
        <f t="shared" si="100"/>
        <v>43446</v>
      </c>
      <c r="E682">
        <f t="shared" si="101"/>
        <v>8.2191780821917804E-2</v>
      </c>
      <c r="F682" s="4">
        <f t="shared" si="102"/>
        <v>1962.2530427338531</v>
      </c>
      <c r="G682" s="4">
        <f t="shared" si="103"/>
        <v>1962.3</v>
      </c>
      <c r="H682" s="4">
        <f t="shared" si="104"/>
        <v>-153.89999999999986</v>
      </c>
      <c r="I682" s="4">
        <f t="shared" si="105"/>
        <v>-7.8428374866228339</v>
      </c>
      <c r="J682" s="4">
        <f t="shared" si="106"/>
        <v>-7.8</v>
      </c>
      <c r="K682" s="4">
        <f t="shared" si="107"/>
        <v>144.19999999999982</v>
      </c>
      <c r="L682" s="4" t="str">
        <f t="shared" si="108"/>
        <v>Yes</v>
      </c>
      <c r="M682" s="4" t="str">
        <f t="shared" si="109"/>
        <v>Yes</v>
      </c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5">
        <v>43417</v>
      </c>
      <c r="B683" s="4">
        <v>1818.5</v>
      </c>
      <c r="C683" s="4">
        <v>1944.5</v>
      </c>
      <c r="D683" s="5">
        <f t="shared" si="100"/>
        <v>43447</v>
      </c>
      <c r="E683">
        <f t="shared" si="101"/>
        <v>8.2191780821917804E-2</v>
      </c>
      <c r="F683" s="4">
        <f t="shared" si="102"/>
        <v>1954.1129988712371</v>
      </c>
      <c r="G683" s="4">
        <f t="shared" si="103"/>
        <v>1954.1</v>
      </c>
      <c r="H683" s="4">
        <f t="shared" si="104"/>
        <v>-135.59999999999991</v>
      </c>
      <c r="I683" s="4">
        <f t="shared" si="105"/>
        <v>-6.9392559234430138</v>
      </c>
      <c r="J683" s="4">
        <f t="shared" si="106"/>
        <v>-6.9</v>
      </c>
      <c r="K683" s="4">
        <f t="shared" si="107"/>
        <v>126</v>
      </c>
      <c r="L683" s="4" t="str">
        <f t="shared" si="108"/>
        <v>Yes</v>
      </c>
      <c r="M683" s="4" t="str">
        <f t="shared" si="109"/>
        <v>Yes</v>
      </c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5">
        <v>43418</v>
      </c>
      <c r="B684" s="4">
        <v>1797.5</v>
      </c>
      <c r="C684" s="4">
        <v>1936.8</v>
      </c>
      <c r="D684" s="5">
        <f t="shared" si="100"/>
        <v>43448</v>
      </c>
      <c r="E684">
        <f t="shared" si="101"/>
        <v>8.2191780821917804E-2</v>
      </c>
      <c r="F684" s="4">
        <f t="shared" si="102"/>
        <v>1946.3749324833179</v>
      </c>
      <c r="G684" s="4">
        <f t="shared" si="103"/>
        <v>1946.4</v>
      </c>
      <c r="H684" s="4">
        <f t="shared" si="104"/>
        <v>-148.90000000000009</v>
      </c>
      <c r="I684" s="4">
        <f t="shared" si="105"/>
        <v>-7.6500205507603818</v>
      </c>
      <c r="J684" s="4">
        <f t="shared" si="106"/>
        <v>-7.7</v>
      </c>
      <c r="K684" s="4">
        <f t="shared" si="107"/>
        <v>139.29999999999995</v>
      </c>
      <c r="L684" s="4" t="str">
        <f t="shared" si="108"/>
        <v>Yes</v>
      </c>
      <c r="M684" s="4" t="str">
        <f t="shared" si="109"/>
        <v>Yes</v>
      </c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5">
        <v>43419</v>
      </c>
      <c r="B685" s="4">
        <v>1804.7</v>
      </c>
      <c r="C685" s="4">
        <v>1950.9</v>
      </c>
      <c r="D685" s="5">
        <f t="shared" si="100"/>
        <v>43449</v>
      </c>
      <c r="E685">
        <f t="shared" si="101"/>
        <v>8.2191780821917804E-2</v>
      </c>
      <c r="F685" s="4">
        <f t="shared" si="102"/>
        <v>1960.5446384663906</v>
      </c>
      <c r="G685" s="4">
        <f t="shared" si="103"/>
        <v>1960.5</v>
      </c>
      <c r="H685" s="4">
        <f t="shared" si="104"/>
        <v>-155.79999999999995</v>
      </c>
      <c r="I685" s="4">
        <f t="shared" si="105"/>
        <v>-7.9469523080846702</v>
      </c>
      <c r="J685" s="4">
        <f t="shared" si="106"/>
        <v>-7.9</v>
      </c>
      <c r="K685" s="4">
        <f t="shared" si="107"/>
        <v>146.20000000000005</v>
      </c>
      <c r="L685" s="4" t="str">
        <f t="shared" si="108"/>
        <v>Yes</v>
      </c>
      <c r="M685" s="4" t="str">
        <f t="shared" si="109"/>
        <v>Yes</v>
      </c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5">
        <v>43420</v>
      </c>
      <c r="B686" s="4">
        <v>1796.4</v>
      </c>
      <c r="C686" s="4">
        <v>1938.6</v>
      </c>
      <c r="D686" s="5">
        <f t="shared" si="100"/>
        <v>43450</v>
      </c>
      <c r="E686">
        <f t="shared" si="101"/>
        <v>8.2191780821917804E-2</v>
      </c>
      <c r="F686" s="4">
        <f t="shared" si="102"/>
        <v>1948.1838311194549</v>
      </c>
      <c r="G686" s="4">
        <f t="shared" si="103"/>
        <v>1948.2</v>
      </c>
      <c r="H686" s="4">
        <f t="shared" si="104"/>
        <v>-151.79999999999995</v>
      </c>
      <c r="I686" s="4">
        <f t="shared" si="105"/>
        <v>-7.7918078226054801</v>
      </c>
      <c r="J686" s="4">
        <f t="shared" si="106"/>
        <v>-7.8</v>
      </c>
      <c r="K686" s="4">
        <f t="shared" si="107"/>
        <v>142.19999999999982</v>
      </c>
      <c r="L686" s="4" t="str">
        <f t="shared" si="108"/>
        <v>Yes</v>
      </c>
      <c r="M686" s="4" t="str">
        <f t="shared" si="109"/>
        <v>Yes</v>
      </c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5">
        <v>43421</v>
      </c>
      <c r="B687" s="4">
        <v>1796.4</v>
      </c>
      <c r="C687" s="4">
        <v>1938.6</v>
      </c>
      <c r="D687" s="5">
        <f t="shared" si="100"/>
        <v>43451</v>
      </c>
      <c r="E687">
        <f t="shared" si="101"/>
        <v>8.2191780821917804E-2</v>
      </c>
      <c r="F687" s="4">
        <f t="shared" si="102"/>
        <v>1948.1838311194549</v>
      </c>
      <c r="G687" s="4">
        <f t="shared" si="103"/>
        <v>1948.2</v>
      </c>
      <c r="H687" s="4">
        <f t="shared" si="104"/>
        <v>-151.79999999999995</v>
      </c>
      <c r="I687" s="4">
        <f t="shared" si="105"/>
        <v>-7.7918078226054801</v>
      </c>
      <c r="J687" s="4">
        <f t="shared" si="106"/>
        <v>-7.8</v>
      </c>
      <c r="K687" s="4">
        <f t="shared" si="107"/>
        <v>142.19999999999982</v>
      </c>
      <c r="L687" s="4" t="str">
        <f t="shared" si="108"/>
        <v>Yes</v>
      </c>
      <c r="M687" s="4" t="str">
        <f t="shared" si="109"/>
        <v>Yes</v>
      </c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5">
        <v>43422</v>
      </c>
      <c r="B688" s="4">
        <v>1796.4</v>
      </c>
      <c r="C688" s="4">
        <v>1938.6</v>
      </c>
      <c r="D688" s="5">
        <f t="shared" si="100"/>
        <v>43452</v>
      </c>
      <c r="E688">
        <f t="shared" si="101"/>
        <v>8.2191780821917804E-2</v>
      </c>
      <c r="F688" s="4">
        <f t="shared" si="102"/>
        <v>1948.1838311194549</v>
      </c>
      <c r="G688" s="4">
        <f t="shared" si="103"/>
        <v>1948.2</v>
      </c>
      <c r="H688" s="4">
        <f t="shared" si="104"/>
        <v>-151.79999999999995</v>
      </c>
      <c r="I688" s="4">
        <f t="shared" si="105"/>
        <v>-7.7918078226054801</v>
      </c>
      <c r="J688" s="4">
        <f t="shared" si="106"/>
        <v>-7.8</v>
      </c>
      <c r="K688" s="4">
        <f t="shared" si="107"/>
        <v>142.19999999999982</v>
      </c>
      <c r="L688" s="4" t="str">
        <f t="shared" si="108"/>
        <v>Yes</v>
      </c>
      <c r="M688" s="4" t="str">
        <f t="shared" si="109"/>
        <v>Yes</v>
      </c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5">
        <v>43423</v>
      </c>
      <c r="B689" s="4">
        <v>1724.6</v>
      </c>
      <c r="C689" s="4">
        <v>1879.8</v>
      </c>
      <c r="D689" s="5">
        <f t="shared" si="100"/>
        <v>43453</v>
      </c>
      <c r="E689">
        <f t="shared" si="101"/>
        <v>8.2191780821917804E-2</v>
      </c>
      <c r="F689" s="4">
        <f t="shared" si="102"/>
        <v>1889.0931423389825</v>
      </c>
      <c r="G689" s="4">
        <f t="shared" si="103"/>
        <v>1889.1</v>
      </c>
      <c r="H689" s="4">
        <f t="shared" si="104"/>
        <v>-164.5</v>
      </c>
      <c r="I689" s="4">
        <f t="shared" si="105"/>
        <v>-8.707850299084221</v>
      </c>
      <c r="J689" s="4">
        <f t="shared" si="106"/>
        <v>-8.6999999999999993</v>
      </c>
      <c r="K689" s="4">
        <f t="shared" si="107"/>
        <v>155.20000000000005</v>
      </c>
      <c r="L689" s="4" t="str">
        <f t="shared" si="108"/>
        <v>Yes</v>
      </c>
      <c r="M689" s="4" t="str">
        <f t="shared" si="109"/>
        <v>Yes</v>
      </c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5">
        <v>43424</v>
      </c>
      <c r="B690" s="4">
        <v>1655.7</v>
      </c>
      <c r="C690" s="4">
        <v>1819.4</v>
      </c>
      <c r="D690" s="5">
        <f t="shared" si="100"/>
        <v>43454</v>
      </c>
      <c r="E690">
        <f t="shared" si="101"/>
        <v>8.2191780821917804E-2</v>
      </c>
      <c r="F690" s="4">
        <f t="shared" si="102"/>
        <v>1828.3945436597216</v>
      </c>
      <c r="G690" s="4">
        <f t="shared" si="103"/>
        <v>1828.4</v>
      </c>
      <c r="H690" s="4">
        <f t="shared" si="104"/>
        <v>-172.70000000000005</v>
      </c>
      <c r="I690" s="4">
        <f t="shared" si="105"/>
        <v>-9.4454167578210466</v>
      </c>
      <c r="J690" s="4">
        <f t="shared" si="106"/>
        <v>-9.4</v>
      </c>
      <c r="K690" s="4">
        <f t="shared" si="107"/>
        <v>163.70000000000005</v>
      </c>
      <c r="L690" s="4" t="str">
        <f t="shared" si="108"/>
        <v>Yes</v>
      </c>
      <c r="M690" s="4" t="str">
        <f t="shared" si="109"/>
        <v>Yes</v>
      </c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5">
        <v>43425</v>
      </c>
      <c r="B691" s="4">
        <v>1641.9</v>
      </c>
      <c r="C691" s="4">
        <v>1819.9</v>
      </c>
      <c r="D691" s="5">
        <f t="shared" si="100"/>
        <v>43455</v>
      </c>
      <c r="E691">
        <f t="shared" si="101"/>
        <v>8.2191780821917804E-2</v>
      </c>
      <c r="F691" s="4">
        <f t="shared" si="102"/>
        <v>1828.8970155030931</v>
      </c>
      <c r="G691" s="4">
        <f t="shared" si="103"/>
        <v>1828.9</v>
      </c>
      <c r="H691" s="4">
        <f t="shared" si="104"/>
        <v>-187</v>
      </c>
      <c r="I691" s="4">
        <f t="shared" si="105"/>
        <v>-10.224725244682595</v>
      </c>
      <c r="J691" s="4">
        <f t="shared" si="106"/>
        <v>-10.199999999999999</v>
      </c>
      <c r="K691" s="4">
        <f t="shared" si="107"/>
        <v>178</v>
      </c>
      <c r="L691" s="4" t="str">
        <f t="shared" si="108"/>
        <v>Yes</v>
      </c>
      <c r="M691" s="4" t="str">
        <f t="shared" si="109"/>
        <v>Yes</v>
      </c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5">
        <v>43426</v>
      </c>
      <c r="B692" s="4">
        <v>1668.4</v>
      </c>
      <c r="C692" s="4">
        <v>1841.4</v>
      </c>
      <c r="D692" s="5">
        <f t="shared" si="100"/>
        <v>43456</v>
      </c>
      <c r="E692">
        <f t="shared" si="101"/>
        <v>8.2191780821917804E-2</v>
      </c>
      <c r="F692" s="4">
        <f t="shared" si="102"/>
        <v>1850.5033047680618</v>
      </c>
      <c r="G692" s="4">
        <f t="shared" si="103"/>
        <v>1850.5</v>
      </c>
      <c r="H692" s="4">
        <f t="shared" si="104"/>
        <v>-182.09999999999991</v>
      </c>
      <c r="I692" s="4">
        <f t="shared" si="105"/>
        <v>-9.8405836260470103</v>
      </c>
      <c r="J692" s="4">
        <f t="shared" si="106"/>
        <v>-9.8000000000000007</v>
      </c>
      <c r="K692" s="4">
        <f t="shared" si="107"/>
        <v>173</v>
      </c>
      <c r="L692" s="4" t="str">
        <f t="shared" si="108"/>
        <v>Yes</v>
      </c>
      <c r="M692" s="4" t="str">
        <f t="shared" si="109"/>
        <v>Yes</v>
      </c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5">
        <v>43427</v>
      </c>
      <c r="B693" s="4">
        <v>1668.4</v>
      </c>
      <c r="C693" s="4">
        <v>1841.4</v>
      </c>
      <c r="D693" s="5">
        <f t="shared" si="100"/>
        <v>43457</v>
      </c>
      <c r="E693">
        <f t="shared" si="101"/>
        <v>8.2191780821917804E-2</v>
      </c>
      <c r="F693" s="4">
        <f t="shared" si="102"/>
        <v>1850.5033047680618</v>
      </c>
      <c r="G693" s="4">
        <f t="shared" si="103"/>
        <v>1850.5</v>
      </c>
      <c r="H693" s="4">
        <f t="shared" si="104"/>
        <v>-182.09999999999991</v>
      </c>
      <c r="I693" s="4">
        <f t="shared" si="105"/>
        <v>-9.8405836260470103</v>
      </c>
      <c r="J693" s="4">
        <f t="shared" si="106"/>
        <v>-9.8000000000000007</v>
      </c>
      <c r="K693" s="4">
        <f t="shared" si="107"/>
        <v>173</v>
      </c>
      <c r="L693" s="4" t="str">
        <f t="shared" si="108"/>
        <v>Yes</v>
      </c>
      <c r="M693" s="4" t="str">
        <f t="shared" si="109"/>
        <v>Yes</v>
      </c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5">
        <v>43428</v>
      </c>
      <c r="B694" s="4">
        <v>1668.4</v>
      </c>
      <c r="C694" s="4">
        <v>1841.4</v>
      </c>
      <c r="D694" s="5">
        <f t="shared" si="100"/>
        <v>43458</v>
      </c>
      <c r="E694">
        <f t="shared" si="101"/>
        <v>8.2191780821917804E-2</v>
      </c>
      <c r="F694" s="4">
        <f t="shared" si="102"/>
        <v>1850.5033047680618</v>
      </c>
      <c r="G694" s="4">
        <f t="shared" si="103"/>
        <v>1850.5</v>
      </c>
      <c r="H694" s="4">
        <f t="shared" si="104"/>
        <v>-182.09999999999991</v>
      </c>
      <c r="I694" s="4">
        <f t="shared" si="105"/>
        <v>-9.8405836260470103</v>
      </c>
      <c r="J694" s="4">
        <f t="shared" si="106"/>
        <v>-9.8000000000000007</v>
      </c>
      <c r="K694" s="4">
        <f t="shared" si="107"/>
        <v>173</v>
      </c>
      <c r="L694" s="4" t="str">
        <f t="shared" si="108"/>
        <v>Yes</v>
      </c>
      <c r="M694" s="4" t="str">
        <f t="shared" si="109"/>
        <v>Yes</v>
      </c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5">
        <v>43429</v>
      </c>
      <c r="B695" s="4">
        <v>1668.4</v>
      </c>
      <c r="C695" s="4">
        <v>1841.4</v>
      </c>
      <c r="D695" s="5">
        <f t="shared" si="100"/>
        <v>43459</v>
      </c>
      <c r="E695">
        <f t="shared" si="101"/>
        <v>8.2191780821917804E-2</v>
      </c>
      <c r="F695" s="4">
        <f t="shared" si="102"/>
        <v>1850.5033047680618</v>
      </c>
      <c r="G695" s="4">
        <f t="shared" si="103"/>
        <v>1850.5</v>
      </c>
      <c r="H695" s="4">
        <f t="shared" si="104"/>
        <v>-182.09999999999991</v>
      </c>
      <c r="I695" s="4">
        <f t="shared" si="105"/>
        <v>-9.8405836260470103</v>
      </c>
      <c r="J695" s="4">
        <f t="shared" si="106"/>
        <v>-9.8000000000000007</v>
      </c>
      <c r="K695" s="4">
        <f t="shared" si="107"/>
        <v>173</v>
      </c>
      <c r="L695" s="4" t="str">
        <f t="shared" si="108"/>
        <v>Yes</v>
      </c>
      <c r="M695" s="4" t="str">
        <f t="shared" si="109"/>
        <v>Yes</v>
      </c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5">
        <v>43430</v>
      </c>
      <c r="B696" s="4">
        <v>1668.4</v>
      </c>
      <c r="C696" s="4">
        <v>1839.2</v>
      </c>
      <c r="D696" s="5">
        <f t="shared" si="100"/>
        <v>43460</v>
      </c>
      <c r="E696">
        <f t="shared" si="101"/>
        <v>8.2191780821917804E-2</v>
      </c>
      <c r="F696" s="4">
        <f t="shared" si="102"/>
        <v>1848.2924286572277</v>
      </c>
      <c r="G696" s="4">
        <f t="shared" si="103"/>
        <v>1848.3</v>
      </c>
      <c r="H696" s="4">
        <f t="shared" si="104"/>
        <v>-179.89999999999986</v>
      </c>
      <c r="I696" s="4">
        <f t="shared" si="105"/>
        <v>-9.7332684088080867</v>
      </c>
      <c r="J696" s="4">
        <f t="shared" si="106"/>
        <v>-9.6999999999999993</v>
      </c>
      <c r="K696" s="4">
        <f t="shared" si="107"/>
        <v>170.79999999999995</v>
      </c>
      <c r="L696" s="4" t="str">
        <f t="shared" si="108"/>
        <v>Yes</v>
      </c>
      <c r="M696" s="4" t="str">
        <f t="shared" si="109"/>
        <v>Yes</v>
      </c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5">
        <v>43431</v>
      </c>
      <c r="B697" s="4">
        <v>1678.9</v>
      </c>
      <c r="C697" s="4">
        <v>1853.5</v>
      </c>
      <c r="D697" s="5">
        <f t="shared" si="100"/>
        <v>43461</v>
      </c>
      <c r="E697">
        <f t="shared" si="101"/>
        <v>8.2191780821917804E-2</v>
      </c>
      <c r="F697" s="4">
        <f t="shared" si="102"/>
        <v>1862.6631233776486</v>
      </c>
      <c r="G697" s="4">
        <f t="shared" si="103"/>
        <v>1862.7</v>
      </c>
      <c r="H697" s="4">
        <f t="shared" si="104"/>
        <v>-183.79999999999995</v>
      </c>
      <c r="I697" s="4">
        <f t="shared" si="105"/>
        <v>-9.8673967896064827</v>
      </c>
      <c r="J697" s="4">
        <f t="shared" si="106"/>
        <v>-9.9</v>
      </c>
      <c r="K697" s="4">
        <f t="shared" si="107"/>
        <v>174.59999999999991</v>
      </c>
      <c r="L697" s="4" t="str">
        <f t="shared" si="108"/>
        <v>Yes</v>
      </c>
      <c r="M697" s="4" t="str">
        <f t="shared" si="109"/>
        <v>Yes</v>
      </c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5">
        <v>43432</v>
      </c>
      <c r="B698" s="4">
        <v>1683.5</v>
      </c>
      <c r="C698" s="4">
        <v>1841.8</v>
      </c>
      <c r="D698" s="5">
        <f t="shared" si="100"/>
        <v>43462</v>
      </c>
      <c r="E698">
        <f t="shared" si="101"/>
        <v>8.2191780821917804E-2</v>
      </c>
      <c r="F698" s="4">
        <f t="shared" si="102"/>
        <v>1850.9052822427586</v>
      </c>
      <c r="G698" s="4">
        <f t="shared" si="103"/>
        <v>1850.9</v>
      </c>
      <c r="H698" s="4">
        <f t="shared" si="104"/>
        <v>-167.40000000000009</v>
      </c>
      <c r="I698" s="4">
        <f t="shared" si="105"/>
        <v>-9.0442487438543449</v>
      </c>
      <c r="J698" s="4">
        <f t="shared" si="106"/>
        <v>-9</v>
      </c>
      <c r="K698" s="4">
        <f t="shared" si="107"/>
        <v>158.29999999999995</v>
      </c>
      <c r="L698" s="4" t="str">
        <f t="shared" si="108"/>
        <v>Yes</v>
      </c>
      <c r="M698" s="4" t="str">
        <f t="shared" si="109"/>
        <v>Yes</v>
      </c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5">
        <v>43433</v>
      </c>
      <c r="B699" s="4">
        <v>1686.9</v>
      </c>
      <c r="C699" s="4">
        <v>1870.8</v>
      </c>
      <c r="D699" s="5">
        <f t="shared" si="100"/>
        <v>43463</v>
      </c>
      <c r="E699">
        <f t="shared" si="101"/>
        <v>8.2191780821917804E-2</v>
      </c>
      <c r="F699" s="4">
        <f t="shared" si="102"/>
        <v>1880.0486491582978</v>
      </c>
      <c r="G699" s="4">
        <f t="shared" si="103"/>
        <v>1880</v>
      </c>
      <c r="H699" s="4">
        <f t="shared" si="104"/>
        <v>-193.09999999999991</v>
      </c>
      <c r="I699" s="4">
        <f t="shared" si="105"/>
        <v>-10.271276595744675</v>
      </c>
      <c r="J699" s="4">
        <f t="shared" si="106"/>
        <v>-10.3</v>
      </c>
      <c r="K699" s="4">
        <f t="shared" si="107"/>
        <v>183.89999999999986</v>
      </c>
      <c r="L699" s="4" t="str">
        <f t="shared" si="108"/>
        <v>Yes</v>
      </c>
      <c r="M699" s="4" t="str">
        <f t="shared" si="109"/>
        <v>Yes</v>
      </c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5">
        <v>43434</v>
      </c>
      <c r="B700" s="4">
        <v>1631</v>
      </c>
      <c r="C700" s="4">
        <v>1831.5</v>
      </c>
      <c r="D700" s="5">
        <f t="shared" si="100"/>
        <v>43464</v>
      </c>
      <c r="E700">
        <f t="shared" si="101"/>
        <v>8.2191780821917804E-2</v>
      </c>
      <c r="F700" s="4">
        <f t="shared" si="102"/>
        <v>1840.5543622693087</v>
      </c>
      <c r="G700" s="4">
        <f t="shared" si="103"/>
        <v>1840.6</v>
      </c>
      <c r="H700" s="4">
        <f t="shared" si="104"/>
        <v>-209.59999999999991</v>
      </c>
      <c r="I700" s="4">
        <f t="shared" si="105"/>
        <v>-11.387591002933821</v>
      </c>
      <c r="J700" s="4">
        <f t="shared" si="106"/>
        <v>-11.4</v>
      </c>
      <c r="K700" s="4">
        <f t="shared" si="107"/>
        <v>200.5</v>
      </c>
      <c r="L700" s="4" t="str">
        <f t="shared" si="108"/>
        <v>Yes</v>
      </c>
      <c r="M700" s="4" t="str">
        <f t="shared" si="109"/>
        <v>Yes</v>
      </c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5">
        <v>43435</v>
      </c>
      <c r="B701" s="4">
        <v>1631</v>
      </c>
      <c r="C701" s="4">
        <v>1831.5</v>
      </c>
      <c r="D701" s="5">
        <f t="shared" si="100"/>
        <v>43465</v>
      </c>
      <c r="E701">
        <f t="shared" si="101"/>
        <v>8.2191780821917804E-2</v>
      </c>
      <c r="F701" s="4">
        <f t="shared" si="102"/>
        <v>1840.5543622693087</v>
      </c>
      <c r="G701" s="4">
        <f t="shared" si="103"/>
        <v>1840.6</v>
      </c>
      <c r="H701" s="4">
        <f t="shared" si="104"/>
        <v>-209.59999999999991</v>
      </c>
      <c r="I701" s="4">
        <f t="shared" si="105"/>
        <v>-11.387591002933821</v>
      </c>
      <c r="J701" s="4">
        <f t="shared" si="106"/>
        <v>-11.4</v>
      </c>
      <c r="K701" s="4">
        <f t="shared" si="107"/>
        <v>200.5</v>
      </c>
      <c r="L701" s="4" t="str">
        <f t="shared" si="108"/>
        <v>Yes</v>
      </c>
      <c r="M701" s="4" t="str">
        <f t="shared" si="109"/>
        <v>Yes</v>
      </c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5">
        <v>43436</v>
      </c>
      <c r="B702" s="4">
        <v>1631</v>
      </c>
      <c r="C702" s="4">
        <v>1831.5</v>
      </c>
      <c r="D702" s="5">
        <f t="shared" si="100"/>
        <v>43466</v>
      </c>
      <c r="E702">
        <f t="shared" si="101"/>
        <v>8.2191780821917804E-2</v>
      </c>
      <c r="F702" s="4">
        <f t="shared" si="102"/>
        <v>1840.5543622693087</v>
      </c>
      <c r="G702" s="4">
        <f t="shared" si="103"/>
        <v>1840.6</v>
      </c>
      <c r="H702" s="4">
        <f t="shared" si="104"/>
        <v>-209.59999999999991</v>
      </c>
      <c r="I702" s="4">
        <f t="shared" si="105"/>
        <v>-11.387591002933821</v>
      </c>
      <c r="J702" s="4">
        <f t="shared" si="106"/>
        <v>-11.4</v>
      </c>
      <c r="K702" s="4">
        <f t="shared" si="107"/>
        <v>200.5</v>
      </c>
      <c r="L702" s="4" t="str">
        <f t="shared" si="108"/>
        <v>Yes</v>
      </c>
      <c r="M702" s="4" t="str">
        <f t="shared" si="109"/>
        <v>Yes</v>
      </c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5">
        <v>43437</v>
      </c>
      <c r="B703" s="4">
        <v>1583.6</v>
      </c>
      <c r="C703" s="4">
        <v>1759.4</v>
      </c>
      <c r="D703" s="5">
        <f t="shared" si="100"/>
        <v>43467</v>
      </c>
      <c r="E703">
        <f t="shared" si="101"/>
        <v>8.2191780821917804E-2</v>
      </c>
      <c r="F703" s="4">
        <f t="shared" si="102"/>
        <v>1768.0979224551579</v>
      </c>
      <c r="G703" s="4">
        <f t="shared" si="103"/>
        <v>1768.1</v>
      </c>
      <c r="H703" s="4">
        <f t="shared" si="104"/>
        <v>-184.5</v>
      </c>
      <c r="I703" s="4">
        <f t="shared" si="105"/>
        <v>-10.434930151009558</v>
      </c>
      <c r="J703" s="4">
        <f t="shared" si="106"/>
        <v>-10.4</v>
      </c>
      <c r="K703" s="4">
        <f t="shared" si="107"/>
        <v>175.80000000000018</v>
      </c>
      <c r="L703" s="4" t="str">
        <f t="shared" si="108"/>
        <v>Yes</v>
      </c>
      <c r="M703" s="4" t="str">
        <f t="shared" si="109"/>
        <v>Yes</v>
      </c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5">
        <v>43438</v>
      </c>
      <c r="B704" s="4">
        <v>1610.9</v>
      </c>
      <c r="C704" s="4">
        <v>1802.8</v>
      </c>
      <c r="D704" s="5">
        <f t="shared" si="100"/>
        <v>43468</v>
      </c>
      <c r="E704">
        <f t="shared" si="101"/>
        <v>8.2191780821917804E-2</v>
      </c>
      <c r="F704" s="4">
        <f t="shared" si="102"/>
        <v>1811.7124784597922</v>
      </c>
      <c r="G704" s="4">
        <f t="shared" si="103"/>
        <v>1811.7</v>
      </c>
      <c r="H704" s="4">
        <f t="shared" si="104"/>
        <v>-200.79999999999995</v>
      </c>
      <c r="I704" s="4">
        <f t="shared" si="105"/>
        <v>-11.083512722856982</v>
      </c>
      <c r="J704" s="4">
        <f t="shared" si="106"/>
        <v>-11.1</v>
      </c>
      <c r="K704" s="4">
        <f t="shared" si="107"/>
        <v>191.89999999999986</v>
      </c>
      <c r="L704" s="4" t="str">
        <f t="shared" si="108"/>
        <v>Yes</v>
      </c>
      <c r="M704" s="4" t="str">
        <f t="shared" si="109"/>
        <v>Yes</v>
      </c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5">
        <v>43439</v>
      </c>
      <c r="B705" s="4">
        <v>1616.4</v>
      </c>
      <c r="C705" s="4">
        <v>1802.3</v>
      </c>
      <c r="D705" s="5">
        <f t="shared" si="100"/>
        <v>43469</v>
      </c>
      <c r="E705">
        <f t="shared" si="101"/>
        <v>8.2191780821917804E-2</v>
      </c>
      <c r="F705" s="4">
        <f t="shared" si="102"/>
        <v>1811.210006616421</v>
      </c>
      <c r="G705" s="4">
        <f t="shared" si="103"/>
        <v>1811.2</v>
      </c>
      <c r="H705" s="4">
        <f t="shared" si="104"/>
        <v>-194.79999999999995</v>
      </c>
      <c r="I705" s="4">
        <f t="shared" si="105"/>
        <v>-10.755300353356887</v>
      </c>
      <c r="J705" s="4">
        <f t="shared" si="106"/>
        <v>-10.8</v>
      </c>
      <c r="K705" s="4">
        <f t="shared" si="107"/>
        <v>185.89999999999986</v>
      </c>
      <c r="L705" s="4" t="str">
        <f t="shared" si="108"/>
        <v>Yes</v>
      </c>
      <c r="M705" s="4" t="str">
        <f t="shared" si="109"/>
        <v>Yes</v>
      </c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5">
        <v>43440</v>
      </c>
      <c r="B706" s="4">
        <v>1613.8</v>
      </c>
      <c r="C706" s="4">
        <v>1792.6</v>
      </c>
      <c r="D706" s="5">
        <f t="shared" si="100"/>
        <v>43470</v>
      </c>
      <c r="E706">
        <f t="shared" si="101"/>
        <v>8.2191780821917804E-2</v>
      </c>
      <c r="F706" s="4">
        <f t="shared" si="102"/>
        <v>1801.4620528550165</v>
      </c>
      <c r="G706" s="4">
        <f t="shared" si="103"/>
        <v>1801.5</v>
      </c>
      <c r="H706" s="4">
        <f t="shared" si="104"/>
        <v>-187.70000000000005</v>
      </c>
      <c r="I706" s="4">
        <f t="shared" si="105"/>
        <v>-10.419095198445742</v>
      </c>
      <c r="J706" s="4">
        <f t="shared" si="106"/>
        <v>-10.4</v>
      </c>
      <c r="K706" s="4">
        <f t="shared" si="107"/>
        <v>178.79999999999995</v>
      </c>
      <c r="L706" s="4" t="str">
        <f t="shared" si="108"/>
        <v>Yes</v>
      </c>
      <c r="M706" s="4" t="str">
        <f t="shared" si="109"/>
        <v>Yes</v>
      </c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5">
        <v>43441</v>
      </c>
      <c r="B707" s="4">
        <v>1588.3</v>
      </c>
      <c r="C707" s="4">
        <v>1794.4</v>
      </c>
      <c r="D707" s="5">
        <f t="shared" ref="D707:D770" si="110">A707+30</f>
        <v>43471</v>
      </c>
      <c r="E707">
        <f t="shared" ref="E707:E770" si="111">DATEDIF(A707, D707, "d") / 365</f>
        <v>8.2191780821917804E-2</v>
      </c>
      <c r="F707" s="4">
        <f t="shared" ref="F707:F770" si="112">C707*EXP((0.05+0.02-0.01)*E707)</f>
        <v>1803.2709514911535</v>
      </c>
      <c r="G707" s="4">
        <f t="shared" ref="G707:G770" si="113">ROUND(F707,1)</f>
        <v>1803.3</v>
      </c>
      <c r="H707" s="4">
        <f t="shared" ref="H707:H770" si="114">B707-G707</f>
        <v>-215</v>
      </c>
      <c r="I707" s="4">
        <f t="shared" ref="I707:I770" si="115">(B707-G707)/G707 *100</f>
        <v>-11.922586369433816</v>
      </c>
      <c r="J707" s="4">
        <f t="shared" ref="J707:J770" si="116">ROUND(I707,1)</f>
        <v>-11.9</v>
      </c>
      <c r="K707" s="4">
        <f t="shared" ref="K707:K770" si="117">C707-B707</f>
        <v>206.10000000000014</v>
      </c>
      <c r="L707" s="4" t="str">
        <f t="shared" ref="L707:L770" si="118">IF(B707&lt;C707,"Yes","No")</f>
        <v>Yes</v>
      </c>
      <c r="M707" s="4" t="str">
        <f t="shared" ref="M707:M770" si="119">IF(B707&lt;G707,"Yes","No")</f>
        <v>Yes</v>
      </c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5">
        <v>43442</v>
      </c>
      <c r="B708" s="4">
        <v>1588.3</v>
      </c>
      <c r="C708" s="4">
        <v>1794.4</v>
      </c>
      <c r="D708" s="5">
        <f t="shared" si="110"/>
        <v>43472</v>
      </c>
      <c r="E708">
        <f t="shared" si="111"/>
        <v>8.2191780821917804E-2</v>
      </c>
      <c r="F708" s="4">
        <f t="shared" si="112"/>
        <v>1803.2709514911535</v>
      </c>
      <c r="G708" s="4">
        <f t="shared" si="113"/>
        <v>1803.3</v>
      </c>
      <c r="H708" s="4">
        <f t="shared" si="114"/>
        <v>-215</v>
      </c>
      <c r="I708" s="4">
        <f t="shared" si="115"/>
        <v>-11.922586369433816</v>
      </c>
      <c r="J708" s="4">
        <f t="shared" si="116"/>
        <v>-11.9</v>
      </c>
      <c r="K708" s="4">
        <f t="shared" si="117"/>
        <v>206.10000000000014</v>
      </c>
      <c r="L708" s="4" t="str">
        <f t="shared" si="118"/>
        <v>Yes</v>
      </c>
      <c r="M708" s="4" t="str">
        <f t="shared" si="119"/>
        <v>Yes</v>
      </c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5">
        <v>43443</v>
      </c>
      <c r="B709" s="4">
        <v>1588.3</v>
      </c>
      <c r="C709" s="4">
        <v>1794.4</v>
      </c>
      <c r="D709" s="5">
        <f t="shared" si="110"/>
        <v>43473</v>
      </c>
      <c r="E709">
        <f t="shared" si="111"/>
        <v>8.2191780821917804E-2</v>
      </c>
      <c r="F709" s="4">
        <f t="shared" si="112"/>
        <v>1803.2709514911535</v>
      </c>
      <c r="G709" s="4">
        <f t="shared" si="113"/>
        <v>1803.3</v>
      </c>
      <c r="H709" s="4">
        <f t="shared" si="114"/>
        <v>-215</v>
      </c>
      <c r="I709" s="4">
        <f t="shared" si="115"/>
        <v>-11.922586369433816</v>
      </c>
      <c r="J709" s="4">
        <f t="shared" si="116"/>
        <v>-11.9</v>
      </c>
      <c r="K709" s="4">
        <f t="shared" si="117"/>
        <v>206.10000000000014</v>
      </c>
      <c r="L709" s="4" t="str">
        <f t="shared" si="118"/>
        <v>Yes</v>
      </c>
      <c r="M709" s="4" t="str">
        <f t="shared" si="119"/>
        <v>Yes</v>
      </c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5">
        <v>43444</v>
      </c>
      <c r="B710" s="4">
        <v>1524.8</v>
      </c>
      <c r="C710" s="4">
        <v>1716.3</v>
      </c>
      <c r="D710" s="5">
        <f t="shared" si="110"/>
        <v>43474</v>
      </c>
      <c r="E710">
        <f t="shared" si="111"/>
        <v>8.2191780821917804E-2</v>
      </c>
      <c r="F710" s="4">
        <f t="shared" si="112"/>
        <v>1724.7848495565463</v>
      </c>
      <c r="G710" s="4">
        <f t="shared" si="113"/>
        <v>1724.8</v>
      </c>
      <c r="H710" s="4">
        <f t="shared" si="114"/>
        <v>-200</v>
      </c>
      <c r="I710" s="4">
        <f t="shared" si="115"/>
        <v>-11.595547309833025</v>
      </c>
      <c r="J710" s="4">
        <f t="shared" si="116"/>
        <v>-11.6</v>
      </c>
      <c r="K710" s="4">
        <f t="shared" si="117"/>
        <v>191.5</v>
      </c>
      <c r="L710" s="4" t="str">
        <f t="shared" si="118"/>
        <v>Yes</v>
      </c>
      <c r="M710" s="4" t="str">
        <f t="shared" si="119"/>
        <v>Yes</v>
      </c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5">
        <v>43445</v>
      </c>
      <c r="B711" s="4">
        <v>1543.8</v>
      </c>
      <c r="C711" s="4">
        <v>1743</v>
      </c>
      <c r="D711" s="5">
        <f t="shared" si="110"/>
        <v>43475</v>
      </c>
      <c r="E711">
        <f t="shared" si="111"/>
        <v>8.2191780821917804E-2</v>
      </c>
      <c r="F711" s="4">
        <f t="shared" si="112"/>
        <v>1751.6168459925771</v>
      </c>
      <c r="G711" s="4">
        <f t="shared" si="113"/>
        <v>1751.6</v>
      </c>
      <c r="H711" s="4">
        <f t="shared" si="114"/>
        <v>-207.79999999999995</v>
      </c>
      <c r="I711" s="4">
        <f t="shared" si="115"/>
        <v>-11.863439141356471</v>
      </c>
      <c r="J711" s="4">
        <f t="shared" si="116"/>
        <v>-11.9</v>
      </c>
      <c r="K711" s="4">
        <f t="shared" si="117"/>
        <v>199.20000000000005</v>
      </c>
      <c r="L711" s="4" t="str">
        <f t="shared" si="118"/>
        <v>Yes</v>
      </c>
      <c r="M711" s="4" t="str">
        <f t="shared" si="119"/>
        <v>Yes</v>
      </c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5">
        <v>43446</v>
      </c>
      <c r="B712" s="4">
        <v>1487.6</v>
      </c>
      <c r="C712" s="4">
        <v>1693.7</v>
      </c>
      <c r="D712" s="5">
        <f t="shared" si="110"/>
        <v>43476</v>
      </c>
      <c r="E712">
        <f t="shared" si="111"/>
        <v>8.2191780821917804E-2</v>
      </c>
      <c r="F712" s="4">
        <f t="shared" si="112"/>
        <v>1702.0731222361605</v>
      </c>
      <c r="G712" s="4">
        <f t="shared" si="113"/>
        <v>1702.1</v>
      </c>
      <c r="H712" s="4">
        <f t="shared" si="114"/>
        <v>-214.5</v>
      </c>
      <c r="I712" s="4">
        <f t="shared" si="115"/>
        <v>-12.602079783796489</v>
      </c>
      <c r="J712" s="4">
        <f t="shared" si="116"/>
        <v>-12.6</v>
      </c>
      <c r="K712" s="4">
        <f t="shared" si="117"/>
        <v>206.10000000000014</v>
      </c>
      <c r="L712" s="4" t="str">
        <f t="shared" si="118"/>
        <v>Yes</v>
      </c>
      <c r="M712" s="4" t="str">
        <f t="shared" si="119"/>
        <v>Yes</v>
      </c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5">
        <v>43447</v>
      </c>
      <c r="B713" s="4">
        <v>1493.4</v>
      </c>
      <c r="C713" s="4">
        <v>1714.8</v>
      </c>
      <c r="D713" s="5">
        <f t="shared" si="110"/>
        <v>43477</v>
      </c>
      <c r="E713">
        <f t="shared" si="111"/>
        <v>8.2191780821917804E-2</v>
      </c>
      <c r="F713" s="4">
        <f t="shared" si="112"/>
        <v>1723.277434026432</v>
      </c>
      <c r="G713" s="4">
        <f t="shared" si="113"/>
        <v>1723.3</v>
      </c>
      <c r="H713" s="4">
        <f t="shared" si="114"/>
        <v>-229.89999999999986</v>
      </c>
      <c r="I713" s="4">
        <f t="shared" si="115"/>
        <v>-13.340683572216088</v>
      </c>
      <c r="J713" s="4">
        <f t="shared" si="116"/>
        <v>-13.3</v>
      </c>
      <c r="K713" s="4">
        <f t="shared" si="117"/>
        <v>221.39999999999986</v>
      </c>
      <c r="L713" s="4" t="str">
        <f t="shared" si="118"/>
        <v>Yes</v>
      </c>
      <c r="M713" s="4" t="str">
        <f t="shared" si="119"/>
        <v>Yes</v>
      </c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5">
        <v>43448</v>
      </c>
      <c r="B714" s="4">
        <v>1491.7</v>
      </c>
      <c r="C714" s="4">
        <v>1697.5</v>
      </c>
      <c r="D714" s="5">
        <f t="shared" si="110"/>
        <v>43478</v>
      </c>
      <c r="E714">
        <f t="shared" si="111"/>
        <v>8.2191780821917804E-2</v>
      </c>
      <c r="F714" s="4">
        <f t="shared" si="112"/>
        <v>1705.891908245783</v>
      </c>
      <c r="G714" s="4">
        <f t="shared" si="113"/>
        <v>1705.9</v>
      </c>
      <c r="H714" s="4">
        <f t="shared" si="114"/>
        <v>-214.20000000000005</v>
      </c>
      <c r="I714" s="4">
        <f t="shared" si="115"/>
        <v>-12.556421830119</v>
      </c>
      <c r="J714" s="4">
        <f t="shared" si="116"/>
        <v>-12.6</v>
      </c>
      <c r="K714" s="4">
        <f t="shared" si="117"/>
        <v>205.79999999999995</v>
      </c>
      <c r="L714" s="4" t="str">
        <f t="shared" si="118"/>
        <v>Yes</v>
      </c>
      <c r="M714" s="4" t="str">
        <f t="shared" si="119"/>
        <v>Yes</v>
      </c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5">
        <v>43449</v>
      </c>
      <c r="B715" s="4">
        <v>1491.7</v>
      </c>
      <c r="C715" s="4">
        <v>1697.5</v>
      </c>
      <c r="D715" s="5">
        <f t="shared" si="110"/>
        <v>43479</v>
      </c>
      <c r="E715">
        <f t="shared" si="111"/>
        <v>8.2191780821917804E-2</v>
      </c>
      <c r="F715" s="4">
        <f t="shared" si="112"/>
        <v>1705.891908245783</v>
      </c>
      <c r="G715" s="4">
        <f t="shared" si="113"/>
        <v>1705.9</v>
      </c>
      <c r="H715" s="4">
        <f t="shared" si="114"/>
        <v>-214.20000000000005</v>
      </c>
      <c r="I715" s="4">
        <f t="shared" si="115"/>
        <v>-12.556421830119</v>
      </c>
      <c r="J715" s="4">
        <f t="shared" si="116"/>
        <v>-12.6</v>
      </c>
      <c r="K715" s="4">
        <f t="shared" si="117"/>
        <v>205.79999999999995</v>
      </c>
      <c r="L715" s="4" t="str">
        <f t="shared" si="118"/>
        <v>Yes</v>
      </c>
      <c r="M715" s="4" t="str">
        <f t="shared" si="119"/>
        <v>Yes</v>
      </c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5">
        <v>43450</v>
      </c>
      <c r="B716" s="4">
        <v>1491.7</v>
      </c>
      <c r="C716" s="4">
        <v>1697.5</v>
      </c>
      <c r="D716" s="5">
        <f t="shared" si="110"/>
        <v>43480</v>
      </c>
      <c r="E716">
        <f t="shared" si="111"/>
        <v>8.2191780821917804E-2</v>
      </c>
      <c r="F716" s="4">
        <f t="shared" si="112"/>
        <v>1705.891908245783</v>
      </c>
      <c r="G716" s="4">
        <f t="shared" si="113"/>
        <v>1705.9</v>
      </c>
      <c r="H716" s="4">
        <f t="shared" si="114"/>
        <v>-214.20000000000005</v>
      </c>
      <c r="I716" s="4">
        <f t="shared" si="115"/>
        <v>-12.556421830119</v>
      </c>
      <c r="J716" s="4">
        <f t="shared" si="116"/>
        <v>-12.6</v>
      </c>
      <c r="K716" s="4">
        <f t="shared" si="117"/>
        <v>205.79999999999995</v>
      </c>
      <c r="L716" s="4" t="str">
        <f t="shared" si="118"/>
        <v>Yes</v>
      </c>
      <c r="M716" s="4" t="str">
        <f t="shared" si="119"/>
        <v>Yes</v>
      </c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5">
        <v>43451</v>
      </c>
      <c r="B717" s="4">
        <v>1481.5</v>
      </c>
      <c r="C717" s="4">
        <v>1697.3</v>
      </c>
      <c r="D717" s="5">
        <f t="shared" si="110"/>
        <v>43481</v>
      </c>
      <c r="E717">
        <f t="shared" si="111"/>
        <v>8.2191780821917804E-2</v>
      </c>
      <c r="F717" s="4">
        <f t="shared" si="112"/>
        <v>1705.6909195084343</v>
      </c>
      <c r="G717" s="4">
        <f t="shared" si="113"/>
        <v>1705.7</v>
      </c>
      <c r="H717" s="4">
        <f t="shared" si="114"/>
        <v>-224.20000000000005</v>
      </c>
      <c r="I717" s="4">
        <f t="shared" si="115"/>
        <v>-13.144163686463036</v>
      </c>
      <c r="J717" s="4">
        <f t="shared" si="116"/>
        <v>-13.1</v>
      </c>
      <c r="K717" s="4">
        <f t="shared" si="117"/>
        <v>215.79999999999995</v>
      </c>
      <c r="L717" s="4" t="str">
        <f t="shared" si="118"/>
        <v>Yes</v>
      </c>
      <c r="M717" s="4" t="str">
        <f t="shared" si="119"/>
        <v>Yes</v>
      </c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5">
        <v>43452</v>
      </c>
      <c r="B718" s="4">
        <v>1470.3</v>
      </c>
      <c r="C718" s="4">
        <v>1690.1</v>
      </c>
      <c r="D718" s="5">
        <f t="shared" si="110"/>
        <v>43482</v>
      </c>
      <c r="E718">
        <f t="shared" si="111"/>
        <v>8.2191780821917804E-2</v>
      </c>
      <c r="F718" s="4">
        <f t="shared" si="112"/>
        <v>1698.4553249638866</v>
      </c>
      <c r="G718" s="4">
        <f t="shared" si="113"/>
        <v>1698.5</v>
      </c>
      <c r="H718" s="4">
        <f t="shared" si="114"/>
        <v>-228.20000000000005</v>
      </c>
      <c r="I718" s="4">
        <f t="shared" si="115"/>
        <v>-13.435384162496323</v>
      </c>
      <c r="J718" s="4">
        <f t="shared" si="116"/>
        <v>-13.4</v>
      </c>
      <c r="K718" s="4">
        <f t="shared" si="117"/>
        <v>219.79999999999995</v>
      </c>
      <c r="L718" s="4" t="str">
        <f t="shared" si="118"/>
        <v>Yes</v>
      </c>
      <c r="M718" s="4" t="str">
        <f t="shared" si="119"/>
        <v>Yes</v>
      </c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5">
        <v>43453</v>
      </c>
      <c r="B719" s="4">
        <v>1486.6</v>
      </c>
      <c r="C719" s="4">
        <v>1679.5</v>
      </c>
      <c r="D719" s="5">
        <f t="shared" si="110"/>
        <v>43483</v>
      </c>
      <c r="E719">
        <f t="shared" si="111"/>
        <v>8.2191780821917804E-2</v>
      </c>
      <c r="F719" s="4">
        <f t="shared" si="112"/>
        <v>1687.8029218844138</v>
      </c>
      <c r="G719" s="4">
        <f t="shared" si="113"/>
        <v>1687.8</v>
      </c>
      <c r="H719" s="4">
        <f t="shared" si="114"/>
        <v>-201.20000000000005</v>
      </c>
      <c r="I719" s="4">
        <f t="shared" si="115"/>
        <v>-11.920843701860413</v>
      </c>
      <c r="J719" s="4">
        <f t="shared" si="116"/>
        <v>-11.9</v>
      </c>
      <c r="K719" s="4">
        <f t="shared" si="117"/>
        <v>192.90000000000009</v>
      </c>
      <c r="L719" s="4" t="str">
        <f t="shared" si="118"/>
        <v>Yes</v>
      </c>
      <c r="M719" s="4" t="str">
        <f t="shared" si="119"/>
        <v>Yes</v>
      </c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5">
        <v>43454</v>
      </c>
      <c r="B720" s="4">
        <v>1510.8</v>
      </c>
      <c r="C720" s="4">
        <v>1709.8</v>
      </c>
      <c r="D720" s="5">
        <f t="shared" si="110"/>
        <v>43484</v>
      </c>
      <c r="E720">
        <f t="shared" si="111"/>
        <v>8.2191780821917804E-2</v>
      </c>
      <c r="F720" s="4">
        <f t="shared" si="112"/>
        <v>1718.2527155927185</v>
      </c>
      <c r="G720" s="4">
        <f t="shared" si="113"/>
        <v>1718.3</v>
      </c>
      <c r="H720" s="4">
        <f t="shared" si="114"/>
        <v>-207.5</v>
      </c>
      <c r="I720" s="4">
        <f t="shared" si="115"/>
        <v>-12.075888960018624</v>
      </c>
      <c r="J720" s="4">
        <f t="shared" si="116"/>
        <v>-12.1</v>
      </c>
      <c r="K720" s="4">
        <f t="shared" si="117"/>
        <v>199</v>
      </c>
      <c r="L720" s="4" t="str">
        <f t="shared" si="118"/>
        <v>Yes</v>
      </c>
      <c r="M720" s="4" t="str">
        <f t="shared" si="119"/>
        <v>Yes</v>
      </c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5">
        <v>43455</v>
      </c>
      <c r="B721" s="4">
        <v>1476.4</v>
      </c>
      <c r="C721" s="4">
        <v>1661.8</v>
      </c>
      <c r="D721" s="5">
        <f t="shared" si="110"/>
        <v>43485</v>
      </c>
      <c r="E721">
        <f t="shared" si="111"/>
        <v>8.2191780821917804E-2</v>
      </c>
      <c r="F721" s="4">
        <f t="shared" si="112"/>
        <v>1670.0154186290674</v>
      </c>
      <c r="G721" s="4">
        <f t="shared" si="113"/>
        <v>1670</v>
      </c>
      <c r="H721" s="4">
        <f t="shared" si="114"/>
        <v>-193.59999999999991</v>
      </c>
      <c r="I721" s="4">
        <f t="shared" si="115"/>
        <v>-11.59281437125748</v>
      </c>
      <c r="J721" s="4">
        <f t="shared" si="116"/>
        <v>-11.6</v>
      </c>
      <c r="K721" s="4">
        <f t="shared" si="117"/>
        <v>185.39999999999986</v>
      </c>
      <c r="L721" s="4" t="str">
        <f t="shared" si="118"/>
        <v>Yes</v>
      </c>
      <c r="M721" s="4" t="str">
        <f t="shared" si="119"/>
        <v>Yes</v>
      </c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5">
        <v>43456</v>
      </c>
      <c r="B722" s="4">
        <v>1476.4</v>
      </c>
      <c r="C722" s="4">
        <v>1661.8</v>
      </c>
      <c r="D722" s="5">
        <f t="shared" si="110"/>
        <v>43486</v>
      </c>
      <c r="E722">
        <f t="shared" si="111"/>
        <v>8.2191780821917804E-2</v>
      </c>
      <c r="F722" s="4">
        <f t="shared" si="112"/>
        <v>1670.0154186290674</v>
      </c>
      <c r="G722" s="4">
        <f t="shared" si="113"/>
        <v>1670</v>
      </c>
      <c r="H722" s="4">
        <f t="shared" si="114"/>
        <v>-193.59999999999991</v>
      </c>
      <c r="I722" s="4">
        <f t="shared" si="115"/>
        <v>-11.59281437125748</v>
      </c>
      <c r="J722" s="4">
        <f t="shared" si="116"/>
        <v>-11.6</v>
      </c>
      <c r="K722" s="4">
        <f t="shared" si="117"/>
        <v>185.39999999999986</v>
      </c>
      <c r="L722" s="4" t="str">
        <f t="shared" si="118"/>
        <v>Yes</v>
      </c>
      <c r="M722" s="4" t="str">
        <f t="shared" si="119"/>
        <v>Yes</v>
      </c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5">
        <v>43457</v>
      </c>
      <c r="B723" s="4">
        <v>1476.4</v>
      </c>
      <c r="C723" s="4">
        <v>1661.8</v>
      </c>
      <c r="D723" s="5">
        <f t="shared" si="110"/>
        <v>43487</v>
      </c>
      <c r="E723">
        <f t="shared" si="111"/>
        <v>8.2191780821917804E-2</v>
      </c>
      <c r="F723" s="4">
        <f t="shared" si="112"/>
        <v>1670.0154186290674</v>
      </c>
      <c r="G723" s="4">
        <f t="shared" si="113"/>
        <v>1670</v>
      </c>
      <c r="H723" s="4">
        <f t="shared" si="114"/>
        <v>-193.59999999999991</v>
      </c>
      <c r="I723" s="4">
        <f t="shared" si="115"/>
        <v>-11.59281437125748</v>
      </c>
      <c r="J723" s="4">
        <f t="shared" si="116"/>
        <v>-11.6</v>
      </c>
      <c r="K723" s="4">
        <f t="shared" si="117"/>
        <v>185.39999999999986</v>
      </c>
      <c r="L723" s="4" t="str">
        <f t="shared" si="118"/>
        <v>Yes</v>
      </c>
      <c r="M723" s="4" t="str">
        <f t="shared" si="119"/>
        <v>Yes</v>
      </c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5">
        <v>43458</v>
      </c>
      <c r="B724" s="4">
        <v>1475.5</v>
      </c>
      <c r="C724" s="4">
        <v>1639.6</v>
      </c>
      <c r="D724" s="5">
        <f t="shared" si="110"/>
        <v>43488</v>
      </c>
      <c r="E724">
        <f t="shared" si="111"/>
        <v>8.2191780821917804E-2</v>
      </c>
      <c r="F724" s="4">
        <f t="shared" si="112"/>
        <v>1647.7056687833788</v>
      </c>
      <c r="G724" s="4">
        <f t="shared" si="113"/>
        <v>1647.7</v>
      </c>
      <c r="H724" s="4">
        <f t="shared" si="114"/>
        <v>-172.20000000000005</v>
      </c>
      <c r="I724" s="4">
        <f t="shared" si="115"/>
        <v>-10.450931601626511</v>
      </c>
      <c r="J724" s="4">
        <f t="shared" si="116"/>
        <v>-10.5</v>
      </c>
      <c r="K724" s="4">
        <f t="shared" si="117"/>
        <v>164.09999999999991</v>
      </c>
      <c r="L724" s="4" t="str">
        <f t="shared" si="118"/>
        <v>Yes</v>
      </c>
      <c r="M724" s="4" t="str">
        <f t="shared" si="119"/>
        <v>Yes</v>
      </c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5">
        <v>43459</v>
      </c>
      <c r="B725" s="4">
        <v>1475.5</v>
      </c>
      <c r="C725" s="4">
        <v>1639.6</v>
      </c>
      <c r="D725" s="5">
        <f t="shared" si="110"/>
        <v>43489</v>
      </c>
      <c r="E725">
        <f t="shared" si="111"/>
        <v>8.2191780821917804E-2</v>
      </c>
      <c r="F725" s="4">
        <f t="shared" si="112"/>
        <v>1647.7056687833788</v>
      </c>
      <c r="G725" s="4">
        <f t="shared" si="113"/>
        <v>1647.7</v>
      </c>
      <c r="H725" s="4">
        <f t="shared" si="114"/>
        <v>-172.20000000000005</v>
      </c>
      <c r="I725" s="4">
        <f t="shared" si="115"/>
        <v>-10.450931601626511</v>
      </c>
      <c r="J725" s="4">
        <f t="shared" si="116"/>
        <v>-10.5</v>
      </c>
      <c r="K725" s="4">
        <f t="shared" si="117"/>
        <v>164.09999999999991</v>
      </c>
      <c r="L725" s="4" t="str">
        <f t="shared" si="118"/>
        <v>Yes</v>
      </c>
      <c r="M725" s="4" t="str">
        <f t="shared" si="119"/>
        <v>Yes</v>
      </c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5">
        <v>43460</v>
      </c>
      <c r="B726" s="4">
        <v>1500.8</v>
      </c>
      <c r="C726" s="4">
        <v>1667.9</v>
      </c>
      <c r="D726" s="5">
        <f t="shared" si="110"/>
        <v>43490</v>
      </c>
      <c r="E726">
        <f t="shared" si="111"/>
        <v>8.2191780821917804E-2</v>
      </c>
      <c r="F726" s="4">
        <f t="shared" si="112"/>
        <v>1676.1455751181982</v>
      </c>
      <c r="G726" s="4">
        <f t="shared" si="113"/>
        <v>1676.1</v>
      </c>
      <c r="H726" s="4">
        <f t="shared" si="114"/>
        <v>-175.29999999999995</v>
      </c>
      <c r="I726" s="4">
        <f t="shared" si="115"/>
        <v>-10.45880317403496</v>
      </c>
      <c r="J726" s="4">
        <f t="shared" si="116"/>
        <v>-10.5</v>
      </c>
      <c r="K726" s="4">
        <f t="shared" si="117"/>
        <v>167.10000000000014</v>
      </c>
      <c r="L726" s="4" t="str">
        <f t="shared" si="118"/>
        <v>Yes</v>
      </c>
      <c r="M726" s="4" t="str">
        <f t="shared" si="119"/>
        <v>Yes</v>
      </c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5">
        <v>43461</v>
      </c>
      <c r="B727" s="4">
        <v>1535.2</v>
      </c>
      <c r="C727" s="4">
        <v>1702.5</v>
      </c>
      <c r="D727" s="5">
        <f t="shared" si="110"/>
        <v>43491</v>
      </c>
      <c r="E727">
        <f t="shared" si="111"/>
        <v>8.2191780821917804E-2</v>
      </c>
      <c r="F727" s="4">
        <f t="shared" si="112"/>
        <v>1710.9166266794966</v>
      </c>
      <c r="G727" s="4">
        <f t="shared" si="113"/>
        <v>1710.9</v>
      </c>
      <c r="H727" s="4">
        <f t="shared" si="114"/>
        <v>-175.70000000000005</v>
      </c>
      <c r="I727" s="4">
        <f t="shared" si="115"/>
        <v>-10.269448828102171</v>
      </c>
      <c r="J727" s="4">
        <f t="shared" si="116"/>
        <v>-10.3</v>
      </c>
      <c r="K727" s="4">
        <f t="shared" si="117"/>
        <v>167.29999999999995</v>
      </c>
      <c r="L727" s="4" t="str">
        <f t="shared" si="118"/>
        <v>Yes</v>
      </c>
      <c r="M727" s="4" t="str">
        <f t="shared" si="119"/>
        <v>Yes</v>
      </c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5">
        <v>43462</v>
      </c>
      <c r="B728" s="4">
        <v>1511</v>
      </c>
      <c r="C728" s="4">
        <v>1685.1</v>
      </c>
      <c r="D728" s="5">
        <f t="shared" si="110"/>
        <v>43492</v>
      </c>
      <c r="E728">
        <f t="shared" si="111"/>
        <v>8.2191780821917804E-2</v>
      </c>
      <c r="F728" s="4">
        <f t="shared" si="112"/>
        <v>1693.430606530173</v>
      </c>
      <c r="G728" s="4">
        <f t="shared" si="113"/>
        <v>1693.4</v>
      </c>
      <c r="H728" s="4">
        <f t="shared" si="114"/>
        <v>-182.40000000000009</v>
      </c>
      <c r="I728" s="4">
        <f t="shared" si="115"/>
        <v>-10.771229479154369</v>
      </c>
      <c r="J728" s="4">
        <f t="shared" si="116"/>
        <v>-10.8</v>
      </c>
      <c r="K728" s="4">
        <f t="shared" si="117"/>
        <v>174.09999999999991</v>
      </c>
      <c r="L728" s="4" t="str">
        <f t="shared" si="118"/>
        <v>Yes</v>
      </c>
      <c r="M728" s="4" t="str">
        <f t="shared" si="119"/>
        <v>Yes</v>
      </c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5">
        <v>43463</v>
      </c>
      <c r="B729" s="4">
        <v>1511</v>
      </c>
      <c r="C729" s="4">
        <v>1685.1</v>
      </c>
      <c r="D729" s="5">
        <f t="shared" si="110"/>
        <v>43493</v>
      </c>
      <c r="E729">
        <f t="shared" si="111"/>
        <v>8.2191780821917804E-2</v>
      </c>
      <c r="F729" s="4">
        <f t="shared" si="112"/>
        <v>1693.430606530173</v>
      </c>
      <c r="G729" s="4">
        <f t="shared" si="113"/>
        <v>1693.4</v>
      </c>
      <c r="H729" s="4">
        <f t="shared" si="114"/>
        <v>-182.40000000000009</v>
      </c>
      <c r="I729" s="4">
        <f t="shared" si="115"/>
        <v>-10.771229479154369</v>
      </c>
      <c r="J729" s="4">
        <f t="shared" si="116"/>
        <v>-10.8</v>
      </c>
      <c r="K729" s="4">
        <f t="shared" si="117"/>
        <v>174.09999999999991</v>
      </c>
      <c r="L729" s="4" t="str">
        <f t="shared" si="118"/>
        <v>Yes</v>
      </c>
      <c r="M729" s="4" t="str">
        <f t="shared" si="119"/>
        <v>Yes</v>
      </c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5">
        <v>43464</v>
      </c>
      <c r="B730" s="4">
        <v>1511</v>
      </c>
      <c r="C730" s="4">
        <v>1685.1</v>
      </c>
      <c r="D730" s="5">
        <f t="shared" si="110"/>
        <v>43494</v>
      </c>
      <c r="E730">
        <f t="shared" si="111"/>
        <v>8.2191780821917804E-2</v>
      </c>
      <c r="F730" s="4">
        <f t="shared" si="112"/>
        <v>1693.430606530173</v>
      </c>
      <c r="G730" s="4">
        <f t="shared" si="113"/>
        <v>1693.4</v>
      </c>
      <c r="H730" s="4">
        <f t="shared" si="114"/>
        <v>-182.40000000000009</v>
      </c>
      <c r="I730" s="4">
        <f t="shared" si="115"/>
        <v>-10.771229479154369</v>
      </c>
      <c r="J730" s="4">
        <f t="shared" si="116"/>
        <v>-10.8</v>
      </c>
      <c r="K730" s="4">
        <f t="shared" si="117"/>
        <v>174.09999999999991</v>
      </c>
      <c r="L730" s="4" t="str">
        <f t="shared" si="118"/>
        <v>Yes</v>
      </c>
      <c r="M730" s="4" t="str">
        <f t="shared" si="119"/>
        <v>Yes</v>
      </c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5">
        <v>43465</v>
      </c>
      <c r="B731" s="4">
        <v>1534.4</v>
      </c>
      <c r="C731" s="4">
        <v>1699.5</v>
      </c>
      <c r="D731" s="5">
        <f t="shared" si="110"/>
        <v>43495</v>
      </c>
      <c r="E731">
        <f t="shared" si="111"/>
        <v>8.2191780821917804E-2</v>
      </c>
      <c r="F731" s="4">
        <f t="shared" si="112"/>
        <v>1707.9017956192683</v>
      </c>
      <c r="G731" s="4">
        <f t="shared" si="113"/>
        <v>1707.9</v>
      </c>
      <c r="H731" s="4">
        <f t="shared" si="114"/>
        <v>-173.5</v>
      </c>
      <c r="I731" s="4">
        <f t="shared" si="115"/>
        <v>-10.158674395456407</v>
      </c>
      <c r="J731" s="4">
        <f t="shared" si="116"/>
        <v>-10.199999999999999</v>
      </c>
      <c r="K731" s="4">
        <f t="shared" si="117"/>
        <v>165.09999999999991</v>
      </c>
      <c r="L731" s="4" t="str">
        <f t="shared" si="118"/>
        <v>Yes</v>
      </c>
      <c r="M731" s="4" t="str">
        <f t="shared" si="119"/>
        <v>Yes</v>
      </c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5">
        <v>43466</v>
      </c>
      <c r="B732" s="4">
        <v>1611.8</v>
      </c>
      <c r="C732" s="4">
        <v>1725.1</v>
      </c>
      <c r="D732" s="5">
        <f t="shared" si="110"/>
        <v>43496</v>
      </c>
      <c r="E732">
        <f t="shared" si="111"/>
        <v>8.2191780821917804E-2</v>
      </c>
      <c r="F732" s="4">
        <f t="shared" si="112"/>
        <v>1733.6283539998822</v>
      </c>
      <c r="G732" s="4">
        <f t="shared" si="113"/>
        <v>1733.6</v>
      </c>
      <c r="H732" s="4">
        <f t="shared" si="114"/>
        <v>-121.79999999999995</v>
      </c>
      <c r="I732" s="4">
        <f t="shared" si="115"/>
        <v>-7.0258421781264406</v>
      </c>
      <c r="J732" s="4">
        <f t="shared" si="116"/>
        <v>-7</v>
      </c>
      <c r="K732" s="4">
        <f t="shared" si="117"/>
        <v>113.29999999999995</v>
      </c>
      <c r="L732" s="4" t="str">
        <f t="shared" si="118"/>
        <v>Yes</v>
      </c>
      <c r="M732" s="4" t="str">
        <f t="shared" si="119"/>
        <v>Yes</v>
      </c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5">
        <v>43467</v>
      </c>
      <c r="B733" s="4">
        <v>1590.4</v>
      </c>
      <c r="C733" s="4">
        <v>1733</v>
      </c>
      <c r="D733" s="5">
        <f t="shared" si="110"/>
        <v>43497</v>
      </c>
      <c r="E733">
        <f t="shared" si="111"/>
        <v>8.2191780821917804E-2</v>
      </c>
      <c r="F733" s="4">
        <f t="shared" si="112"/>
        <v>1741.5674091251499</v>
      </c>
      <c r="G733" s="4">
        <f t="shared" si="113"/>
        <v>1741.6</v>
      </c>
      <c r="H733" s="4">
        <f t="shared" si="114"/>
        <v>-151.19999999999982</v>
      </c>
      <c r="I733" s="4">
        <f t="shared" si="115"/>
        <v>-8.6816720257234614</v>
      </c>
      <c r="J733" s="4">
        <f t="shared" si="116"/>
        <v>-8.6999999999999993</v>
      </c>
      <c r="K733" s="4">
        <f t="shared" si="117"/>
        <v>142.59999999999991</v>
      </c>
      <c r="L733" s="4" t="str">
        <f t="shared" si="118"/>
        <v>Yes</v>
      </c>
      <c r="M733" s="4" t="str">
        <f t="shared" si="119"/>
        <v>Yes</v>
      </c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5">
        <v>43468</v>
      </c>
      <c r="B734" s="4">
        <v>1614.2</v>
      </c>
      <c r="C734" s="4">
        <v>1725.7</v>
      </c>
      <c r="D734" s="5">
        <f t="shared" si="110"/>
        <v>43498</v>
      </c>
      <c r="E734">
        <f t="shared" si="111"/>
        <v>8.2191780821917804E-2</v>
      </c>
      <c r="F734" s="4">
        <f t="shared" si="112"/>
        <v>1734.2313202119281</v>
      </c>
      <c r="G734" s="4">
        <f t="shared" si="113"/>
        <v>1734.2</v>
      </c>
      <c r="H734" s="4">
        <f t="shared" si="114"/>
        <v>-120</v>
      </c>
      <c r="I734" s="4">
        <f t="shared" si="115"/>
        <v>-6.9196171145196637</v>
      </c>
      <c r="J734" s="4">
        <f t="shared" si="116"/>
        <v>-6.9</v>
      </c>
      <c r="K734" s="4">
        <f t="shared" si="117"/>
        <v>111.5</v>
      </c>
      <c r="L734" s="4" t="str">
        <f t="shared" si="118"/>
        <v>Yes</v>
      </c>
      <c r="M734" s="4" t="str">
        <f t="shared" si="119"/>
        <v>Yes</v>
      </c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5">
        <v>43469</v>
      </c>
      <c r="B735" s="4">
        <v>1599</v>
      </c>
      <c r="C735" s="4">
        <v>1729.1</v>
      </c>
      <c r="D735" s="5">
        <f t="shared" si="110"/>
        <v>43499</v>
      </c>
      <c r="E735">
        <f t="shared" si="111"/>
        <v>8.2191780821917804E-2</v>
      </c>
      <c r="F735" s="4">
        <f t="shared" si="112"/>
        <v>1737.648128746853</v>
      </c>
      <c r="G735" s="4">
        <f t="shared" si="113"/>
        <v>1737.6</v>
      </c>
      <c r="H735" s="4">
        <f t="shared" si="114"/>
        <v>-138.59999999999991</v>
      </c>
      <c r="I735" s="4">
        <f t="shared" si="115"/>
        <v>-7.9765193370165699</v>
      </c>
      <c r="J735" s="4">
        <f t="shared" si="116"/>
        <v>-8</v>
      </c>
      <c r="K735" s="4">
        <f t="shared" si="117"/>
        <v>130.09999999999991</v>
      </c>
      <c r="L735" s="4" t="str">
        <f t="shared" si="118"/>
        <v>Yes</v>
      </c>
      <c r="M735" s="4" t="str">
        <f t="shared" si="119"/>
        <v>Yes</v>
      </c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5">
        <v>43470</v>
      </c>
      <c r="B736" s="4">
        <v>1599</v>
      </c>
      <c r="C736" s="4">
        <v>1729.1</v>
      </c>
      <c r="D736" s="5">
        <f t="shared" si="110"/>
        <v>43500</v>
      </c>
      <c r="E736">
        <f t="shared" si="111"/>
        <v>8.2191780821917804E-2</v>
      </c>
      <c r="F736" s="4">
        <f t="shared" si="112"/>
        <v>1737.648128746853</v>
      </c>
      <c r="G736" s="4">
        <f t="shared" si="113"/>
        <v>1737.6</v>
      </c>
      <c r="H736" s="4">
        <f t="shared" si="114"/>
        <v>-138.59999999999991</v>
      </c>
      <c r="I736" s="4">
        <f t="shared" si="115"/>
        <v>-7.9765193370165699</v>
      </c>
      <c r="J736" s="4">
        <f t="shared" si="116"/>
        <v>-8</v>
      </c>
      <c r="K736" s="4">
        <f t="shared" si="117"/>
        <v>130.09999999999991</v>
      </c>
      <c r="L736" s="4" t="str">
        <f t="shared" si="118"/>
        <v>Yes</v>
      </c>
      <c r="M736" s="4" t="str">
        <f t="shared" si="119"/>
        <v>Yes</v>
      </c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5">
        <v>43471</v>
      </c>
      <c r="B737" s="4">
        <v>1599</v>
      </c>
      <c r="C737" s="4">
        <v>1729.1</v>
      </c>
      <c r="D737" s="5">
        <f t="shared" si="110"/>
        <v>43501</v>
      </c>
      <c r="E737">
        <f t="shared" si="111"/>
        <v>8.2191780821917804E-2</v>
      </c>
      <c r="F737" s="4">
        <f t="shared" si="112"/>
        <v>1737.648128746853</v>
      </c>
      <c r="G737" s="4">
        <f t="shared" si="113"/>
        <v>1737.6</v>
      </c>
      <c r="H737" s="4">
        <f t="shared" si="114"/>
        <v>-138.59999999999991</v>
      </c>
      <c r="I737" s="4">
        <f t="shared" si="115"/>
        <v>-7.9765193370165699</v>
      </c>
      <c r="J737" s="4">
        <f t="shared" si="116"/>
        <v>-8</v>
      </c>
      <c r="K737" s="4">
        <f t="shared" si="117"/>
        <v>130.09999999999991</v>
      </c>
      <c r="L737" s="4" t="str">
        <f t="shared" si="118"/>
        <v>Yes</v>
      </c>
      <c r="M737" s="4" t="str">
        <f t="shared" si="119"/>
        <v>Yes</v>
      </c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5">
        <v>43472</v>
      </c>
      <c r="B738" s="4">
        <v>1650</v>
      </c>
      <c r="C738" s="4">
        <v>1764.5</v>
      </c>
      <c r="D738" s="5">
        <f t="shared" si="110"/>
        <v>43502</v>
      </c>
      <c r="E738">
        <f t="shared" si="111"/>
        <v>8.2191780821917804E-2</v>
      </c>
      <c r="F738" s="4">
        <f t="shared" si="112"/>
        <v>1773.2231352575459</v>
      </c>
      <c r="G738" s="4">
        <f t="shared" si="113"/>
        <v>1773.2</v>
      </c>
      <c r="H738" s="4">
        <f t="shared" si="114"/>
        <v>-123.20000000000005</v>
      </c>
      <c r="I738" s="4">
        <f t="shared" si="115"/>
        <v>-6.9478908188585624</v>
      </c>
      <c r="J738" s="4">
        <f t="shared" si="116"/>
        <v>-6.9</v>
      </c>
      <c r="K738" s="4">
        <f t="shared" si="117"/>
        <v>114.5</v>
      </c>
      <c r="L738" s="4" t="str">
        <f t="shared" si="118"/>
        <v>Yes</v>
      </c>
      <c r="M738" s="4" t="str">
        <f t="shared" si="119"/>
        <v>Yes</v>
      </c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5">
        <v>43473</v>
      </c>
      <c r="B739" s="4">
        <v>1648</v>
      </c>
      <c r="C739" s="4">
        <v>1775.1</v>
      </c>
      <c r="D739" s="5">
        <f t="shared" si="110"/>
        <v>43503</v>
      </c>
      <c r="E739">
        <f t="shared" si="111"/>
        <v>8.2191780821917804E-2</v>
      </c>
      <c r="F739" s="4">
        <f t="shared" si="112"/>
        <v>1783.8755383370187</v>
      </c>
      <c r="G739" s="4">
        <f t="shared" si="113"/>
        <v>1783.9</v>
      </c>
      <c r="H739" s="4">
        <f t="shared" si="114"/>
        <v>-135.90000000000009</v>
      </c>
      <c r="I739" s="4">
        <f t="shared" si="115"/>
        <v>-7.6181400302707587</v>
      </c>
      <c r="J739" s="4">
        <f t="shared" si="116"/>
        <v>-7.6</v>
      </c>
      <c r="K739" s="4">
        <f t="shared" si="117"/>
        <v>127.09999999999991</v>
      </c>
      <c r="L739" s="4" t="str">
        <f t="shared" si="118"/>
        <v>Yes</v>
      </c>
      <c r="M739" s="4" t="str">
        <f t="shared" si="119"/>
        <v>Yes</v>
      </c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5">
        <v>43474</v>
      </c>
      <c r="B740" s="4">
        <v>1629.7</v>
      </c>
      <c r="C740" s="4">
        <v>1764.1</v>
      </c>
      <c r="D740" s="5">
        <f t="shared" si="110"/>
        <v>43504</v>
      </c>
      <c r="E740">
        <f t="shared" si="111"/>
        <v>8.2191780821917804E-2</v>
      </c>
      <c r="F740" s="4">
        <f t="shared" si="112"/>
        <v>1772.8211577828486</v>
      </c>
      <c r="G740" s="4">
        <f t="shared" si="113"/>
        <v>1772.8</v>
      </c>
      <c r="H740" s="4">
        <f t="shared" si="114"/>
        <v>-143.09999999999991</v>
      </c>
      <c r="I740" s="4">
        <f t="shared" si="115"/>
        <v>-8.0719765342960237</v>
      </c>
      <c r="J740" s="4">
        <f t="shared" si="116"/>
        <v>-8.1</v>
      </c>
      <c r="K740" s="4">
        <f t="shared" si="117"/>
        <v>134.39999999999986</v>
      </c>
      <c r="L740" s="4" t="str">
        <f t="shared" si="118"/>
        <v>Yes</v>
      </c>
      <c r="M740" s="4" t="str">
        <f t="shared" si="119"/>
        <v>Yes</v>
      </c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5">
        <v>43475</v>
      </c>
      <c r="B741" s="4">
        <v>1605.9</v>
      </c>
      <c r="C741" s="4">
        <v>1742.2</v>
      </c>
      <c r="D741" s="5">
        <f t="shared" si="110"/>
        <v>43505</v>
      </c>
      <c r="E741">
        <f t="shared" si="111"/>
        <v>8.2191780821917804E-2</v>
      </c>
      <c r="F741" s="4">
        <f t="shared" si="112"/>
        <v>1750.8128910431831</v>
      </c>
      <c r="G741" s="4">
        <f t="shared" si="113"/>
        <v>1750.8</v>
      </c>
      <c r="H741" s="4">
        <f t="shared" si="114"/>
        <v>-144.89999999999986</v>
      </c>
      <c r="I741" s="4">
        <f t="shared" si="115"/>
        <v>-8.2762165867032138</v>
      </c>
      <c r="J741" s="4">
        <f t="shared" si="116"/>
        <v>-8.3000000000000007</v>
      </c>
      <c r="K741" s="4">
        <f t="shared" si="117"/>
        <v>136.29999999999995</v>
      </c>
      <c r="L741" s="4" t="str">
        <f t="shared" si="118"/>
        <v>Yes</v>
      </c>
      <c r="M741" s="4" t="str">
        <f t="shared" si="119"/>
        <v>Yes</v>
      </c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5">
        <v>43476</v>
      </c>
      <c r="B742" s="4">
        <v>1613.1</v>
      </c>
      <c r="C742" s="4">
        <v>1755.9</v>
      </c>
      <c r="D742" s="5">
        <f t="shared" si="110"/>
        <v>43506</v>
      </c>
      <c r="E742">
        <f t="shared" si="111"/>
        <v>8.2191780821917804E-2</v>
      </c>
      <c r="F742" s="4">
        <f t="shared" si="112"/>
        <v>1764.5806195515584</v>
      </c>
      <c r="G742" s="4">
        <f t="shared" si="113"/>
        <v>1764.6</v>
      </c>
      <c r="H742" s="4">
        <f t="shared" si="114"/>
        <v>-151.5</v>
      </c>
      <c r="I742" s="4">
        <f t="shared" si="115"/>
        <v>-8.5855151309078543</v>
      </c>
      <c r="J742" s="4">
        <f t="shared" si="116"/>
        <v>-8.6</v>
      </c>
      <c r="K742" s="4">
        <f t="shared" si="117"/>
        <v>142.80000000000018</v>
      </c>
      <c r="L742" s="4" t="str">
        <f t="shared" si="118"/>
        <v>Yes</v>
      </c>
      <c r="M742" s="4" t="str">
        <f t="shared" si="119"/>
        <v>Yes</v>
      </c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5">
        <v>43477</v>
      </c>
      <c r="B743" s="4">
        <v>1613.1</v>
      </c>
      <c r="C743" s="4">
        <v>1755.9</v>
      </c>
      <c r="D743" s="5">
        <f t="shared" si="110"/>
        <v>43507</v>
      </c>
      <c r="E743">
        <f t="shared" si="111"/>
        <v>8.2191780821917804E-2</v>
      </c>
      <c r="F743" s="4">
        <f t="shared" si="112"/>
        <v>1764.5806195515584</v>
      </c>
      <c r="G743" s="4">
        <f t="shared" si="113"/>
        <v>1764.6</v>
      </c>
      <c r="H743" s="4">
        <f t="shared" si="114"/>
        <v>-151.5</v>
      </c>
      <c r="I743" s="4">
        <f t="shared" si="115"/>
        <v>-8.5855151309078543</v>
      </c>
      <c r="J743" s="4">
        <f t="shared" si="116"/>
        <v>-8.6</v>
      </c>
      <c r="K743" s="4">
        <f t="shared" si="117"/>
        <v>142.80000000000018</v>
      </c>
      <c r="L743" s="4" t="str">
        <f t="shared" si="118"/>
        <v>Yes</v>
      </c>
      <c r="M743" s="4" t="str">
        <f t="shared" si="119"/>
        <v>Yes</v>
      </c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5">
        <v>43478</v>
      </c>
      <c r="B744" s="4">
        <v>1613.1</v>
      </c>
      <c r="C744" s="4">
        <v>1755.9</v>
      </c>
      <c r="D744" s="5">
        <f t="shared" si="110"/>
        <v>43508</v>
      </c>
      <c r="E744">
        <f t="shared" si="111"/>
        <v>8.2191780821917804E-2</v>
      </c>
      <c r="F744" s="4">
        <f t="shared" si="112"/>
        <v>1764.5806195515584</v>
      </c>
      <c r="G744" s="4">
        <f t="shared" si="113"/>
        <v>1764.6</v>
      </c>
      <c r="H744" s="4">
        <f t="shared" si="114"/>
        <v>-151.5</v>
      </c>
      <c r="I744" s="4">
        <f t="shared" si="115"/>
        <v>-8.5855151309078543</v>
      </c>
      <c r="J744" s="4">
        <f t="shared" si="116"/>
        <v>-8.6</v>
      </c>
      <c r="K744" s="4">
        <f t="shared" si="117"/>
        <v>142.80000000000018</v>
      </c>
      <c r="L744" s="4" t="str">
        <f t="shared" si="118"/>
        <v>Yes</v>
      </c>
      <c r="M744" s="4" t="str">
        <f t="shared" si="119"/>
        <v>Yes</v>
      </c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5">
        <v>43479</v>
      </c>
      <c r="B745" s="4">
        <v>1580.5</v>
      </c>
      <c r="C745" s="4">
        <v>1728.5</v>
      </c>
      <c r="D745" s="5">
        <f t="shared" si="110"/>
        <v>43509</v>
      </c>
      <c r="E745">
        <f t="shared" si="111"/>
        <v>8.2191780821917804E-2</v>
      </c>
      <c r="F745" s="4">
        <f t="shared" si="112"/>
        <v>1737.0451625348076</v>
      </c>
      <c r="G745" s="4">
        <f t="shared" si="113"/>
        <v>1737</v>
      </c>
      <c r="H745" s="4">
        <f t="shared" si="114"/>
        <v>-156.5</v>
      </c>
      <c r="I745" s="4">
        <f t="shared" si="115"/>
        <v>-9.0097869890616007</v>
      </c>
      <c r="J745" s="4">
        <f t="shared" si="116"/>
        <v>-9</v>
      </c>
      <c r="K745" s="4">
        <f t="shared" si="117"/>
        <v>148</v>
      </c>
      <c r="L745" s="4" t="str">
        <f t="shared" si="118"/>
        <v>Yes</v>
      </c>
      <c r="M745" s="4" t="str">
        <f t="shared" si="119"/>
        <v>Yes</v>
      </c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5">
        <v>43480</v>
      </c>
      <c r="B746" s="4">
        <v>1600</v>
      </c>
      <c r="C746" s="4">
        <v>1737.8</v>
      </c>
      <c r="D746" s="5">
        <f t="shared" si="110"/>
        <v>43510</v>
      </c>
      <c r="E746">
        <f t="shared" si="111"/>
        <v>8.2191780821917804E-2</v>
      </c>
      <c r="F746" s="4">
        <f t="shared" si="112"/>
        <v>1746.3911388215149</v>
      </c>
      <c r="G746" s="4">
        <f t="shared" si="113"/>
        <v>1746.4</v>
      </c>
      <c r="H746" s="4">
        <f t="shared" si="114"/>
        <v>-146.40000000000009</v>
      </c>
      <c r="I746" s="4">
        <f t="shared" si="115"/>
        <v>-8.3829592304168621</v>
      </c>
      <c r="J746" s="4">
        <f t="shared" si="116"/>
        <v>-8.4</v>
      </c>
      <c r="K746" s="4">
        <f t="shared" si="117"/>
        <v>137.79999999999995</v>
      </c>
      <c r="L746" s="4" t="str">
        <f t="shared" si="118"/>
        <v>Yes</v>
      </c>
      <c r="M746" s="4" t="str">
        <f t="shared" si="119"/>
        <v>Yes</v>
      </c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5">
        <v>43481</v>
      </c>
      <c r="B747" s="4">
        <v>1593</v>
      </c>
      <c r="C747" s="4">
        <v>1740.2</v>
      </c>
      <c r="D747" s="5">
        <f t="shared" si="110"/>
        <v>43511</v>
      </c>
      <c r="E747">
        <f t="shared" si="111"/>
        <v>8.2191780821917804E-2</v>
      </c>
      <c r="F747" s="4">
        <f t="shared" si="112"/>
        <v>1748.8030036696975</v>
      </c>
      <c r="G747" s="4">
        <f t="shared" si="113"/>
        <v>1748.8</v>
      </c>
      <c r="H747" s="4">
        <f t="shared" si="114"/>
        <v>-155.79999999999995</v>
      </c>
      <c r="I747" s="4">
        <f t="shared" si="115"/>
        <v>-8.9089661482159173</v>
      </c>
      <c r="J747" s="4">
        <f t="shared" si="116"/>
        <v>-8.9</v>
      </c>
      <c r="K747" s="4">
        <f t="shared" si="117"/>
        <v>147.20000000000005</v>
      </c>
      <c r="L747" s="4" t="str">
        <f t="shared" si="118"/>
        <v>Yes</v>
      </c>
      <c r="M747" s="4" t="str">
        <f t="shared" si="119"/>
        <v>Yes</v>
      </c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5">
        <v>43482</v>
      </c>
      <c r="B748" s="4">
        <v>1602.8</v>
      </c>
      <c r="C748" s="4">
        <v>1749.8</v>
      </c>
      <c r="D748" s="5">
        <f t="shared" si="110"/>
        <v>43512</v>
      </c>
      <c r="E748">
        <f t="shared" si="111"/>
        <v>8.2191780821917804E-2</v>
      </c>
      <c r="F748" s="4">
        <f t="shared" si="112"/>
        <v>1758.4504630624276</v>
      </c>
      <c r="G748" s="4">
        <f t="shared" si="113"/>
        <v>1758.5</v>
      </c>
      <c r="H748" s="4">
        <f t="shared" si="114"/>
        <v>-155.70000000000005</v>
      </c>
      <c r="I748" s="4">
        <f t="shared" si="115"/>
        <v>-8.8541370486209861</v>
      </c>
      <c r="J748" s="4">
        <f t="shared" si="116"/>
        <v>-8.9</v>
      </c>
      <c r="K748" s="4">
        <f t="shared" si="117"/>
        <v>147</v>
      </c>
      <c r="L748" s="4" t="str">
        <f t="shared" si="118"/>
        <v>Yes</v>
      </c>
      <c r="M748" s="4" t="str">
        <f t="shared" si="119"/>
        <v>Yes</v>
      </c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5">
        <v>43483</v>
      </c>
      <c r="B749" s="4">
        <v>1591</v>
      </c>
      <c r="C749" s="4">
        <v>1750.2</v>
      </c>
      <c r="D749" s="5">
        <f t="shared" si="110"/>
        <v>43513</v>
      </c>
      <c r="E749">
        <f t="shared" si="111"/>
        <v>8.2191780821917804E-2</v>
      </c>
      <c r="F749" s="4">
        <f t="shared" si="112"/>
        <v>1758.8524405371247</v>
      </c>
      <c r="G749" s="4">
        <f t="shared" si="113"/>
        <v>1758.9</v>
      </c>
      <c r="H749" s="4">
        <f t="shared" si="114"/>
        <v>-167.90000000000009</v>
      </c>
      <c r="I749" s="4">
        <f t="shared" si="115"/>
        <v>-9.5457388140315018</v>
      </c>
      <c r="J749" s="4">
        <f t="shared" si="116"/>
        <v>-9.5</v>
      </c>
      <c r="K749" s="4">
        <f t="shared" si="117"/>
        <v>159.20000000000005</v>
      </c>
      <c r="L749" s="4" t="str">
        <f t="shared" si="118"/>
        <v>Yes</v>
      </c>
      <c r="M749" s="4" t="str">
        <f t="shared" si="119"/>
        <v>Yes</v>
      </c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5">
        <v>43484</v>
      </c>
      <c r="B750" s="4">
        <v>1591</v>
      </c>
      <c r="C750" s="4">
        <v>1750.2</v>
      </c>
      <c r="D750" s="5">
        <f t="shared" si="110"/>
        <v>43514</v>
      </c>
      <c r="E750">
        <f t="shared" si="111"/>
        <v>8.2191780821917804E-2</v>
      </c>
      <c r="F750" s="4">
        <f t="shared" si="112"/>
        <v>1758.8524405371247</v>
      </c>
      <c r="G750" s="4">
        <f t="shared" si="113"/>
        <v>1758.9</v>
      </c>
      <c r="H750" s="4">
        <f t="shared" si="114"/>
        <v>-167.90000000000009</v>
      </c>
      <c r="I750" s="4">
        <f t="shared" si="115"/>
        <v>-9.5457388140315018</v>
      </c>
      <c r="J750" s="4">
        <f t="shared" si="116"/>
        <v>-9.5</v>
      </c>
      <c r="K750" s="4">
        <f t="shared" si="117"/>
        <v>159.20000000000005</v>
      </c>
      <c r="L750" s="4" t="str">
        <f t="shared" si="118"/>
        <v>Yes</v>
      </c>
      <c r="M750" s="4" t="str">
        <f t="shared" si="119"/>
        <v>Yes</v>
      </c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5">
        <v>43485</v>
      </c>
      <c r="B751" s="4">
        <v>1591</v>
      </c>
      <c r="C751" s="4">
        <v>1750.2</v>
      </c>
      <c r="D751" s="5">
        <f t="shared" si="110"/>
        <v>43515</v>
      </c>
      <c r="E751">
        <f t="shared" si="111"/>
        <v>8.2191780821917804E-2</v>
      </c>
      <c r="F751" s="4">
        <f t="shared" si="112"/>
        <v>1758.8524405371247</v>
      </c>
      <c r="G751" s="4">
        <f t="shared" si="113"/>
        <v>1758.9</v>
      </c>
      <c r="H751" s="4">
        <f t="shared" si="114"/>
        <v>-167.90000000000009</v>
      </c>
      <c r="I751" s="4">
        <f t="shared" si="115"/>
        <v>-9.5457388140315018</v>
      </c>
      <c r="J751" s="4">
        <f t="shared" si="116"/>
        <v>-9.5</v>
      </c>
      <c r="K751" s="4">
        <f t="shared" si="117"/>
        <v>159.20000000000005</v>
      </c>
      <c r="L751" s="4" t="str">
        <f t="shared" si="118"/>
        <v>Yes</v>
      </c>
      <c r="M751" s="4" t="str">
        <f t="shared" si="119"/>
        <v>Yes</v>
      </c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5">
        <v>43486</v>
      </c>
      <c r="B752" s="4">
        <v>1560.1</v>
      </c>
      <c r="C752" s="4">
        <v>1730.5</v>
      </c>
      <c r="D752" s="5">
        <f t="shared" si="110"/>
        <v>43516</v>
      </c>
      <c r="E752">
        <f t="shared" si="111"/>
        <v>8.2191780821917804E-2</v>
      </c>
      <c r="F752" s="4">
        <f t="shared" si="112"/>
        <v>1739.0550499082931</v>
      </c>
      <c r="G752" s="4">
        <f t="shared" si="113"/>
        <v>1739.1</v>
      </c>
      <c r="H752" s="4">
        <f t="shared" si="114"/>
        <v>-179</v>
      </c>
      <c r="I752" s="4">
        <f t="shared" si="115"/>
        <v>-10.292680121902134</v>
      </c>
      <c r="J752" s="4">
        <f t="shared" si="116"/>
        <v>-10.3</v>
      </c>
      <c r="K752" s="4">
        <f t="shared" si="117"/>
        <v>170.40000000000009</v>
      </c>
      <c r="L752" s="4" t="str">
        <f t="shared" si="118"/>
        <v>Yes</v>
      </c>
      <c r="M752" s="4" t="str">
        <f t="shared" si="119"/>
        <v>Yes</v>
      </c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5">
        <v>43487</v>
      </c>
      <c r="B753" s="4">
        <v>1500.6</v>
      </c>
      <c r="C753" s="4">
        <v>1653.4</v>
      </c>
      <c r="D753" s="5">
        <f t="shared" si="110"/>
        <v>43517</v>
      </c>
      <c r="E753">
        <f t="shared" si="111"/>
        <v>8.2191780821917804E-2</v>
      </c>
      <c r="F753" s="4">
        <f t="shared" si="112"/>
        <v>1661.5738916604287</v>
      </c>
      <c r="G753" s="4">
        <f t="shared" si="113"/>
        <v>1661.6</v>
      </c>
      <c r="H753" s="4">
        <f t="shared" si="114"/>
        <v>-161</v>
      </c>
      <c r="I753" s="4">
        <f t="shared" si="115"/>
        <v>-9.6894559460760714</v>
      </c>
      <c r="J753" s="4">
        <f t="shared" si="116"/>
        <v>-9.6999999999999993</v>
      </c>
      <c r="K753" s="4">
        <f t="shared" si="117"/>
        <v>152.80000000000018</v>
      </c>
      <c r="L753" s="4" t="str">
        <f t="shared" si="118"/>
        <v>Yes</v>
      </c>
      <c r="M753" s="4" t="str">
        <f t="shared" si="119"/>
        <v>Yes</v>
      </c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5">
        <v>43488</v>
      </c>
      <c r="B754" s="4">
        <v>1493.5</v>
      </c>
      <c r="C754" s="4">
        <v>1640.3</v>
      </c>
      <c r="D754" s="5">
        <f t="shared" si="110"/>
        <v>43518</v>
      </c>
      <c r="E754">
        <f t="shared" si="111"/>
        <v>8.2191780821917804E-2</v>
      </c>
      <c r="F754" s="4">
        <f t="shared" si="112"/>
        <v>1648.4091293640988</v>
      </c>
      <c r="G754" s="4">
        <f t="shared" si="113"/>
        <v>1648.4</v>
      </c>
      <c r="H754" s="4">
        <f t="shared" si="114"/>
        <v>-154.90000000000009</v>
      </c>
      <c r="I754" s="4">
        <f t="shared" si="115"/>
        <v>-9.3969910215967047</v>
      </c>
      <c r="J754" s="4">
        <f t="shared" si="116"/>
        <v>-9.4</v>
      </c>
      <c r="K754" s="4">
        <f t="shared" si="117"/>
        <v>146.79999999999995</v>
      </c>
      <c r="L754" s="4" t="str">
        <f t="shared" si="118"/>
        <v>Yes</v>
      </c>
      <c r="M754" s="4" t="str">
        <f t="shared" si="119"/>
        <v>Yes</v>
      </c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5">
        <v>43489</v>
      </c>
      <c r="B755" s="4">
        <v>1513.1</v>
      </c>
      <c r="C755" s="4">
        <v>1664.1</v>
      </c>
      <c r="D755" s="5">
        <f t="shared" si="110"/>
        <v>43519</v>
      </c>
      <c r="E755">
        <f t="shared" si="111"/>
        <v>8.2191780821917804E-2</v>
      </c>
      <c r="F755" s="4">
        <f t="shared" si="112"/>
        <v>1672.3267891085757</v>
      </c>
      <c r="G755" s="4">
        <f t="shared" si="113"/>
        <v>1672.3</v>
      </c>
      <c r="H755" s="4">
        <f t="shared" si="114"/>
        <v>-159.20000000000005</v>
      </c>
      <c r="I755" s="4">
        <f t="shared" si="115"/>
        <v>-9.5198229982658642</v>
      </c>
      <c r="J755" s="4">
        <f t="shared" si="116"/>
        <v>-9.5</v>
      </c>
      <c r="K755" s="4">
        <f t="shared" si="117"/>
        <v>151</v>
      </c>
      <c r="L755" s="4" t="str">
        <f t="shared" si="118"/>
        <v>Yes</v>
      </c>
      <c r="M755" s="4" t="str">
        <f t="shared" si="119"/>
        <v>Yes</v>
      </c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5">
        <v>43490</v>
      </c>
      <c r="B756" s="4">
        <v>1505.5</v>
      </c>
      <c r="C756" s="4">
        <v>1653.7</v>
      </c>
      <c r="D756" s="5">
        <f t="shared" si="110"/>
        <v>43520</v>
      </c>
      <c r="E756">
        <f t="shared" si="111"/>
        <v>8.2191780821917804E-2</v>
      </c>
      <c r="F756" s="4">
        <f t="shared" si="112"/>
        <v>1661.8753747664514</v>
      </c>
      <c r="G756" s="4">
        <f t="shared" si="113"/>
        <v>1661.9</v>
      </c>
      <c r="H756" s="4">
        <f t="shared" si="114"/>
        <v>-156.40000000000009</v>
      </c>
      <c r="I756" s="4">
        <f t="shared" si="115"/>
        <v>-9.4109152175221187</v>
      </c>
      <c r="J756" s="4">
        <f t="shared" si="116"/>
        <v>-9.4</v>
      </c>
      <c r="K756" s="4">
        <f t="shared" si="117"/>
        <v>148.20000000000005</v>
      </c>
      <c r="L756" s="4" t="str">
        <f t="shared" si="118"/>
        <v>Yes</v>
      </c>
      <c r="M756" s="4" t="str">
        <f t="shared" si="119"/>
        <v>Yes</v>
      </c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5">
        <v>43491</v>
      </c>
      <c r="B757" s="4">
        <v>1505.5</v>
      </c>
      <c r="C757" s="4">
        <v>1653.7</v>
      </c>
      <c r="D757" s="5">
        <f t="shared" si="110"/>
        <v>43521</v>
      </c>
      <c r="E757">
        <f t="shared" si="111"/>
        <v>8.2191780821917804E-2</v>
      </c>
      <c r="F757" s="4">
        <f t="shared" si="112"/>
        <v>1661.8753747664514</v>
      </c>
      <c r="G757" s="4">
        <f t="shared" si="113"/>
        <v>1661.9</v>
      </c>
      <c r="H757" s="4">
        <f t="shared" si="114"/>
        <v>-156.40000000000009</v>
      </c>
      <c r="I757" s="4">
        <f t="shared" si="115"/>
        <v>-9.4109152175221187</v>
      </c>
      <c r="J757" s="4">
        <f t="shared" si="116"/>
        <v>-9.4</v>
      </c>
      <c r="K757" s="4">
        <f t="shared" si="117"/>
        <v>148.20000000000005</v>
      </c>
      <c r="L757" s="4" t="str">
        <f t="shared" si="118"/>
        <v>Yes</v>
      </c>
      <c r="M757" s="4" t="str">
        <f t="shared" si="119"/>
        <v>Yes</v>
      </c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5">
        <v>43492</v>
      </c>
      <c r="B758" s="4">
        <v>1505.5</v>
      </c>
      <c r="C758" s="4">
        <v>1653.7</v>
      </c>
      <c r="D758" s="5">
        <f t="shared" si="110"/>
        <v>43522</v>
      </c>
      <c r="E758">
        <f t="shared" si="111"/>
        <v>8.2191780821917804E-2</v>
      </c>
      <c r="F758" s="4">
        <f t="shared" si="112"/>
        <v>1661.8753747664514</v>
      </c>
      <c r="G758" s="4">
        <f t="shared" si="113"/>
        <v>1661.9</v>
      </c>
      <c r="H758" s="4">
        <f t="shared" si="114"/>
        <v>-156.40000000000009</v>
      </c>
      <c r="I758" s="4">
        <f t="shared" si="115"/>
        <v>-9.4109152175221187</v>
      </c>
      <c r="J758" s="4">
        <f t="shared" si="116"/>
        <v>-9.4</v>
      </c>
      <c r="K758" s="4">
        <f t="shared" si="117"/>
        <v>148.20000000000005</v>
      </c>
      <c r="L758" s="4" t="str">
        <f t="shared" si="118"/>
        <v>Yes</v>
      </c>
      <c r="M758" s="4" t="str">
        <f t="shared" si="119"/>
        <v>Yes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5">
        <v>43493</v>
      </c>
      <c r="B759" s="4">
        <v>1525.8</v>
      </c>
      <c r="C759" s="4">
        <v>1697.1</v>
      </c>
      <c r="D759" s="5">
        <f t="shared" si="110"/>
        <v>43523</v>
      </c>
      <c r="E759">
        <f t="shared" si="111"/>
        <v>8.2191780821917804E-2</v>
      </c>
      <c r="F759" s="4">
        <f t="shared" si="112"/>
        <v>1705.4899307710857</v>
      </c>
      <c r="G759" s="4">
        <f t="shared" si="113"/>
        <v>1705.5</v>
      </c>
      <c r="H759" s="4">
        <f t="shared" si="114"/>
        <v>-179.70000000000005</v>
      </c>
      <c r="I759" s="4">
        <f t="shared" si="115"/>
        <v>-10.536499560246265</v>
      </c>
      <c r="J759" s="4">
        <f t="shared" si="116"/>
        <v>-10.5</v>
      </c>
      <c r="K759" s="4">
        <f t="shared" si="117"/>
        <v>171.29999999999995</v>
      </c>
      <c r="L759" s="4" t="str">
        <f t="shared" si="118"/>
        <v>Yes</v>
      </c>
      <c r="M759" s="4" t="str">
        <f t="shared" si="119"/>
        <v>Yes</v>
      </c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5">
        <v>43494</v>
      </c>
      <c r="B760" s="4">
        <v>1548.7</v>
      </c>
      <c r="C760" s="4">
        <v>1703.3</v>
      </c>
      <c r="D760" s="5">
        <f t="shared" si="110"/>
        <v>43524</v>
      </c>
      <c r="E760">
        <f t="shared" si="111"/>
        <v>8.2191780821917804E-2</v>
      </c>
      <c r="F760" s="4">
        <f t="shared" si="112"/>
        <v>1711.7205816288906</v>
      </c>
      <c r="G760" s="4">
        <f t="shared" si="113"/>
        <v>1711.7</v>
      </c>
      <c r="H760" s="4">
        <f t="shared" si="114"/>
        <v>-163</v>
      </c>
      <c r="I760" s="4">
        <f t="shared" si="115"/>
        <v>-9.522696734240812</v>
      </c>
      <c r="J760" s="4">
        <f t="shared" si="116"/>
        <v>-9.5</v>
      </c>
      <c r="K760" s="4">
        <f t="shared" si="117"/>
        <v>154.59999999999991</v>
      </c>
      <c r="L760" s="4" t="str">
        <f t="shared" si="118"/>
        <v>Yes</v>
      </c>
      <c r="M760" s="4" t="str">
        <f t="shared" si="119"/>
        <v>Yes</v>
      </c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5">
        <v>43495</v>
      </c>
      <c r="B761" s="4">
        <v>1592.7</v>
      </c>
      <c r="C761" s="4">
        <v>1733.9</v>
      </c>
      <c r="D761" s="5">
        <f t="shared" si="110"/>
        <v>43525</v>
      </c>
      <c r="E761">
        <f t="shared" si="111"/>
        <v>8.2191780821917804E-2</v>
      </c>
      <c r="F761" s="4">
        <f t="shared" si="112"/>
        <v>1742.4718584432185</v>
      </c>
      <c r="G761" s="4">
        <f t="shared" si="113"/>
        <v>1742.5</v>
      </c>
      <c r="H761" s="4">
        <f t="shared" si="114"/>
        <v>-149.79999999999995</v>
      </c>
      <c r="I761" s="4">
        <f t="shared" si="115"/>
        <v>-8.5968436154949757</v>
      </c>
      <c r="J761" s="4">
        <f t="shared" si="116"/>
        <v>-8.6</v>
      </c>
      <c r="K761" s="4">
        <f t="shared" si="117"/>
        <v>141.20000000000005</v>
      </c>
      <c r="L761" s="4" t="str">
        <f t="shared" si="118"/>
        <v>Yes</v>
      </c>
      <c r="M761" s="4" t="str">
        <f t="shared" si="119"/>
        <v>Yes</v>
      </c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5">
        <v>43496</v>
      </c>
      <c r="B762" s="4">
        <v>1563.1</v>
      </c>
      <c r="C762" s="4">
        <v>1693.8</v>
      </c>
      <c r="D762" s="5">
        <f t="shared" si="110"/>
        <v>43526</v>
      </c>
      <c r="E762">
        <f t="shared" si="111"/>
        <v>8.2191780821917804E-2</v>
      </c>
      <c r="F762" s="4">
        <f t="shared" si="112"/>
        <v>1702.1736166048347</v>
      </c>
      <c r="G762" s="4">
        <f t="shared" si="113"/>
        <v>1702.2</v>
      </c>
      <c r="H762" s="4">
        <f t="shared" si="114"/>
        <v>-139.10000000000014</v>
      </c>
      <c r="I762" s="4">
        <f t="shared" si="115"/>
        <v>-8.171777699447782</v>
      </c>
      <c r="J762" s="4">
        <f t="shared" si="116"/>
        <v>-8.1999999999999993</v>
      </c>
      <c r="K762" s="4">
        <f t="shared" si="117"/>
        <v>130.70000000000005</v>
      </c>
      <c r="L762" s="4" t="str">
        <f t="shared" si="118"/>
        <v>Yes</v>
      </c>
      <c r="M762" s="4" t="str">
        <f t="shared" si="119"/>
        <v>Yes</v>
      </c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5">
        <v>43497</v>
      </c>
      <c r="B763" s="4">
        <v>1557</v>
      </c>
      <c r="C763" s="4">
        <v>1703.9</v>
      </c>
      <c r="D763" s="5">
        <f t="shared" si="110"/>
        <v>43527</v>
      </c>
      <c r="E763">
        <f t="shared" si="111"/>
        <v>8.2191780821917804E-2</v>
      </c>
      <c r="F763" s="4">
        <f t="shared" si="112"/>
        <v>1712.3235478409365</v>
      </c>
      <c r="G763" s="4">
        <f t="shared" si="113"/>
        <v>1712.3</v>
      </c>
      <c r="H763" s="4">
        <f t="shared" si="114"/>
        <v>-155.29999999999995</v>
      </c>
      <c r="I763" s="4">
        <f t="shared" si="115"/>
        <v>-9.0696723704958231</v>
      </c>
      <c r="J763" s="4">
        <f t="shared" si="116"/>
        <v>-9.1</v>
      </c>
      <c r="K763" s="4">
        <f t="shared" si="117"/>
        <v>146.90000000000009</v>
      </c>
      <c r="L763" s="4" t="str">
        <f t="shared" si="118"/>
        <v>Yes</v>
      </c>
      <c r="M763" s="4" t="str">
        <f t="shared" si="119"/>
        <v>Yes</v>
      </c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5">
        <v>43498</v>
      </c>
      <c r="B764" s="4">
        <v>1557</v>
      </c>
      <c r="C764" s="4">
        <v>1703.9</v>
      </c>
      <c r="D764" s="5">
        <f t="shared" si="110"/>
        <v>43528</v>
      </c>
      <c r="E764">
        <f t="shared" si="111"/>
        <v>8.2191780821917804E-2</v>
      </c>
      <c r="F764" s="4">
        <f t="shared" si="112"/>
        <v>1712.3235478409365</v>
      </c>
      <c r="G764" s="4">
        <f t="shared" si="113"/>
        <v>1712.3</v>
      </c>
      <c r="H764" s="4">
        <f t="shared" si="114"/>
        <v>-155.29999999999995</v>
      </c>
      <c r="I764" s="4">
        <f t="shared" si="115"/>
        <v>-9.0696723704958231</v>
      </c>
      <c r="J764" s="4">
        <f t="shared" si="116"/>
        <v>-9.1</v>
      </c>
      <c r="K764" s="4">
        <f t="shared" si="117"/>
        <v>146.90000000000009</v>
      </c>
      <c r="L764" s="4" t="str">
        <f t="shared" si="118"/>
        <v>Yes</v>
      </c>
      <c r="M764" s="4" t="str">
        <f t="shared" si="119"/>
        <v>Yes</v>
      </c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5">
        <v>43499</v>
      </c>
      <c r="B765" s="4">
        <v>1557</v>
      </c>
      <c r="C765" s="4">
        <v>1703.9</v>
      </c>
      <c r="D765" s="5">
        <f t="shared" si="110"/>
        <v>43529</v>
      </c>
      <c r="E765">
        <f t="shared" si="111"/>
        <v>8.2191780821917804E-2</v>
      </c>
      <c r="F765" s="4">
        <f t="shared" si="112"/>
        <v>1712.3235478409365</v>
      </c>
      <c r="G765" s="4">
        <f t="shared" si="113"/>
        <v>1712.3</v>
      </c>
      <c r="H765" s="4">
        <f t="shared" si="114"/>
        <v>-155.29999999999995</v>
      </c>
      <c r="I765" s="4">
        <f t="shared" si="115"/>
        <v>-9.0696723704958231</v>
      </c>
      <c r="J765" s="4">
        <f t="shared" si="116"/>
        <v>-9.1</v>
      </c>
      <c r="K765" s="4">
        <f t="shared" si="117"/>
        <v>146.90000000000009</v>
      </c>
      <c r="L765" s="4" t="str">
        <f t="shared" si="118"/>
        <v>Yes</v>
      </c>
      <c r="M765" s="4" t="str">
        <f t="shared" si="119"/>
        <v>Yes</v>
      </c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5">
        <v>43500</v>
      </c>
      <c r="B766" s="4">
        <v>1590.6</v>
      </c>
      <c r="C766" s="4">
        <v>1722.9</v>
      </c>
      <c r="D766" s="5">
        <f t="shared" si="110"/>
        <v>43530</v>
      </c>
      <c r="E766">
        <f t="shared" si="111"/>
        <v>8.2191780821917804E-2</v>
      </c>
      <c r="F766" s="4">
        <f t="shared" si="112"/>
        <v>1731.4174778890483</v>
      </c>
      <c r="G766" s="4">
        <f t="shared" si="113"/>
        <v>1731.4</v>
      </c>
      <c r="H766" s="4">
        <f t="shared" si="114"/>
        <v>-140.80000000000018</v>
      </c>
      <c r="I766" s="4">
        <f t="shared" si="115"/>
        <v>-8.1321473951715468</v>
      </c>
      <c r="J766" s="4">
        <f t="shared" si="116"/>
        <v>-8.1</v>
      </c>
      <c r="K766" s="4">
        <f t="shared" si="117"/>
        <v>132.30000000000018</v>
      </c>
      <c r="L766" s="4" t="str">
        <f t="shared" si="118"/>
        <v>Yes</v>
      </c>
      <c r="M766" s="4" t="str">
        <f t="shared" si="119"/>
        <v>Yes</v>
      </c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5">
        <v>43501</v>
      </c>
      <c r="B767" s="4">
        <v>1595.1</v>
      </c>
      <c r="C767" s="4">
        <v>1723.9</v>
      </c>
      <c r="D767" s="5">
        <f t="shared" si="110"/>
        <v>43531</v>
      </c>
      <c r="E767">
        <f t="shared" si="111"/>
        <v>8.2191780821917804E-2</v>
      </c>
      <c r="F767" s="4">
        <f t="shared" si="112"/>
        <v>1732.4224215757911</v>
      </c>
      <c r="G767" s="4">
        <f t="shared" si="113"/>
        <v>1732.4</v>
      </c>
      <c r="H767" s="4">
        <f t="shared" si="114"/>
        <v>-137.30000000000018</v>
      </c>
      <c r="I767" s="4">
        <f t="shared" si="115"/>
        <v>-7.9254213807434875</v>
      </c>
      <c r="J767" s="4">
        <f t="shared" si="116"/>
        <v>-7.9</v>
      </c>
      <c r="K767" s="4">
        <f t="shared" si="117"/>
        <v>128.80000000000018</v>
      </c>
      <c r="L767" s="4" t="str">
        <f t="shared" si="118"/>
        <v>Yes</v>
      </c>
      <c r="M767" s="4" t="str">
        <f t="shared" si="119"/>
        <v>Yes</v>
      </c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5">
        <v>43502</v>
      </c>
      <c r="B768" s="4">
        <v>1554</v>
      </c>
      <c r="C768" s="4">
        <v>1700.7</v>
      </c>
      <c r="D768" s="5">
        <f t="shared" si="110"/>
        <v>43532</v>
      </c>
      <c r="E768">
        <f t="shared" si="111"/>
        <v>8.2191780821917804E-2</v>
      </c>
      <c r="F768" s="4">
        <f t="shared" si="112"/>
        <v>1709.1077280433597</v>
      </c>
      <c r="G768" s="4">
        <f t="shared" si="113"/>
        <v>1709.1</v>
      </c>
      <c r="H768" s="4">
        <f t="shared" si="114"/>
        <v>-155.09999999999991</v>
      </c>
      <c r="I768" s="4">
        <f t="shared" si="115"/>
        <v>-9.0749517289801602</v>
      </c>
      <c r="J768" s="4">
        <f t="shared" si="116"/>
        <v>-9.1</v>
      </c>
      <c r="K768" s="4">
        <f t="shared" si="117"/>
        <v>146.70000000000005</v>
      </c>
      <c r="L768" s="4" t="str">
        <f t="shared" si="118"/>
        <v>Yes</v>
      </c>
      <c r="M768" s="4" t="str">
        <f t="shared" si="119"/>
        <v>Yes</v>
      </c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5">
        <v>43503</v>
      </c>
      <c r="B769" s="4">
        <v>1564.7</v>
      </c>
      <c r="C769" s="4">
        <v>1689</v>
      </c>
      <c r="D769" s="5">
        <f t="shared" si="110"/>
        <v>43533</v>
      </c>
      <c r="E769">
        <f t="shared" si="111"/>
        <v>8.2191780821917804E-2</v>
      </c>
      <c r="F769" s="4">
        <f t="shared" si="112"/>
        <v>1697.3498869084697</v>
      </c>
      <c r="G769" s="4">
        <f t="shared" si="113"/>
        <v>1697.3</v>
      </c>
      <c r="H769" s="4">
        <f t="shared" si="114"/>
        <v>-132.59999999999991</v>
      </c>
      <c r="I769" s="4">
        <f t="shared" si="115"/>
        <v>-7.8124079420255645</v>
      </c>
      <c r="J769" s="4">
        <f t="shared" si="116"/>
        <v>-7.8</v>
      </c>
      <c r="K769" s="4">
        <f t="shared" si="117"/>
        <v>124.29999999999995</v>
      </c>
      <c r="L769" s="4" t="str">
        <f t="shared" si="118"/>
        <v>Yes</v>
      </c>
      <c r="M769" s="4" t="str">
        <f t="shared" si="119"/>
        <v>Yes</v>
      </c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5">
        <v>43504</v>
      </c>
      <c r="B770" s="4">
        <v>1582.6</v>
      </c>
      <c r="C770" s="4">
        <v>1705.3</v>
      </c>
      <c r="D770" s="5">
        <f t="shared" si="110"/>
        <v>43534</v>
      </c>
      <c r="E770">
        <f t="shared" si="111"/>
        <v>8.2191780821917804E-2</v>
      </c>
      <c r="F770" s="4">
        <f t="shared" si="112"/>
        <v>1713.7304690023761</v>
      </c>
      <c r="G770" s="4">
        <f t="shared" si="113"/>
        <v>1713.7</v>
      </c>
      <c r="H770" s="4">
        <f t="shared" si="114"/>
        <v>-131.10000000000014</v>
      </c>
      <c r="I770" s="4">
        <f t="shared" si="115"/>
        <v>-7.6501137888778743</v>
      </c>
      <c r="J770" s="4">
        <f t="shared" si="116"/>
        <v>-7.7</v>
      </c>
      <c r="K770" s="4">
        <f t="shared" si="117"/>
        <v>122.70000000000005</v>
      </c>
      <c r="L770" s="4" t="str">
        <f t="shared" si="118"/>
        <v>Yes</v>
      </c>
      <c r="M770" s="4" t="str">
        <f t="shared" si="119"/>
        <v>Yes</v>
      </c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5">
        <v>43505</v>
      </c>
      <c r="B771" s="4">
        <v>1582.6</v>
      </c>
      <c r="C771" s="4">
        <v>1705.3</v>
      </c>
      <c r="D771" s="5">
        <f t="shared" ref="D771:D834" si="120">A771+30</f>
        <v>43535</v>
      </c>
      <c r="E771">
        <f t="shared" ref="E771:E834" si="121">DATEDIF(A771, D771, "d") / 365</f>
        <v>8.2191780821917804E-2</v>
      </c>
      <c r="F771" s="4">
        <f t="shared" ref="F771:F834" si="122">C771*EXP((0.05+0.02-0.01)*E771)</f>
        <v>1713.7304690023761</v>
      </c>
      <c r="G771" s="4">
        <f t="shared" ref="G771:G834" si="123">ROUND(F771,1)</f>
        <v>1713.7</v>
      </c>
      <c r="H771" s="4">
        <f t="shared" ref="H771:H834" si="124">B771-G771</f>
        <v>-131.10000000000014</v>
      </c>
      <c r="I771" s="4">
        <f t="shared" ref="I771:I834" si="125">(B771-G771)/G771 *100</f>
        <v>-7.6501137888778743</v>
      </c>
      <c r="J771" s="4">
        <f t="shared" ref="J771:J834" si="126">ROUND(I771,1)</f>
        <v>-7.7</v>
      </c>
      <c r="K771" s="4">
        <f t="shared" ref="K771:K834" si="127">C771-B771</f>
        <v>122.70000000000005</v>
      </c>
      <c r="L771" s="4" t="str">
        <f t="shared" ref="L771:L834" si="128">IF(B771&lt;C771,"Yes","No")</f>
        <v>Yes</v>
      </c>
      <c r="M771" s="4" t="str">
        <f t="shared" ref="M771:M834" si="129">IF(B771&lt;G771,"Yes","No")</f>
        <v>Yes</v>
      </c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5">
        <v>43506</v>
      </c>
      <c r="B772" s="4">
        <v>1582.6</v>
      </c>
      <c r="C772" s="4">
        <v>1705.3</v>
      </c>
      <c r="D772" s="5">
        <f t="shared" si="120"/>
        <v>43536</v>
      </c>
      <c r="E772">
        <f t="shared" si="121"/>
        <v>8.2191780821917804E-2</v>
      </c>
      <c r="F772" s="4">
        <f t="shared" si="122"/>
        <v>1713.7304690023761</v>
      </c>
      <c r="G772" s="4">
        <f t="shared" si="123"/>
        <v>1713.7</v>
      </c>
      <c r="H772" s="4">
        <f t="shared" si="124"/>
        <v>-131.10000000000014</v>
      </c>
      <c r="I772" s="4">
        <f t="shared" si="125"/>
        <v>-7.6501137888778743</v>
      </c>
      <c r="J772" s="4">
        <f t="shared" si="126"/>
        <v>-7.7</v>
      </c>
      <c r="K772" s="4">
        <f t="shared" si="127"/>
        <v>122.70000000000005</v>
      </c>
      <c r="L772" s="4" t="str">
        <f t="shared" si="128"/>
        <v>Yes</v>
      </c>
      <c r="M772" s="4" t="str">
        <f t="shared" si="129"/>
        <v>Yes</v>
      </c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5">
        <v>43507</v>
      </c>
      <c r="B773" s="4">
        <v>1582.3</v>
      </c>
      <c r="C773" s="4">
        <v>1725.1</v>
      </c>
      <c r="D773" s="5">
        <f t="shared" si="120"/>
        <v>43537</v>
      </c>
      <c r="E773">
        <f t="shared" si="121"/>
        <v>8.2191780821917804E-2</v>
      </c>
      <c r="F773" s="4">
        <f t="shared" si="122"/>
        <v>1733.6283539998822</v>
      </c>
      <c r="G773" s="4">
        <f t="shared" si="123"/>
        <v>1733.6</v>
      </c>
      <c r="H773" s="4">
        <f t="shared" si="124"/>
        <v>-151.29999999999995</v>
      </c>
      <c r="I773" s="4">
        <f t="shared" si="125"/>
        <v>-8.7275034610059965</v>
      </c>
      <c r="J773" s="4">
        <f t="shared" si="126"/>
        <v>-8.6999999999999993</v>
      </c>
      <c r="K773" s="4">
        <f t="shared" si="127"/>
        <v>142.79999999999995</v>
      </c>
      <c r="L773" s="4" t="str">
        <f t="shared" si="128"/>
        <v>Yes</v>
      </c>
      <c r="M773" s="4" t="str">
        <f t="shared" si="129"/>
        <v>Yes</v>
      </c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5">
        <v>43508</v>
      </c>
      <c r="B774" s="4">
        <v>1581.4</v>
      </c>
      <c r="C774" s="4">
        <v>1694.3</v>
      </c>
      <c r="D774" s="5">
        <f t="shared" si="120"/>
        <v>43538</v>
      </c>
      <c r="E774">
        <f t="shared" si="121"/>
        <v>8.2191780821917804E-2</v>
      </c>
      <c r="F774" s="4">
        <f t="shared" si="122"/>
        <v>1702.6760884482062</v>
      </c>
      <c r="G774" s="4">
        <f t="shared" si="123"/>
        <v>1702.7</v>
      </c>
      <c r="H774" s="4">
        <f t="shared" si="124"/>
        <v>-121.29999999999995</v>
      </c>
      <c r="I774" s="4">
        <f t="shared" si="125"/>
        <v>-7.1239795618723178</v>
      </c>
      <c r="J774" s="4">
        <f t="shared" si="126"/>
        <v>-7.1</v>
      </c>
      <c r="K774" s="4">
        <f t="shared" si="127"/>
        <v>112.89999999999986</v>
      </c>
      <c r="L774" s="4" t="str">
        <f t="shared" si="128"/>
        <v>Yes</v>
      </c>
      <c r="M774" s="4" t="str">
        <f t="shared" si="129"/>
        <v>Yes</v>
      </c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5">
        <v>43509</v>
      </c>
      <c r="B775" s="4">
        <v>1629.5</v>
      </c>
      <c r="C775" s="4">
        <v>1709.7</v>
      </c>
      <c r="D775" s="5">
        <f t="shared" si="120"/>
        <v>43539</v>
      </c>
      <c r="E775">
        <f t="shared" si="121"/>
        <v>8.2191780821917804E-2</v>
      </c>
      <c r="F775" s="4">
        <f t="shared" si="122"/>
        <v>1718.1522212240443</v>
      </c>
      <c r="G775" s="4">
        <f t="shared" si="123"/>
        <v>1718.2</v>
      </c>
      <c r="H775" s="4">
        <f t="shared" si="124"/>
        <v>-88.700000000000045</v>
      </c>
      <c r="I775" s="4">
        <f t="shared" si="125"/>
        <v>-5.1623792340821817</v>
      </c>
      <c r="J775" s="4">
        <f t="shared" si="126"/>
        <v>-5.2</v>
      </c>
      <c r="K775" s="4">
        <f t="shared" si="127"/>
        <v>80.200000000000045</v>
      </c>
      <c r="L775" s="4" t="str">
        <f t="shared" si="128"/>
        <v>Yes</v>
      </c>
      <c r="M775" s="4" t="str">
        <f t="shared" si="129"/>
        <v>Yes</v>
      </c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5">
        <v>43510</v>
      </c>
      <c r="B776" s="4">
        <v>1619</v>
      </c>
      <c r="C776" s="4">
        <v>1725.6</v>
      </c>
      <c r="D776" s="5">
        <f t="shared" si="120"/>
        <v>43540</v>
      </c>
      <c r="E776">
        <f t="shared" si="121"/>
        <v>8.2191780821917804E-2</v>
      </c>
      <c r="F776" s="4">
        <f t="shared" si="122"/>
        <v>1734.1308258432534</v>
      </c>
      <c r="G776" s="4">
        <f t="shared" si="123"/>
        <v>1734.1</v>
      </c>
      <c r="H776" s="4">
        <f t="shared" si="124"/>
        <v>-115.09999999999991</v>
      </c>
      <c r="I776" s="4">
        <f t="shared" si="125"/>
        <v>-6.6374488207139111</v>
      </c>
      <c r="J776" s="4">
        <f t="shared" si="126"/>
        <v>-6.6</v>
      </c>
      <c r="K776" s="4">
        <f t="shared" si="127"/>
        <v>106.59999999999991</v>
      </c>
      <c r="L776" s="4" t="str">
        <f t="shared" si="128"/>
        <v>Yes</v>
      </c>
      <c r="M776" s="4" t="str">
        <f t="shared" si="129"/>
        <v>Yes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5">
        <v>43511</v>
      </c>
      <c r="B777" s="4">
        <v>1612.4</v>
      </c>
      <c r="C777" s="4">
        <v>1709.4</v>
      </c>
      <c r="D777" s="5">
        <f t="shared" si="120"/>
        <v>43541</v>
      </c>
      <c r="E777">
        <f t="shared" si="121"/>
        <v>8.2191780821917804E-2</v>
      </c>
      <c r="F777" s="4">
        <f t="shared" si="122"/>
        <v>1717.8507381180216</v>
      </c>
      <c r="G777" s="4">
        <f t="shared" si="123"/>
        <v>1717.9</v>
      </c>
      <c r="H777" s="4">
        <f t="shared" si="124"/>
        <v>-105.5</v>
      </c>
      <c r="I777" s="4">
        <f t="shared" si="125"/>
        <v>-6.1412189300890621</v>
      </c>
      <c r="J777" s="4">
        <f t="shared" si="126"/>
        <v>-6.1</v>
      </c>
      <c r="K777" s="4">
        <f t="shared" si="127"/>
        <v>97</v>
      </c>
      <c r="L777" s="4" t="str">
        <f t="shared" si="128"/>
        <v>Yes</v>
      </c>
      <c r="M777" s="4" t="str">
        <f t="shared" si="129"/>
        <v>Yes</v>
      </c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5">
        <v>43512</v>
      </c>
      <c r="B778" s="4">
        <v>1612.4</v>
      </c>
      <c r="C778" s="4">
        <v>1709.4</v>
      </c>
      <c r="D778" s="5">
        <f t="shared" si="120"/>
        <v>43542</v>
      </c>
      <c r="E778">
        <f t="shared" si="121"/>
        <v>8.2191780821917804E-2</v>
      </c>
      <c r="F778" s="4">
        <f t="shared" si="122"/>
        <v>1717.8507381180216</v>
      </c>
      <c r="G778" s="4">
        <f t="shared" si="123"/>
        <v>1717.9</v>
      </c>
      <c r="H778" s="4">
        <f t="shared" si="124"/>
        <v>-105.5</v>
      </c>
      <c r="I778" s="4">
        <f t="shared" si="125"/>
        <v>-6.1412189300890621</v>
      </c>
      <c r="J778" s="4">
        <f t="shared" si="126"/>
        <v>-6.1</v>
      </c>
      <c r="K778" s="4">
        <f t="shared" si="127"/>
        <v>97</v>
      </c>
      <c r="L778" s="4" t="str">
        <f t="shared" si="128"/>
        <v>Yes</v>
      </c>
      <c r="M778" s="4" t="str">
        <f t="shared" si="129"/>
        <v>Yes</v>
      </c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5">
        <v>43513</v>
      </c>
      <c r="B779" s="4">
        <v>1612.4</v>
      </c>
      <c r="C779" s="4">
        <v>1709.4</v>
      </c>
      <c r="D779" s="5">
        <f t="shared" si="120"/>
        <v>43543</v>
      </c>
      <c r="E779">
        <f t="shared" si="121"/>
        <v>8.2191780821917804E-2</v>
      </c>
      <c r="F779" s="4">
        <f t="shared" si="122"/>
        <v>1717.8507381180216</v>
      </c>
      <c r="G779" s="4">
        <f t="shared" si="123"/>
        <v>1717.9</v>
      </c>
      <c r="H779" s="4">
        <f t="shared" si="124"/>
        <v>-105.5</v>
      </c>
      <c r="I779" s="4">
        <f t="shared" si="125"/>
        <v>-6.1412189300890621</v>
      </c>
      <c r="J779" s="4">
        <f t="shared" si="126"/>
        <v>-6.1</v>
      </c>
      <c r="K779" s="4">
        <f t="shared" si="127"/>
        <v>97</v>
      </c>
      <c r="L779" s="4" t="str">
        <f t="shared" si="128"/>
        <v>Yes</v>
      </c>
      <c r="M779" s="4" t="str">
        <f t="shared" si="129"/>
        <v>Yes</v>
      </c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5">
        <v>43514</v>
      </c>
      <c r="B780" s="4">
        <v>1672</v>
      </c>
      <c r="C780" s="4">
        <v>1726</v>
      </c>
      <c r="D780" s="5">
        <f t="shared" si="120"/>
        <v>43544</v>
      </c>
      <c r="E780">
        <f t="shared" si="121"/>
        <v>8.2191780821917804E-2</v>
      </c>
      <c r="F780" s="4">
        <f t="shared" si="122"/>
        <v>1734.5328033179508</v>
      </c>
      <c r="G780" s="4">
        <f t="shared" si="123"/>
        <v>1734.5</v>
      </c>
      <c r="H780" s="4">
        <f t="shared" si="124"/>
        <v>-62.5</v>
      </c>
      <c r="I780" s="4">
        <f t="shared" si="125"/>
        <v>-3.6033439031421159</v>
      </c>
      <c r="J780" s="4">
        <f t="shared" si="126"/>
        <v>-3.6</v>
      </c>
      <c r="K780" s="4">
        <f t="shared" si="127"/>
        <v>54</v>
      </c>
      <c r="L780" s="4" t="str">
        <f t="shared" si="128"/>
        <v>Yes</v>
      </c>
      <c r="M780" s="4" t="str">
        <f t="shared" si="129"/>
        <v>Yes</v>
      </c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5">
        <v>43515</v>
      </c>
      <c r="B781" s="4">
        <v>1652.5</v>
      </c>
      <c r="C781" s="4">
        <v>1718.5</v>
      </c>
      <c r="D781" s="5">
        <f t="shared" si="120"/>
        <v>43545</v>
      </c>
      <c r="E781">
        <f t="shared" si="121"/>
        <v>8.2191780821917804E-2</v>
      </c>
      <c r="F781" s="4">
        <f t="shared" si="122"/>
        <v>1726.9957256673802</v>
      </c>
      <c r="G781" s="4">
        <f t="shared" si="123"/>
        <v>1727</v>
      </c>
      <c r="H781" s="4">
        <f t="shared" si="124"/>
        <v>-74.5</v>
      </c>
      <c r="I781" s="4">
        <f t="shared" si="125"/>
        <v>-4.313839027214823</v>
      </c>
      <c r="J781" s="4">
        <f t="shared" si="126"/>
        <v>-4.3</v>
      </c>
      <c r="K781" s="4">
        <f t="shared" si="127"/>
        <v>66</v>
      </c>
      <c r="L781" s="4" t="str">
        <f t="shared" si="128"/>
        <v>Yes</v>
      </c>
      <c r="M781" s="4" t="str">
        <f t="shared" si="129"/>
        <v>Yes</v>
      </c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5">
        <v>43516</v>
      </c>
      <c r="B782" s="4">
        <v>1659.9</v>
      </c>
      <c r="C782" s="4">
        <v>1718.2</v>
      </c>
      <c r="D782" s="5">
        <f t="shared" si="120"/>
        <v>43546</v>
      </c>
      <c r="E782">
        <f t="shared" si="121"/>
        <v>8.2191780821917804E-2</v>
      </c>
      <c r="F782" s="4">
        <f t="shared" si="122"/>
        <v>1726.6942425613574</v>
      </c>
      <c r="G782" s="4">
        <f t="shared" si="123"/>
        <v>1726.7</v>
      </c>
      <c r="H782" s="4">
        <f t="shared" si="124"/>
        <v>-66.799999999999955</v>
      </c>
      <c r="I782" s="4">
        <f t="shared" si="125"/>
        <v>-3.8686511843400684</v>
      </c>
      <c r="J782" s="4">
        <f t="shared" si="126"/>
        <v>-3.9</v>
      </c>
      <c r="K782" s="4">
        <f t="shared" si="127"/>
        <v>58.299999999999955</v>
      </c>
      <c r="L782" s="4" t="str">
        <f t="shared" si="128"/>
        <v>Yes</v>
      </c>
      <c r="M782" s="4" t="str">
        <f t="shared" si="129"/>
        <v>Yes</v>
      </c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5">
        <v>43517</v>
      </c>
      <c r="B783" s="4">
        <v>1620.5</v>
      </c>
      <c r="C783" s="4">
        <v>1722.7</v>
      </c>
      <c r="D783" s="5">
        <f t="shared" si="120"/>
        <v>43547</v>
      </c>
      <c r="E783">
        <f t="shared" si="121"/>
        <v>8.2191780821917804E-2</v>
      </c>
      <c r="F783" s="4">
        <f t="shared" si="122"/>
        <v>1731.2164891516998</v>
      </c>
      <c r="G783" s="4">
        <f t="shared" si="123"/>
        <v>1731.2</v>
      </c>
      <c r="H783" s="4">
        <f t="shared" si="124"/>
        <v>-110.70000000000005</v>
      </c>
      <c r="I783" s="4">
        <f t="shared" si="125"/>
        <v>-6.3944085027726461</v>
      </c>
      <c r="J783" s="4">
        <f t="shared" si="126"/>
        <v>-6.4</v>
      </c>
      <c r="K783" s="4">
        <f t="shared" si="127"/>
        <v>102.20000000000005</v>
      </c>
      <c r="L783" s="4" t="str">
        <f t="shared" si="128"/>
        <v>Yes</v>
      </c>
      <c r="M783" s="4" t="str">
        <f t="shared" si="129"/>
        <v>Yes</v>
      </c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5">
        <v>43518</v>
      </c>
      <c r="B784" s="4">
        <v>1612.7</v>
      </c>
      <c r="C784" s="4">
        <v>1722.5</v>
      </c>
      <c r="D784" s="5">
        <f t="shared" si="120"/>
        <v>43548</v>
      </c>
      <c r="E784">
        <f t="shared" si="121"/>
        <v>8.2191780821917804E-2</v>
      </c>
      <c r="F784" s="4">
        <f t="shared" si="122"/>
        <v>1731.0155004143512</v>
      </c>
      <c r="G784" s="4">
        <f t="shared" si="123"/>
        <v>1731</v>
      </c>
      <c r="H784" s="4">
        <f t="shared" si="124"/>
        <v>-118.29999999999995</v>
      </c>
      <c r="I784" s="4">
        <f t="shared" si="125"/>
        <v>-6.8341998844598475</v>
      </c>
      <c r="J784" s="4">
        <f t="shared" si="126"/>
        <v>-6.8</v>
      </c>
      <c r="K784" s="4">
        <f t="shared" si="127"/>
        <v>109.79999999999995</v>
      </c>
      <c r="L784" s="4" t="str">
        <f t="shared" si="128"/>
        <v>Yes</v>
      </c>
      <c r="M784" s="4" t="str">
        <f t="shared" si="129"/>
        <v>Yes</v>
      </c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5">
        <v>43519</v>
      </c>
      <c r="B785" s="4">
        <v>1612.7</v>
      </c>
      <c r="C785" s="4">
        <v>1722.5</v>
      </c>
      <c r="D785" s="5">
        <f t="shared" si="120"/>
        <v>43549</v>
      </c>
      <c r="E785">
        <f t="shared" si="121"/>
        <v>8.2191780821917804E-2</v>
      </c>
      <c r="F785" s="4">
        <f t="shared" si="122"/>
        <v>1731.0155004143512</v>
      </c>
      <c r="G785" s="4">
        <f t="shared" si="123"/>
        <v>1731</v>
      </c>
      <c r="H785" s="4">
        <f t="shared" si="124"/>
        <v>-118.29999999999995</v>
      </c>
      <c r="I785" s="4">
        <f t="shared" si="125"/>
        <v>-6.8341998844598475</v>
      </c>
      <c r="J785" s="4">
        <f t="shared" si="126"/>
        <v>-6.8</v>
      </c>
      <c r="K785" s="4">
        <f t="shared" si="127"/>
        <v>109.79999999999995</v>
      </c>
      <c r="L785" s="4" t="str">
        <f t="shared" si="128"/>
        <v>Yes</v>
      </c>
      <c r="M785" s="4" t="str">
        <f t="shared" si="129"/>
        <v>Yes</v>
      </c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5">
        <v>43520</v>
      </c>
      <c r="B786" s="4">
        <v>1612.7</v>
      </c>
      <c r="C786" s="4">
        <v>1722.5</v>
      </c>
      <c r="D786" s="5">
        <f t="shared" si="120"/>
        <v>43550</v>
      </c>
      <c r="E786">
        <f t="shared" si="121"/>
        <v>8.2191780821917804E-2</v>
      </c>
      <c r="F786" s="4">
        <f t="shared" si="122"/>
        <v>1731.0155004143512</v>
      </c>
      <c r="G786" s="4">
        <f t="shared" si="123"/>
        <v>1731</v>
      </c>
      <c r="H786" s="4">
        <f t="shared" si="124"/>
        <v>-118.29999999999995</v>
      </c>
      <c r="I786" s="4">
        <f t="shared" si="125"/>
        <v>-6.8341998844598475</v>
      </c>
      <c r="J786" s="4">
        <f t="shared" si="126"/>
        <v>-6.8</v>
      </c>
      <c r="K786" s="4">
        <f t="shared" si="127"/>
        <v>109.79999999999995</v>
      </c>
      <c r="L786" s="4" t="str">
        <f t="shared" si="128"/>
        <v>Yes</v>
      </c>
      <c r="M786" s="4" t="str">
        <f t="shared" si="129"/>
        <v>Yes</v>
      </c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5">
        <v>43521</v>
      </c>
      <c r="B787" s="4">
        <v>1667.3</v>
      </c>
      <c r="C787" s="4">
        <v>1731.7</v>
      </c>
      <c r="D787" s="5">
        <f t="shared" si="120"/>
        <v>43551</v>
      </c>
      <c r="E787">
        <f t="shared" si="121"/>
        <v>8.2191780821917804E-2</v>
      </c>
      <c r="F787" s="4">
        <f t="shared" si="122"/>
        <v>1740.2609823323844</v>
      </c>
      <c r="G787" s="4">
        <f t="shared" si="123"/>
        <v>1740.3</v>
      </c>
      <c r="H787" s="4">
        <f t="shared" si="124"/>
        <v>-73</v>
      </c>
      <c r="I787" s="4">
        <f t="shared" si="125"/>
        <v>-4.1946790783198304</v>
      </c>
      <c r="J787" s="4">
        <f t="shared" si="126"/>
        <v>-4.2</v>
      </c>
      <c r="K787" s="4">
        <f t="shared" si="127"/>
        <v>64.400000000000091</v>
      </c>
      <c r="L787" s="4" t="str">
        <f t="shared" si="128"/>
        <v>Yes</v>
      </c>
      <c r="M787" s="4" t="str">
        <f t="shared" si="129"/>
        <v>Yes</v>
      </c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5">
        <v>43522</v>
      </c>
      <c r="B788" s="4">
        <v>1681.4</v>
      </c>
      <c r="C788" s="4">
        <v>1736</v>
      </c>
      <c r="D788" s="5">
        <f t="shared" si="120"/>
        <v>43552</v>
      </c>
      <c r="E788">
        <f t="shared" si="121"/>
        <v>8.2191780821917804E-2</v>
      </c>
      <c r="F788" s="4">
        <f t="shared" si="122"/>
        <v>1744.5822401853779</v>
      </c>
      <c r="G788" s="4">
        <f t="shared" si="123"/>
        <v>1744.6</v>
      </c>
      <c r="H788" s="4">
        <f t="shared" si="124"/>
        <v>-63.199999999999818</v>
      </c>
      <c r="I788" s="4">
        <f t="shared" si="125"/>
        <v>-3.6226069012954158</v>
      </c>
      <c r="J788" s="4">
        <f t="shared" si="126"/>
        <v>-3.6</v>
      </c>
      <c r="K788" s="4">
        <f t="shared" si="127"/>
        <v>54.599999999999909</v>
      </c>
      <c r="L788" s="4" t="str">
        <f t="shared" si="128"/>
        <v>Yes</v>
      </c>
      <c r="M788" s="4" t="str">
        <f t="shared" si="129"/>
        <v>Yes</v>
      </c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5">
        <v>43523</v>
      </c>
      <c r="B789" s="4">
        <v>1710.8</v>
      </c>
      <c r="C789" s="4">
        <v>1739.3</v>
      </c>
      <c r="D789" s="5">
        <f t="shared" si="120"/>
        <v>43553</v>
      </c>
      <c r="E789">
        <f t="shared" si="121"/>
        <v>8.2191780821917804E-2</v>
      </c>
      <c r="F789" s="4">
        <f t="shared" si="122"/>
        <v>1747.8985543516289</v>
      </c>
      <c r="G789" s="4">
        <f t="shared" si="123"/>
        <v>1747.9</v>
      </c>
      <c r="H789" s="4">
        <f t="shared" si="124"/>
        <v>-37.100000000000136</v>
      </c>
      <c r="I789" s="4">
        <f t="shared" si="125"/>
        <v>-2.1225470564677691</v>
      </c>
      <c r="J789" s="4">
        <f t="shared" si="126"/>
        <v>-2.1</v>
      </c>
      <c r="K789" s="4">
        <f t="shared" si="127"/>
        <v>28.5</v>
      </c>
      <c r="L789" s="4" t="str">
        <f t="shared" si="128"/>
        <v>Yes</v>
      </c>
      <c r="M789" s="4" t="str">
        <f t="shared" si="129"/>
        <v>Yes</v>
      </c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5">
        <v>43524</v>
      </c>
      <c r="B790" s="4">
        <v>1660.9</v>
      </c>
      <c r="C790" s="4">
        <v>1711.1</v>
      </c>
      <c r="D790" s="5">
        <f t="shared" si="120"/>
        <v>43554</v>
      </c>
      <c r="E790">
        <f t="shared" si="121"/>
        <v>8.2191780821917804E-2</v>
      </c>
      <c r="F790" s="4">
        <f t="shared" si="122"/>
        <v>1719.5591423854839</v>
      </c>
      <c r="G790" s="4">
        <f t="shared" si="123"/>
        <v>1719.6</v>
      </c>
      <c r="H790" s="4">
        <f t="shared" si="124"/>
        <v>-58.699999999999818</v>
      </c>
      <c r="I790" s="4">
        <f t="shared" si="125"/>
        <v>-3.4135845545475587</v>
      </c>
      <c r="J790" s="4">
        <f t="shared" si="126"/>
        <v>-3.4</v>
      </c>
      <c r="K790" s="4">
        <f t="shared" si="127"/>
        <v>50.199999999999818</v>
      </c>
      <c r="L790" s="4" t="str">
        <f t="shared" si="128"/>
        <v>Yes</v>
      </c>
      <c r="M790" s="4" t="str">
        <f t="shared" si="129"/>
        <v>Yes</v>
      </c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5">
        <v>43525</v>
      </c>
      <c r="B791" s="4">
        <v>1610.8</v>
      </c>
      <c r="C791" s="4">
        <v>1708.4</v>
      </c>
      <c r="D791" s="5">
        <f t="shared" si="120"/>
        <v>43555</v>
      </c>
      <c r="E791">
        <f t="shared" si="121"/>
        <v>8.2191780821917804E-2</v>
      </c>
      <c r="F791" s="4">
        <f t="shared" si="122"/>
        <v>1716.8457944312788</v>
      </c>
      <c r="G791" s="4">
        <f t="shared" si="123"/>
        <v>1716.8</v>
      </c>
      <c r="H791" s="4">
        <f t="shared" si="124"/>
        <v>-106</v>
      </c>
      <c r="I791" s="4">
        <f t="shared" si="125"/>
        <v>-6.1742777260018649</v>
      </c>
      <c r="J791" s="4">
        <f t="shared" si="126"/>
        <v>-6.2</v>
      </c>
      <c r="K791" s="4">
        <f t="shared" si="127"/>
        <v>97.600000000000136</v>
      </c>
      <c r="L791" s="4" t="str">
        <f t="shared" si="128"/>
        <v>Yes</v>
      </c>
      <c r="M791" s="4" t="str">
        <f t="shared" si="129"/>
        <v>Yes</v>
      </c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5">
        <v>43526</v>
      </c>
      <c r="B792" s="4">
        <v>1610.8</v>
      </c>
      <c r="C792" s="4">
        <v>1708.4</v>
      </c>
      <c r="D792" s="5">
        <f t="shared" si="120"/>
        <v>43556</v>
      </c>
      <c r="E792">
        <f t="shared" si="121"/>
        <v>8.2191780821917804E-2</v>
      </c>
      <c r="F792" s="4">
        <f t="shared" si="122"/>
        <v>1716.8457944312788</v>
      </c>
      <c r="G792" s="4">
        <f t="shared" si="123"/>
        <v>1716.8</v>
      </c>
      <c r="H792" s="4">
        <f t="shared" si="124"/>
        <v>-106</v>
      </c>
      <c r="I792" s="4">
        <f t="shared" si="125"/>
        <v>-6.1742777260018649</v>
      </c>
      <c r="J792" s="4">
        <f t="shared" si="126"/>
        <v>-6.2</v>
      </c>
      <c r="K792" s="4">
        <f t="shared" si="127"/>
        <v>97.600000000000136</v>
      </c>
      <c r="L792" s="4" t="str">
        <f t="shared" si="128"/>
        <v>Yes</v>
      </c>
      <c r="M792" s="4" t="str">
        <f t="shared" si="129"/>
        <v>Yes</v>
      </c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5">
        <v>43527</v>
      </c>
      <c r="B793" s="4">
        <v>1610.8</v>
      </c>
      <c r="C793" s="4">
        <v>1708.4</v>
      </c>
      <c r="D793" s="5">
        <f t="shared" si="120"/>
        <v>43557</v>
      </c>
      <c r="E793">
        <f t="shared" si="121"/>
        <v>8.2191780821917804E-2</v>
      </c>
      <c r="F793" s="4">
        <f t="shared" si="122"/>
        <v>1716.8457944312788</v>
      </c>
      <c r="G793" s="4">
        <f t="shared" si="123"/>
        <v>1716.8</v>
      </c>
      <c r="H793" s="4">
        <f t="shared" si="124"/>
        <v>-106</v>
      </c>
      <c r="I793" s="4">
        <f t="shared" si="125"/>
        <v>-6.1742777260018649</v>
      </c>
      <c r="J793" s="4">
        <f t="shared" si="126"/>
        <v>-6.2</v>
      </c>
      <c r="K793" s="4">
        <f t="shared" si="127"/>
        <v>97.600000000000136</v>
      </c>
      <c r="L793" s="4" t="str">
        <f t="shared" si="128"/>
        <v>Yes</v>
      </c>
      <c r="M793" s="4" t="str">
        <f t="shared" si="129"/>
        <v>Yes</v>
      </c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5">
        <v>43528</v>
      </c>
      <c r="B794" s="4">
        <v>1610.8</v>
      </c>
      <c r="C794" s="4">
        <v>1708.4</v>
      </c>
      <c r="D794" s="5">
        <f t="shared" si="120"/>
        <v>43558</v>
      </c>
      <c r="E794">
        <f t="shared" si="121"/>
        <v>8.2191780821917804E-2</v>
      </c>
      <c r="F794" s="4">
        <f t="shared" si="122"/>
        <v>1716.8457944312788</v>
      </c>
      <c r="G794" s="4">
        <f t="shared" si="123"/>
        <v>1716.8</v>
      </c>
      <c r="H794" s="4">
        <f t="shared" si="124"/>
        <v>-106</v>
      </c>
      <c r="I794" s="4">
        <f t="shared" si="125"/>
        <v>-6.1742777260018649</v>
      </c>
      <c r="J794" s="4">
        <f t="shared" si="126"/>
        <v>-6.2</v>
      </c>
      <c r="K794" s="4">
        <f t="shared" si="127"/>
        <v>97.600000000000136</v>
      </c>
      <c r="L794" s="4" t="str">
        <f t="shared" si="128"/>
        <v>Yes</v>
      </c>
      <c r="M794" s="4" t="str">
        <f t="shared" si="129"/>
        <v>Yes</v>
      </c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5">
        <v>43529</v>
      </c>
      <c r="B795" s="4">
        <v>1602.4</v>
      </c>
      <c r="C795" s="4">
        <v>1720.9</v>
      </c>
      <c r="D795" s="5">
        <f t="shared" si="120"/>
        <v>43559</v>
      </c>
      <c r="E795">
        <f t="shared" si="121"/>
        <v>8.2191780821917804E-2</v>
      </c>
      <c r="F795" s="4">
        <f t="shared" si="122"/>
        <v>1729.4075905155628</v>
      </c>
      <c r="G795" s="4">
        <f t="shared" si="123"/>
        <v>1729.4</v>
      </c>
      <c r="H795" s="4">
        <f t="shared" si="124"/>
        <v>-127</v>
      </c>
      <c r="I795" s="4">
        <f t="shared" si="125"/>
        <v>-7.3435873713426618</v>
      </c>
      <c r="J795" s="4">
        <f t="shared" si="126"/>
        <v>-7.3</v>
      </c>
      <c r="K795" s="4">
        <f t="shared" si="127"/>
        <v>118.5</v>
      </c>
      <c r="L795" s="4" t="str">
        <f t="shared" si="128"/>
        <v>Yes</v>
      </c>
      <c r="M795" s="4" t="str">
        <f t="shared" si="129"/>
        <v>Yes</v>
      </c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5">
        <v>43530</v>
      </c>
      <c r="B796" s="4">
        <v>1613.2</v>
      </c>
      <c r="C796" s="4">
        <v>1725.3</v>
      </c>
      <c r="D796" s="5">
        <f t="shared" si="120"/>
        <v>43560</v>
      </c>
      <c r="E796">
        <f t="shared" si="121"/>
        <v>8.2191780821917804E-2</v>
      </c>
      <c r="F796" s="4">
        <f t="shared" si="122"/>
        <v>1733.8293427372307</v>
      </c>
      <c r="G796" s="4">
        <f t="shared" si="123"/>
        <v>1733.8</v>
      </c>
      <c r="H796" s="4">
        <f t="shared" si="124"/>
        <v>-120.59999999999991</v>
      </c>
      <c r="I796" s="4">
        <f t="shared" si="125"/>
        <v>-6.955819587034255</v>
      </c>
      <c r="J796" s="4">
        <f t="shared" si="126"/>
        <v>-7</v>
      </c>
      <c r="K796" s="4">
        <f t="shared" si="127"/>
        <v>112.09999999999991</v>
      </c>
      <c r="L796" s="4" t="str">
        <f t="shared" si="128"/>
        <v>Yes</v>
      </c>
      <c r="M796" s="4" t="str">
        <f t="shared" si="129"/>
        <v>Yes</v>
      </c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5">
        <v>43531</v>
      </c>
      <c r="B797" s="4">
        <v>1620.7</v>
      </c>
      <c r="C797" s="4">
        <v>1720.9</v>
      </c>
      <c r="D797" s="5">
        <f t="shared" si="120"/>
        <v>43561</v>
      </c>
      <c r="E797">
        <f t="shared" si="121"/>
        <v>8.2191780821917804E-2</v>
      </c>
      <c r="F797" s="4">
        <f t="shared" si="122"/>
        <v>1729.4075905155628</v>
      </c>
      <c r="G797" s="4">
        <f t="shared" si="123"/>
        <v>1729.4</v>
      </c>
      <c r="H797" s="4">
        <f t="shared" si="124"/>
        <v>-108.70000000000005</v>
      </c>
      <c r="I797" s="4">
        <f t="shared" si="125"/>
        <v>-6.2854169075980124</v>
      </c>
      <c r="J797" s="4">
        <f t="shared" si="126"/>
        <v>-6.3</v>
      </c>
      <c r="K797" s="4">
        <f t="shared" si="127"/>
        <v>100.20000000000005</v>
      </c>
      <c r="L797" s="4" t="str">
        <f t="shared" si="128"/>
        <v>Yes</v>
      </c>
      <c r="M797" s="4" t="str">
        <f t="shared" si="129"/>
        <v>Yes</v>
      </c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5">
        <v>43532</v>
      </c>
      <c r="B798" s="4">
        <v>1635.8</v>
      </c>
      <c r="C798" s="4">
        <v>1731</v>
      </c>
      <c r="D798" s="5">
        <f t="shared" si="120"/>
        <v>43562</v>
      </c>
      <c r="E798">
        <f t="shared" si="121"/>
        <v>8.2191780821917804E-2</v>
      </c>
      <c r="F798" s="4">
        <f t="shared" si="122"/>
        <v>1739.5575217516644</v>
      </c>
      <c r="G798" s="4">
        <f t="shared" si="123"/>
        <v>1739.6</v>
      </c>
      <c r="H798" s="4">
        <f t="shared" si="124"/>
        <v>-103.79999999999995</v>
      </c>
      <c r="I798" s="4">
        <f t="shared" si="125"/>
        <v>-5.9668889399862017</v>
      </c>
      <c r="J798" s="4">
        <f t="shared" si="126"/>
        <v>-6</v>
      </c>
      <c r="K798" s="4">
        <f t="shared" si="127"/>
        <v>95.200000000000045</v>
      </c>
      <c r="L798" s="4" t="str">
        <f t="shared" si="128"/>
        <v>Yes</v>
      </c>
      <c r="M798" s="4" t="str">
        <f t="shared" si="129"/>
        <v>Yes</v>
      </c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5">
        <v>43533</v>
      </c>
      <c r="B799" s="4">
        <v>1635.8</v>
      </c>
      <c r="C799" s="4">
        <v>1731</v>
      </c>
      <c r="D799" s="5">
        <f t="shared" si="120"/>
        <v>43563</v>
      </c>
      <c r="E799">
        <f t="shared" si="121"/>
        <v>8.2191780821917804E-2</v>
      </c>
      <c r="F799" s="4">
        <f t="shared" si="122"/>
        <v>1739.5575217516644</v>
      </c>
      <c r="G799" s="4">
        <f t="shared" si="123"/>
        <v>1739.6</v>
      </c>
      <c r="H799" s="4">
        <f t="shared" si="124"/>
        <v>-103.79999999999995</v>
      </c>
      <c r="I799" s="4">
        <f t="shared" si="125"/>
        <v>-5.9668889399862017</v>
      </c>
      <c r="J799" s="4">
        <f t="shared" si="126"/>
        <v>-6</v>
      </c>
      <c r="K799" s="4">
        <f t="shared" si="127"/>
        <v>95.200000000000045</v>
      </c>
      <c r="L799" s="4" t="str">
        <f t="shared" si="128"/>
        <v>Yes</v>
      </c>
      <c r="M799" s="4" t="str">
        <f t="shared" si="129"/>
        <v>Yes</v>
      </c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5">
        <v>43534</v>
      </c>
      <c r="B800" s="4">
        <v>1635.8</v>
      </c>
      <c r="C800" s="4">
        <v>1731</v>
      </c>
      <c r="D800" s="5">
        <f t="shared" si="120"/>
        <v>43564</v>
      </c>
      <c r="E800">
        <f t="shared" si="121"/>
        <v>8.2191780821917804E-2</v>
      </c>
      <c r="F800" s="4">
        <f t="shared" si="122"/>
        <v>1739.5575217516644</v>
      </c>
      <c r="G800" s="4">
        <f t="shared" si="123"/>
        <v>1739.6</v>
      </c>
      <c r="H800" s="4">
        <f t="shared" si="124"/>
        <v>-103.79999999999995</v>
      </c>
      <c r="I800" s="4">
        <f t="shared" si="125"/>
        <v>-5.9668889399862017</v>
      </c>
      <c r="J800" s="4">
        <f t="shared" si="126"/>
        <v>-6</v>
      </c>
      <c r="K800" s="4">
        <f t="shared" si="127"/>
        <v>95.200000000000045</v>
      </c>
      <c r="L800" s="4" t="str">
        <f t="shared" si="128"/>
        <v>Yes</v>
      </c>
      <c r="M800" s="4" t="str">
        <f t="shared" si="129"/>
        <v>Yes</v>
      </c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5">
        <v>43535</v>
      </c>
      <c r="B801" s="4">
        <v>1653.7</v>
      </c>
      <c r="C801" s="4">
        <v>1742.5</v>
      </c>
      <c r="D801" s="5">
        <f t="shared" si="120"/>
        <v>43565</v>
      </c>
      <c r="E801">
        <f t="shared" si="121"/>
        <v>8.2191780821917804E-2</v>
      </c>
      <c r="F801" s="4">
        <f t="shared" si="122"/>
        <v>1751.1143741492058</v>
      </c>
      <c r="G801" s="4">
        <f t="shared" si="123"/>
        <v>1751.1</v>
      </c>
      <c r="H801" s="4">
        <f t="shared" si="124"/>
        <v>-97.399999999999864</v>
      </c>
      <c r="I801" s="4">
        <f t="shared" si="125"/>
        <v>-5.5622180343783834</v>
      </c>
      <c r="J801" s="4">
        <f t="shared" si="126"/>
        <v>-5.6</v>
      </c>
      <c r="K801" s="4">
        <f t="shared" si="127"/>
        <v>88.799999999999955</v>
      </c>
      <c r="L801" s="4" t="str">
        <f t="shared" si="128"/>
        <v>Yes</v>
      </c>
      <c r="M801" s="4" t="str">
        <f t="shared" si="129"/>
        <v>Yes</v>
      </c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5">
        <v>43536</v>
      </c>
      <c r="B802" s="4">
        <v>1682.5</v>
      </c>
      <c r="C802" s="4">
        <v>1775.3</v>
      </c>
      <c r="D802" s="5">
        <f t="shared" si="120"/>
        <v>43566</v>
      </c>
      <c r="E802">
        <f t="shared" si="121"/>
        <v>8.2191780821917804E-2</v>
      </c>
      <c r="F802" s="4">
        <f t="shared" si="122"/>
        <v>1784.0765270743673</v>
      </c>
      <c r="G802" s="4">
        <f t="shared" si="123"/>
        <v>1784.1</v>
      </c>
      <c r="H802" s="4">
        <f t="shared" si="124"/>
        <v>-101.59999999999991</v>
      </c>
      <c r="I802" s="4">
        <f t="shared" si="125"/>
        <v>-5.6947480522392198</v>
      </c>
      <c r="J802" s="4">
        <f t="shared" si="126"/>
        <v>-5.7</v>
      </c>
      <c r="K802" s="4">
        <f t="shared" si="127"/>
        <v>92.799999999999955</v>
      </c>
      <c r="L802" s="4" t="str">
        <f t="shared" si="128"/>
        <v>Yes</v>
      </c>
      <c r="M802" s="4" t="str">
        <f t="shared" si="129"/>
        <v>Yes</v>
      </c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5">
        <v>43537</v>
      </c>
      <c r="B803" s="4">
        <v>1684.9</v>
      </c>
      <c r="C803" s="4">
        <v>1765.1</v>
      </c>
      <c r="D803" s="5">
        <f t="shared" si="120"/>
        <v>43567</v>
      </c>
      <c r="E803">
        <f t="shared" si="121"/>
        <v>8.2191780821917804E-2</v>
      </c>
      <c r="F803" s="4">
        <f t="shared" si="122"/>
        <v>1773.8261014695913</v>
      </c>
      <c r="G803" s="4">
        <f t="shared" si="123"/>
        <v>1773.8</v>
      </c>
      <c r="H803" s="4">
        <f t="shared" si="124"/>
        <v>-88.899999999999864</v>
      </c>
      <c r="I803" s="4">
        <f t="shared" si="125"/>
        <v>-5.0118389897395348</v>
      </c>
      <c r="J803" s="4">
        <f t="shared" si="126"/>
        <v>-5</v>
      </c>
      <c r="K803" s="4">
        <f t="shared" si="127"/>
        <v>80.199999999999818</v>
      </c>
      <c r="L803" s="4" t="str">
        <f t="shared" si="128"/>
        <v>Yes</v>
      </c>
      <c r="M803" s="4" t="str">
        <f t="shared" si="129"/>
        <v>Yes</v>
      </c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5">
        <v>43538</v>
      </c>
      <c r="B804" s="4">
        <v>1692.3</v>
      </c>
      <c r="C804" s="4">
        <v>1756.3</v>
      </c>
      <c r="D804" s="5">
        <f t="shared" si="120"/>
        <v>43568</v>
      </c>
      <c r="E804">
        <f t="shared" si="121"/>
        <v>8.2191780821917804E-2</v>
      </c>
      <c r="F804" s="4">
        <f t="shared" si="122"/>
        <v>1764.9825970262555</v>
      </c>
      <c r="G804" s="4">
        <f t="shared" si="123"/>
        <v>1765</v>
      </c>
      <c r="H804" s="4">
        <f t="shared" si="124"/>
        <v>-72.700000000000045</v>
      </c>
      <c r="I804" s="4">
        <f t="shared" si="125"/>
        <v>-4.1189801699716737</v>
      </c>
      <c r="J804" s="4">
        <f t="shared" si="126"/>
        <v>-4.0999999999999996</v>
      </c>
      <c r="K804" s="4">
        <f t="shared" si="127"/>
        <v>64</v>
      </c>
      <c r="L804" s="4" t="str">
        <f t="shared" si="128"/>
        <v>Yes</v>
      </c>
      <c r="M804" s="4" t="str">
        <f t="shared" si="129"/>
        <v>Yes</v>
      </c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5">
        <v>43539</v>
      </c>
      <c r="B805" s="4">
        <v>1690.6</v>
      </c>
      <c r="C805" s="4">
        <v>1760.4</v>
      </c>
      <c r="D805" s="5">
        <f t="shared" si="120"/>
        <v>43569</v>
      </c>
      <c r="E805">
        <f t="shared" si="121"/>
        <v>8.2191780821917804E-2</v>
      </c>
      <c r="F805" s="4">
        <f t="shared" si="122"/>
        <v>1769.1028661419007</v>
      </c>
      <c r="G805" s="4">
        <f t="shared" si="123"/>
        <v>1769.1</v>
      </c>
      <c r="H805" s="4">
        <f t="shared" si="124"/>
        <v>-78.5</v>
      </c>
      <c r="I805" s="4">
        <f t="shared" si="125"/>
        <v>-4.4372844949409309</v>
      </c>
      <c r="J805" s="4">
        <f t="shared" si="126"/>
        <v>-4.4000000000000004</v>
      </c>
      <c r="K805" s="4">
        <f t="shared" si="127"/>
        <v>69.800000000000182</v>
      </c>
      <c r="L805" s="4" t="str">
        <f t="shared" si="128"/>
        <v>Yes</v>
      </c>
      <c r="M805" s="4" t="str">
        <f t="shared" si="129"/>
        <v>Yes</v>
      </c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5">
        <v>43540</v>
      </c>
      <c r="B806" s="4">
        <v>1690.6</v>
      </c>
      <c r="C806" s="4">
        <v>1760.4</v>
      </c>
      <c r="D806" s="5">
        <f t="shared" si="120"/>
        <v>43570</v>
      </c>
      <c r="E806">
        <f t="shared" si="121"/>
        <v>8.2191780821917804E-2</v>
      </c>
      <c r="F806" s="4">
        <f t="shared" si="122"/>
        <v>1769.1028661419007</v>
      </c>
      <c r="G806" s="4">
        <f t="shared" si="123"/>
        <v>1769.1</v>
      </c>
      <c r="H806" s="4">
        <f t="shared" si="124"/>
        <v>-78.5</v>
      </c>
      <c r="I806" s="4">
        <f t="shared" si="125"/>
        <v>-4.4372844949409309</v>
      </c>
      <c r="J806" s="4">
        <f t="shared" si="126"/>
        <v>-4.4000000000000004</v>
      </c>
      <c r="K806" s="4">
        <f t="shared" si="127"/>
        <v>69.800000000000182</v>
      </c>
      <c r="L806" s="4" t="str">
        <f t="shared" si="128"/>
        <v>Yes</v>
      </c>
      <c r="M806" s="4" t="str">
        <f t="shared" si="129"/>
        <v>Yes</v>
      </c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5">
        <v>43541</v>
      </c>
      <c r="B807" s="4">
        <v>1690.6</v>
      </c>
      <c r="C807" s="4">
        <v>1760.4</v>
      </c>
      <c r="D807" s="5">
        <f t="shared" si="120"/>
        <v>43571</v>
      </c>
      <c r="E807">
        <f t="shared" si="121"/>
        <v>8.2191780821917804E-2</v>
      </c>
      <c r="F807" s="4">
        <f t="shared" si="122"/>
        <v>1769.1028661419007</v>
      </c>
      <c r="G807" s="4">
        <f t="shared" si="123"/>
        <v>1769.1</v>
      </c>
      <c r="H807" s="4">
        <f t="shared" si="124"/>
        <v>-78.5</v>
      </c>
      <c r="I807" s="4">
        <f t="shared" si="125"/>
        <v>-4.4372844949409309</v>
      </c>
      <c r="J807" s="4">
        <f t="shared" si="126"/>
        <v>-4.4000000000000004</v>
      </c>
      <c r="K807" s="4">
        <f t="shared" si="127"/>
        <v>69.800000000000182</v>
      </c>
      <c r="L807" s="4" t="str">
        <f t="shared" si="128"/>
        <v>Yes</v>
      </c>
      <c r="M807" s="4" t="str">
        <f t="shared" si="129"/>
        <v>Yes</v>
      </c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5">
        <v>43542</v>
      </c>
      <c r="B808" s="4">
        <v>1651.7</v>
      </c>
      <c r="C808" s="4">
        <v>1730</v>
      </c>
      <c r="D808" s="5">
        <f t="shared" si="120"/>
        <v>43572</v>
      </c>
      <c r="E808">
        <f t="shared" si="121"/>
        <v>8.2191780821917804E-2</v>
      </c>
      <c r="F808" s="4">
        <f t="shared" si="122"/>
        <v>1738.5525780649216</v>
      </c>
      <c r="G808" s="4">
        <f t="shared" si="123"/>
        <v>1738.6</v>
      </c>
      <c r="H808" s="4">
        <f t="shared" si="124"/>
        <v>-86.899999999999864</v>
      </c>
      <c r="I808" s="4">
        <f t="shared" si="125"/>
        <v>-4.9982744737144751</v>
      </c>
      <c r="J808" s="4">
        <f t="shared" si="126"/>
        <v>-5</v>
      </c>
      <c r="K808" s="4">
        <f t="shared" si="127"/>
        <v>78.299999999999955</v>
      </c>
      <c r="L808" s="4" t="str">
        <f t="shared" si="128"/>
        <v>Yes</v>
      </c>
      <c r="M808" s="4" t="str">
        <f t="shared" si="129"/>
        <v>Yes</v>
      </c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5">
        <v>43543</v>
      </c>
      <c r="B809" s="4">
        <v>1633.9</v>
      </c>
      <c r="C809" s="4">
        <v>1716.5</v>
      </c>
      <c r="D809" s="5">
        <f t="shared" si="120"/>
        <v>43573</v>
      </c>
      <c r="E809">
        <f t="shared" si="121"/>
        <v>8.2191780821917804E-2</v>
      </c>
      <c r="F809" s="4">
        <f t="shared" si="122"/>
        <v>1724.9858382938949</v>
      </c>
      <c r="G809" s="4">
        <f t="shared" si="123"/>
        <v>1725</v>
      </c>
      <c r="H809" s="4">
        <f t="shared" si="124"/>
        <v>-91.099999999999909</v>
      </c>
      <c r="I809" s="4">
        <f t="shared" si="125"/>
        <v>-5.2811594202898497</v>
      </c>
      <c r="J809" s="4">
        <f t="shared" si="126"/>
        <v>-5.3</v>
      </c>
      <c r="K809" s="4">
        <f t="shared" si="127"/>
        <v>82.599999999999909</v>
      </c>
      <c r="L809" s="4" t="str">
        <f t="shared" si="128"/>
        <v>Yes</v>
      </c>
      <c r="M809" s="4" t="str">
        <f t="shared" si="129"/>
        <v>Yes</v>
      </c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5">
        <v>43544</v>
      </c>
      <c r="B810" s="4">
        <v>1641.1</v>
      </c>
      <c r="C810" s="4">
        <v>1719.7</v>
      </c>
      <c r="D810" s="5">
        <f t="shared" si="120"/>
        <v>43574</v>
      </c>
      <c r="E810">
        <f t="shared" si="121"/>
        <v>8.2191780821917804E-2</v>
      </c>
      <c r="F810" s="4">
        <f t="shared" si="122"/>
        <v>1728.2016580914715</v>
      </c>
      <c r="G810" s="4">
        <f t="shared" si="123"/>
        <v>1728.2</v>
      </c>
      <c r="H810" s="4">
        <f t="shared" si="124"/>
        <v>-87.100000000000136</v>
      </c>
      <c r="I810" s="4">
        <f t="shared" si="125"/>
        <v>-5.0399259344983296</v>
      </c>
      <c r="J810" s="4">
        <f t="shared" si="126"/>
        <v>-5</v>
      </c>
      <c r="K810" s="4">
        <f t="shared" si="127"/>
        <v>78.600000000000136</v>
      </c>
      <c r="L810" s="4" t="str">
        <f t="shared" si="128"/>
        <v>Yes</v>
      </c>
      <c r="M810" s="4" t="str">
        <f t="shared" si="129"/>
        <v>Yes</v>
      </c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5">
        <v>43545</v>
      </c>
      <c r="B811" s="4">
        <v>1641.1</v>
      </c>
      <c r="C811" s="4">
        <v>1719.7</v>
      </c>
      <c r="D811" s="5">
        <f t="shared" si="120"/>
        <v>43575</v>
      </c>
      <c r="E811">
        <f t="shared" si="121"/>
        <v>8.2191780821917804E-2</v>
      </c>
      <c r="F811" s="4">
        <f t="shared" si="122"/>
        <v>1728.2016580914715</v>
      </c>
      <c r="G811" s="4">
        <f t="shared" si="123"/>
        <v>1728.2</v>
      </c>
      <c r="H811" s="4">
        <f t="shared" si="124"/>
        <v>-87.100000000000136</v>
      </c>
      <c r="I811" s="4">
        <f t="shared" si="125"/>
        <v>-5.0399259344983296</v>
      </c>
      <c r="J811" s="4">
        <f t="shared" si="126"/>
        <v>-5</v>
      </c>
      <c r="K811" s="4">
        <f t="shared" si="127"/>
        <v>78.600000000000136</v>
      </c>
      <c r="L811" s="4" t="str">
        <f t="shared" si="128"/>
        <v>Yes</v>
      </c>
      <c r="M811" s="4" t="str">
        <f t="shared" si="129"/>
        <v>Yes</v>
      </c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5">
        <v>43546</v>
      </c>
      <c r="B812" s="4">
        <v>1627</v>
      </c>
      <c r="C812" s="4">
        <v>1711.4</v>
      </c>
      <c r="D812" s="5">
        <f t="shared" si="120"/>
        <v>43576</v>
      </c>
      <c r="E812">
        <f t="shared" si="121"/>
        <v>8.2191780821917804E-2</v>
      </c>
      <c r="F812" s="4">
        <f t="shared" si="122"/>
        <v>1719.8606254915069</v>
      </c>
      <c r="G812" s="4">
        <f t="shared" si="123"/>
        <v>1719.9</v>
      </c>
      <c r="H812" s="4">
        <f t="shared" si="124"/>
        <v>-92.900000000000091</v>
      </c>
      <c r="I812" s="4">
        <f t="shared" si="125"/>
        <v>-5.4014768300482636</v>
      </c>
      <c r="J812" s="4">
        <f t="shared" si="126"/>
        <v>-5.4</v>
      </c>
      <c r="K812" s="4">
        <f t="shared" si="127"/>
        <v>84.400000000000091</v>
      </c>
      <c r="L812" s="4" t="str">
        <f t="shared" si="128"/>
        <v>Yes</v>
      </c>
      <c r="M812" s="4" t="str">
        <f t="shared" si="129"/>
        <v>Yes</v>
      </c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5">
        <v>43547</v>
      </c>
      <c r="B813" s="4">
        <v>1627</v>
      </c>
      <c r="C813" s="4">
        <v>1711.4</v>
      </c>
      <c r="D813" s="5">
        <f t="shared" si="120"/>
        <v>43577</v>
      </c>
      <c r="E813">
        <f t="shared" si="121"/>
        <v>8.2191780821917804E-2</v>
      </c>
      <c r="F813" s="4">
        <f t="shared" si="122"/>
        <v>1719.8606254915069</v>
      </c>
      <c r="G813" s="4">
        <f t="shared" si="123"/>
        <v>1719.9</v>
      </c>
      <c r="H813" s="4">
        <f t="shared" si="124"/>
        <v>-92.900000000000091</v>
      </c>
      <c r="I813" s="4">
        <f t="shared" si="125"/>
        <v>-5.4014768300482636</v>
      </c>
      <c r="J813" s="4">
        <f t="shared" si="126"/>
        <v>-5.4</v>
      </c>
      <c r="K813" s="4">
        <f t="shared" si="127"/>
        <v>84.400000000000091</v>
      </c>
      <c r="L813" s="4" t="str">
        <f t="shared" si="128"/>
        <v>Yes</v>
      </c>
      <c r="M813" s="4" t="str">
        <f t="shared" si="129"/>
        <v>Yes</v>
      </c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5">
        <v>43548</v>
      </c>
      <c r="B814" s="4">
        <v>1627</v>
      </c>
      <c r="C814" s="4">
        <v>1711.4</v>
      </c>
      <c r="D814" s="5">
        <f t="shared" si="120"/>
        <v>43578</v>
      </c>
      <c r="E814">
        <f t="shared" si="121"/>
        <v>8.2191780821917804E-2</v>
      </c>
      <c r="F814" s="4">
        <f t="shared" si="122"/>
        <v>1719.8606254915069</v>
      </c>
      <c r="G814" s="4">
        <f t="shared" si="123"/>
        <v>1719.9</v>
      </c>
      <c r="H814" s="4">
        <f t="shared" si="124"/>
        <v>-92.900000000000091</v>
      </c>
      <c r="I814" s="4">
        <f t="shared" si="125"/>
        <v>-5.4014768300482636</v>
      </c>
      <c r="J814" s="4">
        <f t="shared" si="126"/>
        <v>-5.4</v>
      </c>
      <c r="K814" s="4">
        <f t="shared" si="127"/>
        <v>84.400000000000091</v>
      </c>
      <c r="L814" s="4" t="str">
        <f t="shared" si="128"/>
        <v>Yes</v>
      </c>
      <c r="M814" s="4" t="str">
        <f t="shared" si="129"/>
        <v>Yes</v>
      </c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5">
        <v>43549</v>
      </c>
      <c r="B815" s="4">
        <v>1658</v>
      </c>
      <c r="C815" s="4">
        <v>1732.9</v>
      </c>
      <c r="D815" s="5">
        <f t="shared" si="120"/>
        <v>43579</v>
      </c>
      <c r="E815">
        <f t="shared" si="121"/>
        <v>8.2191780821917804E-2</v>
      </c>
      <c r="F815" s="4">
        <f t="shared" si="122"/>
        <v>1741.4669147564757</v>
      </c>
      <c r="G815" s="4">
        <f t="shared" si="123"/>
        <v>1741.5</v>
      </c>
      <c r="H815" s="4">
        <f t="shared" si="124"/>
        <v>-83.5</v>
      </c>
      <c r="I815" s="4">
        <f t="shared" si="125"/>
        <v>-4.794717197817973</v>
      </c>
      <c r="J815" s="4">
        <f t="shared" si="126"/>
        <v>-4.8</v>
      </c>
      <c r="K815" s="4">
        <f t="shared" si="127"/>
        <v>74.900000000000091</v>
      </c>
      <c r="L815" s="4" t="str">
        <f t="shared" si="128"/>
        <v>Yes</v>
      </c>
      <c r="M815" s="4" t="str">
        <f t="shared" si="129"/>
        <v>Yes</v>
      </c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5">
        <v>43550</v>
      </c>
      <c r="B816" s="4">
        <v>1665.3</v>
      </c>
      <c r="C816" s="4">
        <v>1733.6</v>
      </c>
      <c r="D816" s="5">
        <f t="shared" si="120"/>
        <v>43580</v>
      </c>
      <c r="E816">
        <f t="shared" si="121"/>
        <v>8.2191780821917804E-2</v>
      </c>
      <c r="F816" s="4">
        <f t="shared" si="122"/>
        <v>1742.1703753371953</v>
      </c>
      <c r="G816" s="4">
        <f t="shared" si="123"/>
        <v>1742.2</v>
      </c>
      <c r="H816" s="4">
        <f t="shared" si="124"/>
        <v>-76.900000000000091</v>
      </c>
      <c r="I816" s="4">
        <f t="shared" si="125"/>
        <v>-4.4139593617265573</v>
      </c>
      <c r="J816" s="4">
        <f t="shared" si="126"/>
        <v>-4.4000000000000004</v>
      </c>
      <c r="K816" s="4">
        <f t="shared" si="127"/>
        <v>68.299999999999955</v>
      </c>
      <c r="L816" s="4" t="str">
        <f t="shared" si="128"/>
        <v>Yes</v>
      </c>
      <c r="M816" s="4" t="str">
        <f t="shared" si="129"/>
        <v>Yes</v>
      </c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5">
        <v>43551</v>
      </c>
      <c r="B817" s="4">
        <v>1705.8</v>
      </c>
      <c r="C817" s="4">
        <v>1753.6</v>
      </c>
      <c r="D817" s="5">
        <f t="shared" si="120"/>
        <v>43581</v>
      </c>
      <c r="E817">
        <f t="shared" si="121"/>
        <v>8.2191780821917804E-2</v>
      </c>
      <c r="F817" s="4">
        <f t="shared" si="122"/>
        <v>1762.2692490720499</v>
      </c>
      <c r="G817" s="4">
        <f t="shared" si="123"/>
        <v>1762.3</v>
      </c>
      <c r="H817" s="4">
        <f t="shared" si="124"/>
        <v>-56.5</v>
      </c>
      <c r="I817" s="4">
        <f t="shared" si="125"/>
        <v>-3.2060375645463317</v>
      </c>
      <c r="J817" s="4">
        <f t="shared" si="126"/>
        <v>-3.2</v>
      </c>
      <c r="K817" s="4">
        <f t="shared" si="127"/>
        <v>47.799999999999955</v>
      </c>
      <c r="L817" s="4" t="str">
        <f t="shared" si="128"/>
        <v>Yes</v>
      </c>
      <c r="M817" s="4" t="str">
        <f t="shared" si="129"/>
        <v>Yes</v>
      </c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5">
        <v>43552</v>
      </c>
      <c r="B818" s="4">
        <v>1670.9</v>
      </c>
      <c r="C818" s="4">
        <v>1738.2</v>
      </c>
      <c r="D818" s="5">
        <f t="shared" si="120"/>
        <v>43582</v>
      </c>
      <c r="E818">
        <f t="shared" si="121"/>
        <v>8.2191780821917804E-2</v>
      </c>
      <c r="F818" s="4">
        <f t="shared" si="122"/>
        <v>1746.793116296212</v>
      </c>
      <c r="G818" s="4">
        <f t="shared" si="123"/>
        <v>1746.8</v>
      </c>
      <c r="H818" s="4">
        <f t="shared" si="124"/>
        <v>-75.899999999999864</v>
      </c>
      <c r="I818" s="4">
        <f t="shared" si="125"/>
        <v>-4.3450881612090608</v>
      </c>
      <c r="J818" s="4">
        <f t="shared" si="126"/>
        <v>-4.3</v>
      </c>
      <c r="K818" s="4">
        <f t="shared" si="127"/>
        <v>67.299999999999955</v>
      </c>
      <c r="L818" s="4" t="str">
        <f t="shared" si="128"/>
        <v>Yes</v>
      </c>
      <c r="M818" s="4" t="str">
        <f t="shared" si="129"/>
        <v>Yes</v>
      </c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5">
        <v>43553</v>
      </c>
      <c r="B819" s="4">
        <v>1732</v>
      </c>
      <c r="C819" s="4">
        <v>1716</v>
      </c>
      <c r="D819" s="5">
        <f t="shared" si="120"/>
        <v>43583</v>
      </c>
      <c r="E819">
        <f t="shared" si="121"/>
        <v>8.2191780821917804E-2</v>
      </c>
      <c r="F819" s="4">
        <f t="shared" si="122"/>
        <v>1724.4833664505234</v>
      </c>
      <c r="G819" s="4">
        <f t="shared" si="123"/>
        <v>1724.5</v>
      </c>
      <c r="H819" s="4">
        <f t="shared" si="124"/>
        <v>7.5</v>
      </c>
      <c r="I819" s="4">
        <f t="shared" si="125"/>
        <v>0.43490866917947235</v>
      </c>
      <c r="J819" s="4">
        <f t="shared" si="126"/>
        <v>0.4</v>
      </c>
      <c r="K819" s="4">
        <f t="shared" si="127"/>
        <v>-16</v>
      </c>
      <c r="L819" s="4" t="str">
        <f t="shared" si="128"/>
        <v>No</v>
      </c>
      <c r="M819" s="4" t="str">
        <f t="shared" si="129"/>
        <v>No</v>
      </c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5">
        <v>43554</v>
      </c>
      <c r="B820" s="4">
        <v>1732</v>
      </c>
      <c r="C820" s="4">
        <v>1716</v>
      </c>
      <c r="D820" s="5">
        <f t="shared" si="120"/>
        <v>43584</v>
      </c>
      <c r="E820">
        <f t="shared" si="121"/>
        <v>8.2191780821917804E-2</v>
      </c>
      <c r="F820" s="4">
        <f t="shared" si="122"/>
        <v>1724.4833664505234</v>
      </c>
      <c r="G820" s="4">
        <f t="shared" si="123"/>
        <v>1724.5</v>
      </c>
      <c r="H820" s="4">
        <f t="shared" si="124"/>
        <v>7.5</v>
      </c>
      <c r="I820" s="4">
        <f t="shared" si="125"/>
        <v>0.43490866917947235</v>
      </c>
      <c r="J820" s="4">
        <f t="shared" si="126"/>
        <v>0.4</v>
      </c>
      <c r="K820" s="4">
        <f t="shared" si="127"/>
        <v>-16</v>
      </c>
      <c r="L820" s="4" t="str">
        <f t="shared" si="128"/>
        <v>No</v>
      </c>
      <c r="M820" s="4" t="str">
        <f t="shared" si="129"/>
        <v>No</v>
      </c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5">
        <v>43555</v>
      </c>
      <c r="B821" s="4">
        <v>1732</v>
      </c>
      <c r="C821" s="4">
        <v>1716</v>
      </c>
      <c r="D821" s="5">
        <f t="shared" si="120"/>
        <v>43585</v>
      </c>
      <c r="E821">
        <f t="shared" si="121"/>
        <v>8.2191780821917804E-2</v>
      </c>
      <c r="F821" s="4">
        <f t="shared" si="122"/>
        <v>1724.4833664505234</v>
      </c>
      <c r="G821" s="4">
        <f t="shared" si="123"/>
        <v>1724.5</v>
      </c>
      <c r="H821" s="4">
        <f t="shared" si="124"/>
        <v>7.5</v>
      </c>
      <c r="I821" s="4">
        <f t="shared" si="125"/>
        <v>0.43490866917947235</v>
      </c>
      <c r="J821" s="4">
        <f t="shared" si="126"/>
        <v>0.4</v>
      </c>
      <c r="K821" s="4">
        <f t="shared" si="127"/>
        <v>-16</v>
      </c>
      <c r="L821" s="4" t="str">
        <f t="shared" si="128"/>
        <v>No</v>
      </c>
      <c r="M821" s="4" t="str">
        <f t="shared" si="129"/>
        <v>No</v>
      </c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5">
        <v>43556</v>
      </c>
      <c r="B822" s="4">
        <v>1606.5</v>
      </c>
      <c r="C822" s="4">
        <v>1737.4</v>
      </c>
      <c r="D822" s="5">
        <f t="shared" si="120"/>
        <v>43586</v>
      </c>
      <c r="E822">
        <f t="shared" si="121"/>
        <v>8.2191780821917804E-2</v>
      </c>
      <c r="F822" s="4">
        <f t="shared" si="122"/>
        <v>1745.989161346818</v>
      </c>
      <c r="G822" s="4">
        <f t="shared" si="123"/>
        <v>1746</v>
      </c>
      <c r="H822" s="4">
        <f t="shared" si="124"/>
        <v>-139.5</v>
      </c>
      <c r="I822" s="4">
        <f t="shared" si="125"/>
        <v>-7.9896907216494837</v>
      </c>
      <c r="J822" s="4">
        <f t="shared" si="126"/>
        <v>-8</v>
      </c>
      <c r="K822" s="4">
        <f t="shared" si="127"/>
        <v>130.90000000000009</v>
      </c>
      <c r="L822" s="4" t="str">
        <f t="shared" si="128"/>
        <v>Yes</v>
      </c>
      <c r="M822" s="4" t="str">
        <f t="shared" si="129"/>
        <v>Yes</v>
      </c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5">
        <v>43557</v>
      </c>
      <c r="B823" s="4">
        <v>1577.9</v>
      </c>
      <c r="C823" s="4">
        <v>1708.8</v>
      </c>
      <c r="D823" s="5">
        <f t="shared" si="120"/>
        <v>43587</v>
      </c>
      <c r="E823">
        <f t="shared" si="121"/>
        <v>8.2191780821917804E-2</v>
      </c>
      <c r="F823" s="4">
        <f t="shared" si="122"/>
        <v>1717.2477719059757</v>
      </c>
      <c r="G823" s="4">
        <f t="shared" si="123"/>
        <v>1717.2</v>
      </c>
      <c r="H823" s="4">
        <f t="shared" si="124"/>
        <v>-139.29999999999995</v>
      </c>
      <c r="I823" s="4">
        <f t="shared" si="125"/>
        <v>-8.112042860470531</v>
      </c>
      <c r="J823" s="4">
        <f t="shared" si="126"/>
        <v>-8.1</v>
      </c>
      <c r="K823" s="4">
        <f t="shared" si="127"/>
        <v>130.89999999999986</v>
      </c>
      <c r="L823" s="4" t="str">
        <f t="shared" si="128"/>
        <v>Yes</v>
      </c>
      <c r="M823" s="4" t="str">
        <f t="shared" si="129"/>
        <v>Yes</v>
      </c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5">
        <v>43558</v>
      </c>
      <c r="B824" s="4">
        <v>1544.8</v>
      </c>
      <c r="C824" s="4">
        <v>1686.7</v>
      </c>
      <c r="D824" s="5">
        <f t="shared" si="120"/>
        <v>43588</v>
      </c>
      <c r="E824">
        <f t="shared" si="121"/>
        <v>8.2191780821917804E-2</v>
      </c>
      <c r="F824" s="4">
        <f t="shared" si="122"/>
        <v>1695.0385164289614</v>
      </c>
      <c r="G824" s="4">
        <f t="shared" si="123"/>
        <v>1695</v>
      </c>
      <c r="H824" s="4">
        <f t="shared" si="124"/>
        <v>-150.20000000000005</v>
      </c>
      <c r="I824" s="4">
        <f t="shared" si="125"/>
        <v>-8.8613569321533951</v>
      </c>
      <c r="J824" s="4">
        <f t="shared" si="126"/>
        <v>-8.9</v>
      </c>
      <c r="K824" s="4">
        <f t="shared" si="127"/>
        <v>141.90000000000009</v>
      </c>
      <c r="L824" s="4" t="str">
        <f t="shared" si="128"/>
        <v>Yes</v>
      </c>
      <c r="M824" s="4" t="str">
        <f t="shared" si="129"/>
        <v>Yes</v>
      </c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5">
        <v>43559</v>
      </c>
      <c r="B825" s="4">
        <v>1535.6</v>
      </c>
      <c r="C825" s="4">
        <v>1685.8</v>
      </c>
      <c r="D825" s="5">
        <f t="shared" si="120"/>
        <v>43589</v>
      </c>
      <c r="E825">
        <f t="shared" si="121"/>
        <v>8.2191780821917804E-2</v>
      </c>
      <c r="F825" s="4">
        <f t="shared" si="122"/>
        <v>1694.1340671108931</v>
      </c>
      <c r="G825" s="4">
        <f t="shared" si="123"/>
        <v>1694.1</v>
      </c>
      <c r="H825" s="4">
        <f t="shared" si="124"/>
        <v>-158.5</v>
      </c>
      <c r="I825" s="4">
        <f t="shared" si="125"/>
        <v>-9.3560002361135712</v>
      </c>
      <c r="J825" s="4">
        <f t="shared" si="126"/>
        <v>-9.4</v>
      </c>
      <c r="K825" s="4">
        <f t="shared" si="127"/>
        <v>150.20000000000005</v>
      </c>
      <c r="L825" s="4" t="str">
        <f t="shared" si="128"/>
        <v>Yes</v>
      </c>
      <c r="M825" s="4" t="str">
        <f t="shared" si="129"/>
        <v>Yes</v>
      </c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5">
        <v>43560</v>
      </c>
      <c r="B826" s="4">
        <v>1523.2</v>
      </c>
      <c r="C826" s="4">
        <v>1668.9</v>
      </c>
      <c r="D826" s="5">
        <f t="shared" si="120"/>
        <v>43590</v>
      </c>
      <c r="E826">
        <f t="shared" si="121"/>
        <v>8.2191780821917804E-2</v>
      </c>
      <c r="F826" s="4">
        <f t="shared" si="122"/>
        <v>1677.1505188049409</v>
      </c>
      <c r="G826" s="4">
        <f t="shared" si="123"/>
        <v>1677.2</v>
      </c>
      <c r="H826" s="4">
        <f t="shared" si="124"/>
        <v>-154</v>
      </c>
      <c r="I826" s="4">
        <f t="shared" si="125"/>
        <v>-9.1819699499165264</v>
      </c>
      <c r="J826" s="4">
        <f t="shared" si="126"/>
        <v>-9.1999999999999993</v>
      </c>
      <c r="K826" s="4">
        <f t="shared" si="127"/>
        <v>145.70000000000005</v>
      </c>
      <c r="L826" s="4" t="str">
        <f t="shared" si="128"/>
        <v>Yes</v>
      </c>
      <c r="M826" s="4" t="str">
        <f t="shared" si="129"/>
        <v>Yes</v>
      </c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5">
        <v>43561</v>
      </c>
      <c r="B827" s="4">
        <v>1523.2</v>
      </c>
      <c r="C827" s="4">
        <v>1668.9</v>
      </c>
      <c r="D827" s="5">
        <f t="shared" si="120"/>
        <v>43591</v>
      </c>
      <c r="E827">
        <f t="shared" si="121"/>
        <v>8.2191780821917804E-2</v>
      </c>
      <c r="F827" s="4">
        <f t="shared" si="122"/>
        <v>1677.1505188049409</v>
      </c>
      <c r="G827" s="4">
        <f t="shared" si="123"/>
        <v>1677.2</v>
      </c>
      <c r="H827" s="4">
        <f t="shared" si="124"/>
        <v>-154</v>
      </c>
      <c r="I827" s="4">
        <f t="shared" si="125"/>
        <v>-9.1819699499165264</v>
      </c>
      <c r="J827" s="4">
        <f t="shared" si="126"/>
        <v>-9.1999999999999993</v>
      </c>
      <c r="K827" s="4">
        <f t="shared" si="127"/>
        <v>145.70000000000005</v>
      </c>
      <c r="L827" s="4" t="str">
        <f t="shared" si="128"/>
        <v>Yes</v>
      </c>
      <c r="M827" s="4" t="str">
        <f t="shared" si="129"/>
        <v>Yes</v>
      </c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5">
        <v>43562</v>
      </c>
      <c r="B828" s="4">
        <v>1523.2</v>
      </c>
      <c r="C828" s="4">
        <v>1668.9</v>
      </c>
      <c r="D828" s="5">
        <f t="shared" si="120"/>
        <v>43592</v>
      </c>
      <c r="E828">
        <f t="shared" si="121"/>
        <v>8.2191780821917804E-2</v>
      </c>
      <c r="F828" s="4">
        <f t="shared" si="122"/>
        <v>1677.1505188049409</v>
      </c>
      <c r="G828" s="4">
        <f t="shared" si="123"/>
        <v>1677.2</v>
      </c>
      <c r="H828" s="4">
        <f t="shared" si="124"/>
        <v>-154</v>
      </c>
      <c r="I828" s="4">
        <f t="shared" si="125"/>
        <v>-9.1819699499165264</v>
      </c>
      <c r="J828" s="4">
        <f t="shared" si="126"/>
        <v>-9.1999999999999993</v>
      </c>
      <c r="K828" s="4">
        <f t="shared" si="127"/>
        <v>145.70000000000005</v>
      </c>
      <c r="L828" s="4" t="str">
        <f t="shared" si="128"/>
        <v>Yes</v>
      </c>
      <c r="M828" s="4" t="str">
        <f t="shared" si="129"/>
        <v>Yes</v>
      </c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5">
        <v>43563</v>
      </c>
      <c r="B829" s="4">
        <v>1490.8</v>
      </c>
      <c r="C829" s="4">
        <v>1609.6</v>
      </c>
      <c r="D829" s="5">
        <f t="shared" si="120"/>
        <v>43593</v>
      </c>
      <c r="E829">
        <f t="shared" si="121"/>
        <v>8.2191780821917804E-2</v>
      </c>
      <c r="F829" s="4">
        <f t="shared" si="122"/>
        <v>1617.557358181097</v>
      </c>
      <c r="G829" s="4">
        <f t="shared" si="123"/>
        <v>1617.6</v>
      </c>
      <c r="H829" s="4">
        <f t="shared" si="124"/>
        <v>-126.79999999999995</v>
      </c>
      <c r="I829" s="4">
        <f t="shared" si="125"/>
        <v>-7.8387734915924812</v>
      </c>
      <c r="J829" s="4">
        <f t="shared" si="126"/>
        <v>-7.8</v>
      </c>
      <c r="K829" s="4">
        <f t="shared" si="127"/>
        <v>118.79999999999995</v>
      </c>
      <c r="L829" s="4" t="str">
        <f t="shared" si="128"/>
        <v>Yes</v>
      </c>
      <c r="M829" s="4" t="str">
        <f t="shared" si="129"/>
        <v>Yes</v>
      </c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5">
        <v>43564</v>
      </c>
      <c r="B830" s="4">
        <v>1467</v>
      </c>
      <c r="C830" s="4">
        <v>1609.2</v>
      </c>
      <c r="D830" s="5">
        <f t="shared" si="120"/>
        <v>43594</v>
      </c>
      <c r="E830">
        <f t="shared" si="121"/>
        <v>8.2191780821917804E-2</v>
      </c>
      <c r="F830" s="4">
        <f t="shared" si="122"/>
        <v>1617.1553807063999</v>
      </c>
      <c r="G830" s="4">
        <f t="shared" si="123"/>
        <v>1617.2</v>
      </c>
      <c r="H830" s="4">
        <f t="shared" si="124"/>
        <v>-150.20000000000005</v>
      </c>
      <c r="I830" s="4">
        <f t="shared" si="125"/>
        <v>-9.2876576799406401</v>
      </c>
      <c r="J830" s="4">
        <f t="shared" si="126"/>
        <v>-9.3000000000000007</v>
      </c>
      <c r="K830" s="4">
        <f t="shared" si="127"/>
        <v>142.20000000000005</v>
      </c>
      <c r="L830" s="4" t="str">
        <f t="shared" si="128"/>
        <v>Yes</v>
      </c>
      <c r="M830" s="4" t="str">
        <f t="shared" si="129"/>
        <v>Yes</v>
      </c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5">
        <v>43565</v>
      </c>
      <c r="B831" s="4">
        <v>1472</v>
      </c>
      <c r="C831" s="4">
        <v>1588.5</v>
      </c>
      <c r="D831" s="5">
        <f t="shared" si="120"/>
        <v>43595</v>
      </c>
      <c r="E831">
        <f t="shared" si="121"/>
        <v>8.2191780821917804E-2</v>
      </c>
      <c r="F831" s="4">
        <f t="shared" si="122"/>
        <v>1596.3530463908255</v>
      </c>
      <c r="G831" s="4">
        <f t="shared" si="123"/>
        <v>1596.4</v>
      </c>
      <c r="H831" s="4">
        <f t="shared" si="124"/>
        <v>-124.40000000000009</v>
      </c>
      <c r="I831" s="4">
        <f t="shared" si="125"/>
        <v>-7.7925331996993297</v>
      </c>
      <c r="J831" s="4">
        <f t="shared" si="126"/>
        <v>-7.8</v>
      </c>
      <c r="K831" s="4">
        <f t="shared" si="127"/>
        <v>116.5</v>
      </c>
      <c r="L831" s="4" t="str">
        <f t="shared" si="128"/>
        <v>Yes</v>
      </c>
      <c r="M831" s="4" t="str">
        <f t="shared" si="129"/>
        <v>Yes</v>
      </c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5">
        <v>43566</v>
      </c>
      <c r="B832" s="4">
        <v>1480.3</v>
      </c>
      <c r="C832" s="4">
        <v>1553.8</v>
      </c>
      <c r="D832" s="5">
        <f t="shared" si="120"/>
        <v>43596</v>
      </c>
      <c r="E832">
        <f t="shared" si="121"/>
        <v>8.2191780821917804E-2</v>
      </c>
      <c r="F832" s="4">
        <f t="shared" si="122"/>
        <v>1561.4815004608527</v>
      </c>
      <c r="G832" s="4">
        <f t="shared" si="123"/>
        <v>1561.5</v>
      </c>
      <c r="H832" s="4">
        <f t="shared" si="124"/>
        <v>-81.200000000000045</v>
      </c>
      <c r="I832" s="4">
        <f t="shared" si="125"/>
        <v>-5.2001280819724656</v>
      </c>
      <c r="J832" s="4">
        <f t="shared" si="126"/>
        <v>-5.2</v>
      </c>
      <c r="K832" s="4">
        <f t="shared" si="127"/>
        <v>73.5</v>
      </c>
      <c r="L832" s="4" t="str">
        <f t="shared" si="128"/>
        <v>Yes</v>
      </c>
      <c r="M832" s="4" t="str">
        <f t="shared" si="129"/>
        <v>Yes</v>
      </c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5">
        <v>43567</v>
      </c>
      <c r="B833" s="4">
        <v>1453.7</v>
      </c>
      <c r="C833" s="4">
        <v>1579.5</v>
      </c>
      <c r="D833" s="5">
        <f t="shared" si="120"/>
        <v>43597</v>
      </c>
      <c r="E833">
        <f t="shared" si="121"/>
        <v>8.2191780821917804E-2</v>
      </c>
      <c r="F833" s="4">
        <f t="shared" si="122"/>
        <v>1587.3085532101409</v>
      </c>
      <c r="G833" s="4">
        <f t="shared" si="123"/>
        <v>1587.3</v>
      </c>
      <c r="H833" s="4">
        <f t="shared" si="124"/>
        <v>-133.59999999999991</v>
      </c>
      <c r="I833" s="4">
        <f t="shared" si="125"/>
        <v>-8.4168084168084114</v>
      </c>
      <c r="J833" s="4">
        <f t="shared" si="126"/>
        <v>-8.4</v>
      </c>
      <c r="K833" s="4">
        <f t="shared" si="127"/>
        <v>125.79999999999995</v>
      </c>
      <c r="L833" s="4" t="str">
        <f t="shared" si="128"/>
        <v>Yes</v>
      </c>
      <c r="M833" s="4" t="str">
        <f t="shared" si="129"/>
        <v>Yes</v>
      </c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5">
        <v>43568</v>
      </c>
      <c r="B834" s="4">
        <v>1453.7</v>
      </c>
      <c r="C834" s="4">
        <v>1579.5</v>
      </c>
      <c r="D834" s="5">
        <f t="shared" si="120"/>
        <v>43598</v>
      </c>
      <c r="E834">
        <f t="shared" si="121"/>
        <v>8.2191780821917804E-2</v>
      </c>
      <c r="F834" s="4">
        <f t="shared" si="122"/>
        <v>1587.3085532101409</v>
      </c>
      <c r="G834" s="4">
        <f t="shared" si="123"/>
        <v>1587.3</v>
      </c>
      <c r="H834" s="4">
        <f t="shared" si="124"/>
        <v>-133.59999999999991</v>
      </c>
      <c r="I834" s="4">
        <f t="shared" si="125"/>
        <v>-8.4168084168084114</v>
      </c>
      <c r="J834" s="4">
        <f t="shared" si="126"/>
        <v>-8.4</v>
      </c>
      <c r="K834" s="4">
        <f t="shared" si="127"/>
        <v>125.79999999999995</v>
      </c>
      <c r="L834" s="4" t="str">
        <f t="shared" si="128"/>
        <v>Yes</v>
      </c>
      <c r="M834" s="4" t="str">
        <f t="shared" si="129"/>
        <v>Yes</v>
      </c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5">
        <v>43569</v>
      </c>
      <c r="B835" s="4">
        <v>1453.7</v>
      </c>
      <c r="C835" s="4">
        <v>1579.5</v>
      </c>
      <c r="D835" s="5">
        <f t="shared" ref="D835:D898" si="130">A835+30</f>
        <v>43599</v>
      </c>
      <c r="E835">
        <f t="shared" ref="E835:E898" si="131">DATEDIF(A835, D835, "d") / 365</f>
        <v>8.2191780821917804E-2</v>
      </c>
      <c r="F835" s="4">
        <f t="shared" ref="F835:F898" si="132">C835*EXP((0.05+0.02-0.01)*E835)</f>
        <v>1587.3085532101409</v>
      </c>
      <c r="G835" s="4">
        <f t="shared" ref="G835:G898" si="133">ROUND(F835,1)</f>
        <v>1587.3</v>
      </c>
      <c r="H835" s="4">
        <f t="shared" ref="H835:H898" si="134">B835-G835</f>
        <v>-133.59999999999991</v>
      </c>
      <c r="I835" s="4">
        <f t="shared" ref="I835:I898" si="135">(B835-G835)/G835 *100</f>
        <v>-8.4168084168084114</v>
      </c>
      <c r="J835" s="4">
        <f t="shared" ref="J835:J898" si="136">ROUND(I835,1)</f>
        <v>-8.4</v>
      </c>
      <c r="K835" s="4">
        <f t="shared" ref="K835:K898" si="137">C835-B835</f>
        <v>125.79999999999995</v>
      </c>
      <c r="L835" s="4" t="str">
        <f t="shared" ref="L835:L898" si="138">IF(B835&lt;C835,"Yes","No")</f>
        <v>Yes</v>
      </c>
      <c r="M835" s="4" t="str">
        <f t="shared" ref="M835:M898" si="139">IF(B835&lt;G835,"Yes","No")</f>
        <v>Yes</v>
      </c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5">
        <v>43570</v>
      </c>
      <c r="B836" s="4">
        <v>1492.5</v>
      </c>
      <c r="C836" s="4">
        <v>1603.2</v>
      </c>
      <c r="D836" s="5">
        <f t="shared" si="130"/>
        <v>43600</v>
      </c>
      <c r="E836">
        <f t="shared" si="131"/>
        <v>8.2191780821917804E-2</v>
      </c>
      <c r="F836" s="4">
        <f t="shared" si="132"/>
        <v>1611.1257185859436</v>
      </c>
      <c r="G836" s="4">
        <f t="shared" si="133"/>
        <v>1611.1</v>
      </c>
      <c r="H836" s="4">
        <f t="shared" si="134"/>
        <v>-118.59999999999991</v>
      </c>
      <c r="I836" s="4">
        <f t="shared" si="135"/>
        <v>-7.3614300788281239</v>
      </c>
      <c r="J836" s="4">
        <f t="shared" si="136"/>
        <v>-7.4</v>
      </c>
      <c r="K836" s="4">
        <f t="shared" si="137"/>
        <v>110.70000000000005</v>
      </c>
      <c r="L836" s="4" t="str">
        <f t="shared" si="138"/>
        <v>Yes</v>
      </c>
      <c r="M836" s="4" t="str">
        <f t="shared" si="139"/>
        <v>Yes</v>
      </c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5">
        <v>43571</v>
      </c>
      <c r="B837" s="4">
        <v>1497.6</v>
      </c>
      <c r="C837" s="4">
        <v>1599.1</v>
      </c>
      <c r="D837" s="5">
        <f t="shared" si="130"/>
        <v>43601</v>
      </c>
      <c r="E837">
        <f t="shared" si="131"/>
        <v>8.2191780821917804E-2</v>
      </c>
      <c r="F837" s="4">
        <f t="shared" si="132"/>
        <v>1607.0054494702983</v>
      </c>
      <c r="G837" s="4">
        <f t="shared" si="133"/>
        <v>1607</v>
      </c>
      <c r="H837" s="4">
        <f t="shared" si="134"/>
        <v>-109.40000000000009</v>
      </c>
      <c r="I837" s="4">
        <f t="shared" si="135"/>
        <v>-6.80771624144369</v>
      </c>
      <c r="J837" s="4">
        <f t="shared" si="136"/>
        <v>-6.8</v>
      </c>
      <c r="K837" s="4">
        <f t="shared" si="137"/>
        <v>101.5</v>
      </c>
      <c r="L837" s="4" t="str">
        <f t="shared" si="138"/>
        <v>Yes</v>
      </c>
      <c r="M837" s="4" t="str">
        <f t="shared" si="139"/>
        <v>Yes</v>
      </c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5">
        <v>43572</v>
      </c>
      <c r="B838" s="4">
        <v>1497.6</v>
      </c>
      <c r="C838" s="4">
        <v>1599.1</v>
      </c>
      <c r="D838" s="5">
        <f t="shared" si="130"/>
        <v>43602</v>
      </c>
      <c r="E838">
        <f t="shared" si="131"/>
        <v>8.2191780821917804E-2</v>
      </c>
      <c r="F838" s="4">
        <f t="shared" si="132"/>
        <v>1607.0054494702983</v>
      </c>
      <c r="G838" s="4">
        <f t="shared" si="133"/>
        <v>1607</v>
      </c>
      <c r="H838" s="4">
        <f t="shared" si="134"/>
        <v>-109.40000000000009</v>
      </c>
      <c r="I838" s="4">
        <f t="shared" si="135"/>
        <v>-6.80771624144369</v>
      </c>
      <c r="J838" s="4">
        <f t="shared" si="136"/>
        <v>-6.8</v>
      </c>
      <c r="K838" s="4">
        <f t="shared" si="137"/>
        <v>101.5</v>
      </c>
      <c r="L838" s="4" t="str">
        <f t="shared" si="138"/>
        <v>Yes</v>
      </c>
      <c r="M838" s="4" t="str">
        <f t="shared" si="139"/>
        <v>Yes</v>
      </c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5">
        <v>43573</v>
      </c>
      <c r="B839" s="4">
        <v>1508</v>
      </c>
      <c r="C839" s="4">
        <v>1604.4</v>
      </c>
      <c r="D839" s="5">
        <f t="shared" si="130"/>
        <v>43603</v>
      </c>
      <c r="E839">
        <f t="shared" si="131"/>
        <v>8.2191780821917804E-2</v>
      </c>
      <c r="F839" s="4">
        <f t="shared" si="132"/>
        <v>1612.3316510100349</v>
      </c>
      <c r="G839" s="4">
        <f t="shared" si="133"/>
        <v>1612.3</v>
      </c>
      <c r="H839" s="4">
        <f t="shared" si="134"/>
        <v>-104.29999999999995</v>
      </c>
      <c r="I839" s="4">
        <f t="shared" si="135"/>
        <v>-6.4690194132605576</v>
      </c>
      <c r="J839" s="4">
        <f t="shared" si="136"/>
        <v>-6.5</v>
      </c>
      <c r="K839" s="4">
        <f t="shared" si="137"/>
        <v>96.400000000000091</v>
      </c>
      <c r="L839" s="4" t="str">
        <f t="shared" si="138"/>
        <v>Yes</v>
      </c>
      <c r="M839" s="4" t="str">
        <f t="shared" si="139"/>
        <v>Yes</v>
      </c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5">
        <v>43574</v>
      </c>
      <c r="B840" s="4">
        <v>1508</v>
      </c>
      <c r="C840" s="4">
        <v>1604.4</v>
      </c>
      <c r="D840" s="5">
        <f t="shared" si="130"/>
        <v>43604</v>
      </c>
      <c r="E840">
        <f t="shared" si="131"/>
        <v>8.2191780821917804E-2</v>
      </c>
      <c r="F840" s="4">
        <f t="shared" si="132"/>
        <v>1612.3316510100349</v>
      </c>
      <c r="G840" s="4">
        <f t="shared" si="133"/>
        <v>1612.3</v>
      </c>
      <c r="H840" s="4">
        <f t="shared" si="134"/>
        <v>-104.29999999999995</v>
      </c>
      <c r="I840" s="4">
        <f t="shared" si="135"/>
        <v>-6.4690194132605576</v>
      </c>
      <c r="J840" s="4">
        <f t="shared" si="136"/>
        <v>-6.5</v>
      </c>
      <c r="K840" s="4">
        <f t="shared" si="137"/>
        <v>96.400000000000091</v>
      </c>
      <c r="L840" s="4" t="str">
        <f t="shared" si="138"/>
        <v>Yes</v>
      </c>
      <c r="M840" s="4" t="str">
        <f t="shared" si="139"/>
        <v>Yes</v>
      </c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5">
        <v>43575</v>
      </c>
      <c r="B841" s="4">
        <v>1508</v>
      </c>
      <c r="C841" s="4">
        <v>1604.4</v>
      </c>
      <c r="D841" s="5">
        <f t="shared" si="130"/>
        <v>43605</v>
      </c>
      <c r="E841">
        <f t="shared" si="131"/>
        <v>8.2191780821917804E-2</v>
      </c>
      <c r="F841" s="4">
        <f t="shared" si="132"/>
        <v>1612.3316510100349</v>
      </c>
      <c r="G841" s="4">
        <f t="shared" si="133"/>
        <v>1612.3</v>
      </c>
      <c r="H841" s="4">
        <f t="shared" si="134"/>
        <v>-104.29999999999995</v>
      </c>
      <c r="I841" s="4">
        <f t="shared" si="135"/>
        <v>-6.4690194132605576</v>
      </c>
      <c r="J841" s="4">
        <f t="shared" si="136"/>
        <v>-6.5</v>
      </c>
      <c r="K841" s="4">
        <f t="shared" si="137"/>
        <v>96.400000000000091</v>
      </c>
      <c r="L841" s="4" t="str">
        <f t="shared" si="138"/>
        <v>Yes</v>
      </c>
      <c r="M841" s="4" t="str">
        <f t="shared" si="139"/>
        <v>Yes</v>
      </c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5">
        <v>43576</v>
      </c>
      <c r="B842" s="4">
        <v>1508</v>
      </c>
      <c r="C842" s="4">
        <v>1604.4</v>
      </c>
      <c r="D842" s="5">
        <f t="shared" si="130"/>
        <v>43606</v>
      </c>
      <c r="E842">
        <f t="shared" si="131"/>
        <v>8.2191780821917804E-2</v>
      </c>
      <c r="F842" s="4">
        <f t="shared" si="132"/>
        <v>1612.3316510100349</v>
      </c>
      <c r="G842" s="4">
        <f t="shared" si="133"/>
        <v>1612.3</v>
      </c>
      <c r="H842" s="4">
        <f t="shared" si="134"/>
        <v>-104.29999999999995</v>
      </c>
      <c r="I842" s="4">
        <f t="shared" si="135"/>
        <v>-6.4690194132605576</v>
      </c>
      <c r="J842" s="4">
        <f t="shared" si="136"/>
        <v>-6.5</v>
      </c>
      <c r="K842" s="4">
        <f t="shared" si="137"/>
        <v>96.400000000000091</v>
      </c>
      <c r="L842" s="4" t="str">
        <f t="shared" si="138"/>
        <v>Yes</v>
      </c>
      <c r="M842" s="4" t="str">
        <f t="shared" si="139"/>
        <v>Yes</v>
      </c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5">
        <v>43577</v>
      </c>
      <c r="B843" s="4">
        <v>1502.2</v>
      </c>
      <c r="C843" s="4">
        <v>1603.3</v>
      </c>
      <c r="D843" s="5">
        <f t="shared" si="130"/>
        <v>43607</v>
      </c>
      <c r="E843">
        <f t="shared" si="131"/>
        <v>8.2191780821917804E-2</v>
      </c>
      <c r="F843" s="4">
        <f t="shared" si="132"/>
        <v>1611.2262129546177</v>
      </c>
      <c r="G843" s="4">
        <f t="shared" si="133"/>
        <v>1611.2</v>
      </c>
      <c r="H843" s="4">
        <f t="shared" si="134"/>
        <v>-109</v>
      </c>
      <c r="I843" s="4">
        <f t="shared" si="135"/>
        <v>-6.7651439920556111</v>
      </c>
      <c r="J843" s="4">
        <f t="shared" si="136"/>
        <v>-6.8</v>
      </c>
      <c r="K843" s="4">
        <f t="shared" si="137"/>
        <v>101.09999999999991</v>
      </c>
      <c r="L843" s="4" t="str">
        <f t="shared" si="138"/>
        <v>Yes</v>
      </c>
      <c r="M843" s="4" t="str">
        <f t="shared" si="139"/>
        <v>Yes</v>
      </c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5">
        <v>43578</v>
      </c>
      <c r="B844" s="4">
        <v>1491.9</v>
      </c>
      <c r="C844" s="4">
        <v>1603.3</v>
      </c>
      <c r="D844" s="5">
        <f t="shared" si="130"/>
        <v>43608</v>
      </c>
      <c r="E844">
        <f t="shared" si="131"/>
        <v>8.2191780821917804E-2</v>
      </c>
      <c r="F844" s="4">
        <f t="shared" si="132"/>
        <v>1611.2262129546177</v>
      </c>
      <c r="G844" s="4">
        <f t="shared" si="133"/>
        <v>1611.2</v>
      </c>
      <c r="H844" s="4">
        <f t="shared" si="134"/>
        <v>-119.29999999999995</v>
      </c>
      <c r="I844" s="4">
        <f t="shared" si="135"/>
        <v>-7.4044190665342571</v>
      </c>
      <c r="J844" s="4">
        <f t="shared" si="136"/>
        <v>-7.4</v>
      </c>
      <c r="K844" s="4">
        <f t="shared" si="137"/>
        <v>111.39999999999986</v>
      </c>
      <c r="L844" s="4" t="str">
        <f t="shared" si="138"/>
        <v>Yes</v>
      </c>
      <c r="M844" s="4" t="str">
        <f t="shared" si="139"/>
        <v>Yes</v>
      </c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5">
        <v>43579</v>
      </c>
      <c r="B845" s="4">
        <v>1499.3</v>
      </c>
      <c r="C845" s="4">
        <v>1606.2</v>
      </c>
      <c r="D845" s="5">
        <f t="shared" si="130"/>
        <v>43609</v>
      </c>
      <c r="E845">
        <f t="shared" si="131"/>
        <v>8.2191780821917804E-2</v>
      </c>
      <c r="F845" s="4">
        <f t="shared" si="132"/>
        <v>1614.1405496461718</v>
      </c>
      <c r="G845" s="4">
        <f t="shared" si="133"/>
        <v>1614.1</v>
      </c>
      <c r="H845" s="4">
        <f t="shared" si="134"/>
        <v>-114.79999999999995</v>
      </c>
      <c r="I845" s="4">
        <f t="shared" si="135"/>
        <v>-7.112322656588808</v>
      </c>
      <c r="J845" s="4">
        <f t="shared" si="136"/>
        <v>-7.1</v>
      </c>
      <c r="K845" s="4">
        <f t="shared" si="137"/>
        <v>106.90000000000009</v>
      </c>
      <c r="L845" s="4" t="str">
        <f t="shared" si="138"/>
        <v>Yes</v>
      </c>
      <c r="M845" s="4" t="str">
        <f t="shared" si="139"/>
        <v>Yes</v>
      </c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5">
        <v>43580</v>
      </c>
      <c r="B846" s="4">
        <v>1529.8</v>
      </c>
      <c r="C846" s="4">
        <v>1603.6</v>
      </c>
      <c r="D846" s="5">
        <f t="shared" si="130"/>
        <v>43610</v>
      </c>
      <c r="E846">
        <f t="shared" si="131"/>
        <v>8.2191780821917804E-2</v>
      </c>
      <c r="F846" s="4">
        <f t="shared" si="132"/>
        <v>1611.5276960606407</v>
      </c>
      <c r="G846" s="4">
        <f t="shared" si="133"/>
        <v>1611.5</v>
      </c>
      <c r="H846" s="4">
        <f t="shared" si="134"/>
        <v>-81.700000000000045</v>
      </c>
      <c r="I846" s="4">
        <f t="shared" si="135"/>
        <v>-5.0698107353397486</v>
      </c>
      <c r="J846" s="4">
        <f t="shared" si="136"/>
        <v>-5.0999999999999996</v>
      </c>
      <c r="K846" s="4">
        <f t="shared" si="137"/>
        <v>73.799999999999955</v>
      </c>
      <c r="L846" s="4" t="str">
        <f t="shared" si="138"/>
        <v>Yes</v>
      </c>
      <c r="M846" s="4" t="str">
        <f t="shared" si="139"/>
        <v>Yes</v>
      </c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5">
        <v>43581</v>
      </c>
      <c r="B847" s="4">
        <v>1587.1</v>
      </c>
      <c r="C847" s="4">
        <v>1604.9</v>
      </c>
      <c r="D847" s="5">
        <f t="shared" si="130"/>
        <v>43611</v>
      </c>
      <c r="E847">
        <f t="shared" si="131"/>
        <v>8.2191780821917804E-2</v>
      </c>
      <c r="F847" s="4">
        <f t="shared" si="132"/>
        <v>1612.8341228534064</v>
      </c>
      <c r="G847" s="4">
        <f t="shared" si="133"/>
        <v>1612.8</v>
      </c>
      <c r="H847" s="4">
        <f t="shared" si="134"/>
        <v>-25.700000000000045</v>
      </c>
      <c r="I847" s="4">
        <f t="shared" si="135"/>
        <v>-1.5935019841269871</v>
      </c>
      <c r="J847" s="4">
        <f t="shared" si="136"/>
        <v>-1.6</v>
      </c>
      <c r="K847" s="4">
        <f t="shared" si="137"/>
        <v>17.800000000000182</v>
      </c>
      <c r="L847" s="4" t="str">
        <f t="shared" si="138"/>
        <v>Yes</v>
      </c>
      <c r="M847" s="4" t="str">
        <f t="shared" si="139"/>
        <v>Yes</v>
      </c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5">
        <v>43582</v>
      </c>
      <c r="B848" s="4">
        <v>1587.1</v>
      </c>
      <c r="C848" s="4">
        <v>1604.9</v>
      </c>
      <c r="D848" s="5">
        <f t="shared" si="130"/>
        <v>43612</v>
      </c>
      <c r="E848">
        <f t="shared" si="131"/>
        <v>8.2191780821917804E-2</v>
      </c>
      <c r="F848" s="4">
        <f t="shared" si="132"/>
        <v>1612.8341228534064</v>
      </c>
      <c r="G848" s="4">
        <f t="shared" si="133"/>
        <v>1612.8</v>
      </c>
      <c r="H848" s="4">
        <f t="shared" si="134"/>
        <v>-25.700000000000045</v>
      </c>
      <c r="I848" s="4">
        <f t="shared" si="135"/>
        <v>-1.5935019841269871</v>
      </c>
      <c r="J848" s="4">
        <f t="shared" si="136"/>
        <v>-1.6</v>
      </c>
      <c r="K848" s="4">
        <f t="shared" si="137"/>
        <v>17.800000000000182</v>
      </c>
      <c r="L848" s="4" t="str">
        <f t="shared" si="138"/>
        <v>Yes</v>
      </c>
      <c r="M848" s="4" t="str">
        <f t="shared" si="139"/>
        <v>Yes</v>
      </c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5">
        <v>43583</v>
      </c>
      <c r="B849" s="4">
        <v>1587.1</v>
      </c>
      <c r="C849" s="4">
        <v>1604.9</v>
      </c>
      <c r="D849" s="5">
        <f t="shared" si="130"/>
        <v>43613</v>
      </c>
      <c r="E849">
        <f t="shared" si="131"/>
        <v>8.2191780821917804E-2</v>
      </c>
      <c r="F849" s="4">
        <f t="shared" si="132"/>
        <v>1612.8341228534064</v>
      </c>
      <c r="G849" s="4">
        <f t="shared" si="133"/>
        <v>1612.8</v>
      </c>
      <c r="H849" s="4">
        <f t="shared" si="134"/>
        <v>-25.700000000000045</v>
      </c>
      <c r="I849" s="4">
        <f t="shared" si="135"/>
        <v>-1.5935019841269871</v>
      </c>
      <c r="J849" s="4">
        <f t="shared" si="136"/>
        <v>-1.6</v>
      </c>
      <c r="K849" s="4">
        <f t="shared" si="137"/>
        <v>17.800000000000182</v>
      </c>
      <c r="L849" s="4" t="str">
        <f t="shared" si="138"/>
        <v>Yes</v>
      </c>
      <c r="M849" s="4" t="str">
        <f t="shared" si="139"/>
        <v>Yes</v>
      </c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5">
        <v>43584</v>
      </c>
      <c r="B850" s="4">
        <v>1587.1</v>
      </c>
      <c r="C850" s="4">
        <v>1604.9</v>
      </c>
      <c r="D850" s="5">
        <f t="shared" si="130"/>
        <v>43614</v>
      </c>
      <c r="E850">
        <f t="shared" si="131"/>
        <v>8.2191780821917804E-2</v>
      </c>
      <c r="F850" s="4">
        <f t="shared" si="132"/>
        <v>1612.8341228534064</v>
      </c>
      <c r="G850" s="4">
        <f t="shared" si="133"/>
        <v>1612.8</v>
      </c>
      <c r="H850" s="4">
        <f t="shared" si="134"/>
        <v>-25.700000000000045</v>
      </c>
      <c r="I850" s="4">
        <f t="shared" si="135"/>
        <v>-1.5935019841269871</v>
      </c>
      <c r="J850" s="4">
        <f t="shared" si="136"/>
        <v>-1.6</v>
      </c>
      <c r="K850" s="4">
        <f t="shared" si="137"/>
        <v>17.800000000000182</v>
      </c>
      <c r="L850" s="4" t="str">
        <f t="shared" si="138"/>
        <v>Yes</v>
      </c>
      <c r="M850" s="4" t="str">
        <f t="shared" si="139"/>
        <v>Yes</v>
      </c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5">
        <v>43585</v>
      </c>
      <c r="B851" s="4">
        <v>1594.7</v>
      </c>
      <c r="C851" s="4">
        <v>1560.7</v>
      </c>
      <c r="D851" s="5">
        <f t="shared" si="130"/>
        <v>43615</v>
      </c>
      <c r="E851">
        <f t="shared" si="131"/>
        <v>8.2191780821917804E-2</v>
      </c>
      <c r="F851" s="4">
        <f t="shared" si="132"/>
        <v>1568.4156118993776</v>
      </c>
      <c r="G851" s="4">
        <f t="shared" si="133"/>
        <v>1568.4</v>
      </c>
      <c r="H851" s="4">
        <f t="shared" si="134"/>
        <v>26.299999999999955</v>
      </c>
      <c r="I851" s="4">
        <f t="shared" si="135"/>
        <v>1.6768681458811496</v>
      </c>
      <c r="J851" s="4">
        <f t="shared" si="136"/>
        <v>1.7</v>
      </c>
      <c r="K851" s="4">
        <f t="shared" si="137"/>
        <v>-34</v>
      </c>
      <c r="L851" s="4" t="str">
        <f t="shared" si="138"/>
        <v>No</v>
      </c>
      <c r="M851" s="4" t="str">
        <f t="shared" si="139"/>
        <v>No</v>
      </c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5">
        <v>43586</v>
      </c>
      <c r="B852" s="4">
        <v>1367.6</v>
      </c>
      <c r="C852" s="4">
        <v>1560.7</v>
      </c>
      <c r="D852" s="5">
        <f t="shared" si="130"/>
        <v>43616</v>
      </c>
      <c r="E852">
        <f t="shared" si="131"/>
        <v>8.2191780821917804E-2</v>
      </c>
      <c r="F852" s="4">
        <f t="shared" si="132"/>
        <v>1568.4156118993776</v>
      </c>
      <c r="G852" s="4">
        <f t="shared" si="133"/>
        <v>1568.4</v>
      </c>
      <c r="H852" s="4">
        <f t="shared" si="134"/>
        <v>-200.80000000000018</v>
      </c>
      <c r="I852" s="4">
        <f t="shared" si="135"/>
        <v>-12.802856414180066</v>
      </c>
      <c r="J852" s="4">
        <f t="shared" si="136"/>
        <v>-12.8</v>
      </c>
      <c r="K852" s="4">
        <f t="shared" si="137"/>
        <v>193.10000000000014</v>
      </c>
      <c r="L852" s="4" t="str">
        <f t="shared" si="138"/>
        <v>Yes</v>
      </c>
      <c r="M852" s="4" t="str">
        <f t="shared" si="139"/>
        <v>Yes</v>
      </c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5">
        <v>43587</v>
      </c>
      <c r="B853" s="4">
        <v>1346</v>
      </c>
      <c r="C853" s="4">
        <v>1511.6</v>
      </c>
      <c r="D853" s="5">
        <f t="shared" si="130"/>
        <v>43617</v>
      </c>
      <c r="E853">
        <f t="shared" si="131"/>
        <v>8.2191780821917804E-2</v>
      </c>
      <c r="F853" s="4">
        <f t="shared" si="132"/>
        <v>1519.0728768803094</v>
      </c>
      <c r="G853" s="4">
        <f t="shared" si="133"/>
        <v>1519.1</v>
      </c>
      <c r="H853" s="4">
        <f t="shared" si="134"/>
        <v>-173.09999999999991</v>
      </c>
      <c r="I853" s="4">
        <f t="shared" si="135"/>
        <v>-11.394904877888218</v>
      </c>
      <c r="J853" s="4">
        <f t="shared" si="136"/>
        <v>-11.4</v>
      </c>
      <c r="K853" s="4">
        <f t="shared" si="137"/>
        <v>165.59999999999991</v>
      </c>
      <c r="L853" s="4" t="str">
        <f t="shared" si="138"/>
        <v>Yes</v>
      </c>
      <c r="M853" s="4" t="str">
        <f t="shared" si="139"/>
        <v>Yes</v>
      </c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5">
        <v>43588</v>
      </c>
      <c r="B854" s="4">
        <v>1367.3</v>
      </c>
      <c r="C854" s="4">
        <v>1527.4</v>
      </c>
      <c r="D854" s="5">
        <f t="shared" si="130"/>
        <v>43618</v>
      </c>
      <c r="E854">
        <f t="shared" si="131"/>
        <v>8.2191780821917804E-2</v>
      </c>
      <c r="F854" s="4">
        <f t="shared" si="132"/>
        <v>1534.9509871308449</v>
      </c>
      <c r="G854" s="4">
        <f t="shared" si="133"/>
        <v>1535</v>
      </c>
      <c r="H854" s="4">
        <f t="shared" si="134"/>
        <v>-167.70000000000005</v>
      </c>
      <c r="I854" s="4">
        <f t="shared" si="135"/>
        <v>-10.92508143322476</v>
      </c>
      <c r="J854" s="4">
        <f t="shared" si="136"/>
        <v>-10.9</v>
      </c>
      <c r="K854" s="4">
        <f t="shared" si="137"/>
        <v>160.10000000000014</v>
      </c>
      <c r="L854" s="4" t="str">
        <f t="shared" si="138"/>
        <v>Yes</v>
      </c>
      <c r="M854" s="4" t="str">
        <f t="shared" si="139"/>
        <v>Yes</v>
      </c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5">
        <v>43589</v>
      </c>
      <c r="B855" s="4">
        <v>1367.3</v>
      </c>
      <c r="C855" s="4">
        <v>1527.4</v>
      </c>
      <c r="D855" s="5">
        <f t="shared" si="130"/>
        <v>43619</v>
      </c>
      <c r="E855">
        <f t="shared" si="131"/>
        <v>8.2191780821917804E-2</v>
      </c>
      <c r="F855" s="4">
        <f t="shared" si="132"/>
        <v>1534.9509871308449</v>
      </c>
      <c r="G855" s="4">
        <f t="shared" si="133"/>
        <v>1535</v>
      </c>
      <c r="H855" s="4">
        <f t="shared" si="134"/>
        <v>-167.70000000000005</v>
      </c>
      <c r="I855" s="4">
        <f t="shared" si="135"/>
        <v>-10.92508143322476</v>
      </c>
      <c r="J855" s="4">
        <f t="shared" si="136"/>
        <v>-10.9</v>
      </c>
      <c r="K855" s="4">
        <f t="shared" si="137"/>
        <v>160.10000000000014</v>
      </c>
      <c r="L855" s="4" t="str">
        <f t="shared" si="138"/>
        <v>Yes</v>
      </c>
      <c r="M855" s="4" t="str">
        <f t="shared" si="139"/>
        <v>Yes</v>
      </c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5">
        <v>43590</v>
      </c>
      <c r="B856" s="4">
        <v>1367.3</v>
      </c>
      <c r="C856" s="4">
        <v>1527.4</v>
      </c>
      <c r="D856" s="5">
        <f t="shared" si="130"/>
        <v>43620</v>
      </c>
      <c r="E856">
        <f t="shared" si="131"/>
        <v>8.2191780821917804E-2</v>
      </c>
      <c r="F856" s="4">
        <f t="shared" si="132"/>
        <v>1534.9509871308449</v>
      </c>
      <c r="G856" s="4">
        <f t="shared" si="133"/>
        <v>1535</v>
      </c>
      <c r="H856" s="4">
        <f t="shared" si="134"/>
        <v>-167.70000000000005</v>
      </c>
      <c r="I856" s="4">
        <f t="shared" si="135"/>
        <v>-10.92508143322476</v>
      </c>
      <c r="J856" s="4">
        <f t="shared" si="136"/>
        <v>-10.9</v>
      </c>
      <c r="K856" s="4">
        <f t="shared" si="137"/>
        <v>160.10000000000014</v>
      </c>
      <c r="L856" s="4" t="str">
        <f t="shared" si="138"/>
        <v>Yes</v>
      </c>
      <c r="M856" s="4" t="str">
        <f t="shared" si="139"/>
        <v>Yes</v>
      </c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5">
        <v>43591</v>
      </c>
      <c r="B857" s="4">
        <v>1362.4</v>
      </c>
      <c r="C857" s="4">
        <v>1527.4</v>
      </c>
      <c r="D857" s="5">
        <f t="shared" si="130"/>
        <v>43621</v>
      </c>
      <c r="E857">
        <f t="shared" si="131"/>
        <v>8.2191780821917804E-2</v>
      </c>
      <c r="F857" s="4">
        <f t="shared" si="132"/>
        <v>1534.9509871308449</v>
      </c>
      <c r="G857" s="4">
        <f t="shared" si="133"/>
        <v>1535</v>
      </c>
      <c r="H857" s="4">
        <f t="shared" si="134"/>
        <v>-172.59999999999991</v>
      </c>
      <c r="I857" s="4">
        <f t="shared" si="135"/>
        <v>-11.244299674267095</v>
      </c>
      <c r="J857" s="4">
        <f t="shared" si="136"/>
        <v>-11.2</v>
      </c>
      <c r="K857" s="4">
        <f t="shared" si="137"/>
        <v>165</v>
      </c>
      <c r="L857" s="4" t="str">
        <f t="shared" si="138"/>
        <v>Yes</v>
      </c>
      <c r="M857" s="4" t="str">
        <f t="shared" si="139"/>
        <v>Yes</v>
      </c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5">
        <v>43592</v>
      </c>
      <c r="B858" s="4">
        <v>1391.8</v>
      </c>
      <c r="C858" s="4">
        <v>1520.2</v>
      </c>
      <c r="D858" s="5">
        <f t="shared" si="130"/>
        <v>43622</v>
      </c>
      <c r="E858">
        <f t="shared" si="131"/>
        <v>8.2191780821917804E-2</v>
      </c>
      <c r="F858" s="4">
        <f t="shared" si="132"/>
        <v>1527.7153925862972</v>
      </c>
      <c r="G858" s="4">
        <f t="shared" si="133"/>
        <v>1527.7</v>
      </c>
      <c r="H858" s="4">
        <f t="shared" si="134"/>
        <v>-135.90000000000009</v>
      </c>
      <c r="I858" s="4">
        <f t="shared" si="135"/>
        <v>-8.8957256005760357</v>
      </c>
      <c r="J858" s="4">
        <f t="shared" si="136"/>
        <v>-8.9</v>
      </c>
      <c r="K858" s="4">
        <f t="shared" si="137"/>
        <v>128.40000000000009</v>
      </c>
      <c r="L858" s="4" t="str">
        <f t="shared" si="138"/>
        <v>Yes</v>
      </c>
      <c r="M858" s="4" t="str">
        <f t="shared" si="139"/>
        <v>Yes</v>
      </c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5">
        <v>43593</v>
      </c>
      <c r="B859" s="4">
        <v>1395.6</v>
      </c>
      <c r="C859" s="4">
        <v>1533.2</v>
      </c>
      <c r="D859" s="5">
        <f t="shared" si="130"/>
        <v>43623</v>
      </c>
      <c r="E859">
        <f t="shared" si="131"/>
        <v>8.2191780821917804E-2</v>
      </c>
      <c r="F859" s="4">
        <f t="shared" si="132"/>
        <v>1540.7796605139526</v>
      </c>
      <c r="G859" s="4">
        <f t="shared" si="133"/>
        <v>1540.8</v>
      </c>
      <c r="H859" s="4">
        <f t="shared" si="134"/>
        <v>-145.20000000000005</v>
      </c>
      <c r="I859" s="4">
        <f t="shared" si="135"/>
        <v>-9.4236760124610637</v>
      </c>
      <c r="J859" s="4">
        <f t="shared" si="136"/>
        <v>-9.4</v>
      </c>
      <c r="K859" s="4">
        <f t="shared" si="137"/>
        <v>137.60000000000014</v>
      </c>
      <c r="L859" s="4" t="str">
        <f t="shared" si="138"/>
        <v>Yes</v>
      </c>
      <c r="M859" s="4" t="str">
        <f t="shared" si="139"/>
        <v>Yes</v>
      </c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5">
        <v>43594</v>
      </c>
      <c r="B860" s="4">
        <v>1399.1</v>
      </c>
      <c r="C860" s="4">
        <v>1563</v>
      </c>
      <c r="D860" s="5">
        <f t="shared" si="130"/>
        <v>43624</v>
      </c>
      <c r="E860">
        <f t="shared" si="131"/>
        <v>8.2191780821917804E-2</v>
      </c>
      <c r="F860" s="4">
        <f t="shared" si="132"/>
        <v>1570.7269823788859</v>
      </c>
      <c r="G860" s="4">
        <f t="shared" si="133"/>
        <v>1570.7</v>
      </c>
      <c r="H860" s="4">
        <f t="shared" si="134"/>
        <v>-171.60000000000014</v>
      </c>
      <c r="I860" s="4">
        <f t="shared" si="135"/>
        <v>-10.925065257528498</v>
      </c>
      <c r="J860" s="4">
        <f t="shared" si="136"/>
        <v>-10.9</v>
      </c>
      <c r="K860" s="4">
        <f t="shared" si="137"/>
        <v>163.90000000000009</v>
      </c>
      <c r="L860" s="4" t="str">
        <f t="shared" si="138"/>
        <v>Yes</v>
      </c>
      <c r="M860" s="4" t="str">
        <f t="shared" si="139"/>
        <v>Yes</v>
      </c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5">
        <v>43595</v>
      </c>
      <c r="B861" s="4">
        <v>1410.2</v>
      </c>
      <c r="C861" s="4">
        <v>1555.9</v>
      </c>
      <c r="D861" s="5">
        <f t="shared" si="130"/>
        <v>43625</v>
      </c>
      <c r="E861">
        <f t="shared" si="131"/>
        <v>8.2191780821917804E-2</v>
      </c>
      <c r="F861" s="4">
        <f t="shared" si="132"/>
        <v>1563.5918822030126</v>
      </c>
      <c r="G861" s="4">
        <f t="shared" si="133"/>
        <v>1563.6</v>
      </c>
      <c r="H861" s="4">
        <f t="shared" si="134"/>
        <v>-153.39999999999986</v>
      </c>
      <c r="I861" s="4">
        <f t="shared" si="135"/>
        <v>-9.8106932719365485</v>
      </c>
      <c r="J861" s="4">
        <f t="shared" si="136"/>
        <v>-9.8000000000000007</v>
      </c>
      <c r="K861" s="4">
        <f t="shared" si="137"/>
        <v>145.70000000000005</v>
      </c>
      <c r="L861" s="4" t="str">
        <f t="shared" si="138"/>
        <v>Yes</v>
      </c>
      <c r="M861" s="4" t="str">
        <f t="shared" si="139"/>
        <v>Yes</v>
      </c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5">
        <v>43596</v>
      </c>
      <c r="B862" s="4">
        <v>1410.2</v>
      </c>
      <c r="C862" s="4">
        <v>1555.9</v>
      </c>
      <c r="D862" s="5">
        <f t="shared" si="130"/>
        <v>43626</v>
      </c>
      <c r="E862">
        <f t="shared" si="131"/>
        <v>8.2191780821917804E-2</v>
      </c>
      <c r="F862" s="4">
        <f t="shared" si="132"/>
        <v>1563.5918822030126</v>
      </c>
      <c r="G862" s="4">
        <f t="shared" si="133"/>
        <v>1563.6</v>
      </c>
      <c r="H862" s="4">
        <f t="shared" si="134"/>
        <v>-153.39999999999986</v>
      </c>
      <c r="I862" s="4">
        <f t="shared" si="135"/>
        <v>-9.8106932719365485</v>
      </c>
      <c r="J862" s="4">
        <f t="shared" si="136"/>
        <v>-9.8000000000000007</v>
      </c>
      <c r="K862" s="4">
        <f t="shared" si="137"/>
        <v>145.70000000000005</v>
      </c>
      <c r="L862" s="4" t="str">
        <f t="shared" si="138"/>
        <v>Yes</v>
      </c>
      <c r="M862" s="4" t="str">
        <f t="shared" si="139"/>
        <v>Yes</v>
      </c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5">
        <v>43597</v>
      </c>
      <c r="B863" s="4">
        <v>1410.2</v>
      </c>
      <c r="C863" s="4">
        <v>1555.9</v>
      </c>
      <c r="D863" s="5">
        <f t="shared" si="130"/>
        <v>43627</v>
      </c>
      <c r="E863">
        <f t="shared" si="131"/>
        <v>8.2191780821917804E-2</v>
      </c>
      <c r="F863" s="4">
        <f t="shared" si="132"/>
        <v>1563.5918822030126</v>
      </c>
      <c r="G863" s="4">
        <f t="shared" si="133"/>
        <v>1563.6</v>
      </c>
      <c r="H863" s="4">
        <f t="shared" si="134"/>
        <v>-153.39999999999986</v>
      </c>
      <c r="I863" s="4">
        <f t="shared" si="135"/>
        <v>-9.8106932719365485</v>
      </c>
      <c r="J863" s="4">
        <f t="shared" si="136"/>
        <v>-9.8000000000000007</v>
      </c>
      <c r="K863" s="4">
        <f t="shared" si="137"/>
        <v>145.70000000000005</v>
      </c>
      <c r="L863" s="4" t="str">
        <f t="shared" si="138"/>
        <v>Yes</v>
      </c>
      <c r="M863" s="4" t="str">
        <f t="shared" si="139"/>
        <v>Yes</v>
      </c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5">
        <v>43598</v>
      </c>
      <c r="B864" s="4">
        <v>1411.9</v>
      </c>
      <c r="C864" s="4">
        <v>1577.1</v>
      </c>
      <c r="D864" s="5">
        <f t="shared" si="130"/>
        <v>43628</v>
      </c>
      <c r="E864">
        <f t="shared" si="131"/>
        <v>8.2191780821917804E-2</v>
      </c>
      <c r="F864" s="4">
        <f t="shared" si="132"/>
        <v>1584.8966883619582</v>
      </c>
      <c r="G864" s="4">
        <f t="shared" si="133"/>
        <v>1584.9</v>
      </c>
      <c r="H864" s="4">
        <f t="shared" si="134"/>
        <v>-173</v>
      </c>
      <c r="I864" s="4">
        <f t="shared" si="135"/>
        <v>-10.915515174458957</v>
      </c>
      <c r="J864" s="4">
        <f t="shared" si="136"/>
        <v>-10.9</v>
      </c>
      <c r="K864" s="4">
        <f t="shared" si="137"/>
        <v>165.19999999999982</v>
      </c>
      <c r="L864" s="4" t="str">
        <f t="shared" si="138"/>
        <v>Yes</v>
      </c>
      <c r="M864" s="4" t="str">
        <f t="shared" si="139"/>
        <v>Yes</v>
      </c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5">
        <v>43599</v>
      </c>
      <c r="B865" s="4">
        <v>1380</v>
      </c>
      <c r="C865" s="4">
        <v>1557</v>
      </c>
      <c r="D865" s="5">
        <f t="shared" si="130"/>
        <v>43629</v>
      </c>
      <c r="E865">
        <f t="shared" si="131"/>
        <v>8.2191780821917804E-2</v>
      </c>
      <c r="F865" s="4">
        <f t="shared" si="132"/>
        <v>1564.6973202584295</v>
      </c>
      <c r="G865" s="4">
        <f t="shared" si="133"/>
        <v>1564.7</v>
      </c>
      <c r="H865" s="4">
        <f t="shared" si="134"/>
        <v>-184.70000000000005</v>
      </c>
      <c r="I865" s="4">
        <f t="shared" si="135"/>
        <v>-11.804179714961336</v>
      </c>
      <c r="J865" s="4">
        <f t="shared" si="136"/>
        <v>-11.8</v>
      </c>
      <c r="K865" s="4">
        <f t="shared" si="137"/>
        <v>177</v>
      </c>
      <c r="L865" s="4" t="str">
        <f t="shared" si="138"/>
        <v>Yes</v>
      </c>
      <c r="M865" s="4" t="str">
        <f t="shared" si="139"/>
        <v>Yes</v>
      </c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5">
        <v>43600</v>
      </c>
      <c r="B866" s="4">
        <v>1373.1</v>
      </c>
      <c r="C866" s="4">
        <v>1520.6</v>
      </c>
      <c r="D866" s="5">
        <f t="shared" si="130"/>
        <v>43630</v>
      </c>
      <c r="E866">
        <f t="shared" si="131"/>
        <v>8.2191780821917804E-2</v>
      </c>
      <c r="F866" s="4">
        <f t="shared" si="132"/>
        <v>1528.1173700609941</v>
      </c>
      <c r="G866" s="4">
        <f t="shared" si="133"/>
        <v>1528.1</v>
      </c>
      <c r="H866" s="4">
        <f t="shared" si="134"/>
        <v>-155</v>
      </c>
      <c r="I866" s="4">
        <f t="shared" si="135"/>
        <v>-10.143315228060992</v>
      </c>
      <c r="J866" s="4">
        <f t="shared" si="136"/>
        <v>-10.1</v>
      </c>
      <c r="K866" s="4">
        <f t="shared" si="137"/>
        <v>147.5</v>
      </c>
      <c r="L866" s="4" t="str">
        <f t="shared" si="138"/>
        <v>Yes</v>
      </c>
      <c r="M866" s="4" t="str">
        <f t="shared" si="139"/>
        <v>Yes</v>
      </c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5">
        <v>43601</v>
      </c>
      <c r="B867" s="4">
        <v>1379.8</v>
      </c>
      <c r="C867" s="4">
        <v>1535</v>
      </c>
      <c r="D867" s="5">
        <f t="shared" si="130"/>
        <v>43631</v>
      </c>
      <c r="E867">
        <f t="shared" si="131"/>
        <v>8.2191780821917804E-2</v>
      </c>
      <c r="F867" s="4">
        <f t="shared" si="132"/>
        <v>1542.5885591500894</v>
      </c>
      <c r="G867" s="4">
        <f t="shared" si="133"/>
        <v>1542.6</v>
      </c>
      <c r="H867" s="4">
        <f t="shared" si="134"/>
        <v>-162.79999999999995</v>
      </c>
      <c r="I867" s="4">
        <f t="shared" si="135"/>
        <v>-10.553610786983013</v>
      </c>
      <c r="J867" s="4">
        <f t="shared" si="136"/>
        <v>-10.6</v>
      </c>
      <c r="K867" s="4">
        <f t="shared" si="137"/>
        <v>155.20000000000005</v>
      </c>
      <c r="L867" s="4" t="str">
        <f t="shared" si="138"/>
        <v>Yes</v>
      </c>
      <c r="M867" s="4" t="str">
        <f t="shared" si="139"/>
        <v>Yes</v>
      </c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5">
        <v>43602</v>
      </c>
      <c r="B868" s="4">
        <v>1397.4</v>
      </c>
      <c r="C868" s="4">
        <v>1539.1</v>
      </c>
      <c r="D868" s="5">
        <f t="shared" si="130"/>
        <v>43632</v>
      </c>
      <c r="E868">
        <f t="shared" si="131"/>
        <v>8.2191780821917804E-2</v>
      </c>
      <c r="F868" s="4">
        <f t="shared" si="132"/>
        <v>1546.7088282657346</v>
      </c>
      <c r="G868" s="4">
        <f t="shared" si="133"/>
        <v>1546.7</v>
      </c>
      <c r="H868" s="4">
        <f t="shared" si="134"/>
        <v>-149.29999999999995</v>
      </c>
      <c r="I868" s="4">
        <f t="shared" si="135"/>
        <v>-9.6528092066981284</v>
      </c>
      <c r="J868" s="4">
        <f t="shared" si="136"/>
        <v>-9.6999999999999993</v>
      </c>
      <c r="K868" s="4">
        <f t="shared" si="137"/>
        <v>141.69999999999982</v>
      </c>
      <c r="L868" s="4" t="str">
        <f t="shared" si="138"/>
        <v>Yes</v>
      </c>
      <c r="M868" s="4" t="str">
        <f t="shared" si="139"/>
        <v>Yes</v>
      </c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5">
        <v>43603</v>
      </c>
      <c r="B869" s="4">
        <v>1397.4</v>
      </c>
      <c r="C869" s="4">
        <v>1539.1</v>
      </c>
      <c r="D869" s="5">
        <f t="shared" si="130"/>
        <v>43633</v>
      </c>
      <c r="E869">
        <f t="shared" si="131"/>
        <v>8.2191780821917804E-2</v>
      </c>
      <c r="F869" s="4">
        <f t="shared" si="132"/>
        <v>1546.7088282657346</v>
      </c>
      <c r="G869" s="4">
        <f t="shared" si="133"/>
        <v>1546.7</v>
      </c>
      <c r="H869" s="4">
        <f t="shared" si="134"/>
        <v>-149.29999999999995</v>
      </c>
      <c r="I869" s="4">
        <f t="shared" si="135"/>
        <v>-9.6528092066981284</v>
      </c>
      <c r="J869" s="4">
        <f t="shared" si="136"/>
        <v>-9.6999999999999993</v>
      </c>
      <c r="K869" s="4">
        <f t="shared" si="137"/>
        <v>141.69999999999982</v>
      </c>
      <c r="L869" s="4" t="str">
        <f t="shared" si="138"/>
        <v>Yes</v>
      </c>
      <c r="M869" s="4" t="str">
        <f t="shared" si="139"/>
        <v>Yes</v>
      </c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5">
        <v>43604</v>
      </c>
      <c r="B870" s="4">
        <v>1397.4</v>
      </c>
      <c r="C870" s="4">
        <v>1539.1</v>
      </c>
      <c r="D870" s="5">
        <f t="shared" si="130"/>
        <v>43634</v>
      </c>
      <c r="E870">
        <f t="shared" si="131"/>
        <v>8.2191780821917804E-2</v>
      </c>
      <c r="F870" s="4">
        <f t="shared" si="132"/>
        <v>1546.7088282657346</v>
      </c>
      <c r="G870" s="4">
        <f t="shared" si="133"/>
        <v>1546.7</v>
      </c>
      <c r="H870" s="4">
        <f t="shared" si="134"/>
        <v>-149.29999999999995</v>
      </c>
      <c r="I870" s="4">
        <f t="shared" si="135"/>
        <v>-9.6528092066981284</v>
      </c>
      <c r="J870" s="4">
        <f t="shared" si="136"/>
        <v>-9.6999999999999993</v>
      </c>
      <c r="K870" s="4">
        <f t="shared" si="137"/>
        <v>141.69999999999982</v>
      </c>
      <c r="L870" s="4" t="str">
        <f t="shared" si="138"/>
        <v>Yes</v>
      </c>
      <c r="M870" s="4" t="str">
        <f t="shared" si="139"/>
        <v>Yes</v>
      </c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5">
        <v>43605</v>
      </c>
      <c r="B871" s="4">
        <v>1444.6</v>
      </c>
      <c r="C871" s="4">
        <v>1563.8</v>
      </c>
      <c r="D871" s="5">
        <f t="shared" si="130"/>
        <v>43635</v>
      </c>
      <c r="E871">
        <f t="shared" si="131"/>
        <v>8.2191780821917804E-2</v>
      </c>
      <c r="F871" s="4">
        <f t="shared" si="132"/>
        <v>1571.5309373282801</v>
      </c>
      <c r="G871" s="4">
        <f t="shared" si="133"/>
        <v>1571.5</v>
      </c>
      <c r="H871" s="4">
        <f t="shared" si="134"/>
        <v>-126.90000000000009</v>
      </c>
      <c r="I871" s="4">
        <f t="shared" si="135"/>
        <v>-8.0750874960229133</v>
      </c>
      <c r="J871" s="4">
        <f t="shared" si="136"/>
        <v>-8.1</v>
      </c>
      <c r="K871" s="4">
        <f t="shared" si="137"/>
        <v>119.20000000000005</v>
      </c>
      <c r="L871" s="4" t="str">
        <f t="shared" si="138"/>
        <v>Yes</v>
      </c>
      <c r="M871" s="4" t="str">
        <f t="shared" si="139"/>
        <v>Yes</v>
      </c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5">
        <v>43606</v>
      </c>
      <c r="B872" s="4">
        <v>1440</v>
      </c>
      <c r="C872" s="4">
        <v>1531.7</v>
      </c>
      <c r="D872" s="5">
        <f t="shared" si="130"/>
        <v>43636</v>
      </c>
      <c r="E872">
        <f t="shared" si="131"/>
        <v>8.2191780821917804E-2</v>
      </c>
      <c r="F872" s="4">
        <f t="shared" si="132"/>
        <v>1539.2722449838384</v>
      </c>
      <c r="G872" s="4">
        <f t="shared" si="133"/>
        <v>1539.3</v>
      </c>
      <c r="H872" s="4">
        <f t="shared" si="134"/>
        <v>-99.299999999999955</v>
      </c>
      <c r="I872" s="4">
        <f t="shared" si="135"/>
        <v>-6.4509842136035829</v>
      </c>
      <c r="J872" s="4">
        <f t="shared" si="136"/>
        <v>-6.5</v>
      </c>
      <c r="K872" s="4">
        <f t="shared" si="137"/>
        <v>91.700000000000045</v>
      </c>
      <c r="L872" s="4" t="str">
        <f t="shared" si="138"/>
        <v>Yes</v>
      </c>
      <c r="M872" s="4" t="str">
        <f t="shared" si="139"/>
        <v>Yes</v>
      </c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5">
        <v>43607</v>
      </c>
      <c r="B873" s="4">
        <v>1431.2</v>
      </c>
      <c r="C873" s="4">
        <v>1546.8</v>
      </c>
      <c r="D873" s="5">
        <f t="shared" si="130"/>
        <v>43637</v>
      </c>
      <c r="E873">
        <f t="shared" si="131"/>
        <v>8.2191780821917804E-2</v>
      </c>
      <c r="F873" s="4">
        <f t="shared" si="132"/>
        <v>1554.4468946536535</v>
      </c>
      <c r="G873" s="4">
        <f t="shared" si="133"/>
        <v>1554.4</v>
      </c>
      <c r="H873" s="4">
        <f t="shared" si="134"/>
        <v>-123.20000000000005</v>
      </c>
      <c r="I873" s="4">
        <f t="shared" si="135"/>
        <v>-7.925887802367475</v>
      </c>
      <c r="J873" s="4">
        <f t="shared" si="136"/>
        <v>-7.9</v>
      </c>
      <c r="K873" s="4">
        <f t="shared" si="137"/>
        <v>115.59999999999991</v>
      </c>
      <c r="L873" s="4" t="str">
        <f t="shared" si="138"/>
        <v>Yes</v>
      </c>
      <c r="M873" s="4" t="str">
        <f t="shared" si="139"/>
        <v>Yes</v>
      </c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5">
        <v>43608</v>
      </c>
      <c r="B874" s="4">
        <v>1458.6</v>
      </c>
      <c r="C874" s="4">
        <v>1530.6</v>
      </c>
      <c r="D874" s="5">
        <f t="shared" si="130"/>
        <v>43638</v>
      </c>
      <c r="E874">
        <f t="shared" si="131"/>
        <v>8.2191780821917804E-2</v>
      </c>
      <c r="F874" s="4">
        <f t="shared" si="132"/>
        <v>1538.1668069284212</v>
      </c>
      <c r="G874" s="4">
        <f t="shared" si="133"/>
        <v>1538.2</v>
      </c>
      <c r="H874" s="4">
        <f t="shared" si="134"/>
        <v>-79.600000000000136</v>
      </c>
      <c r="I874" s="4">
        <f t="shared" si="135"/>
        <v>-5.174879729554033</v>
      </c>
      <c r="J874" s="4">
        <f t="shared" si="136"/>
        <v>-5.2</v>
      </c>
      <c r="K874" s="4">
        <f t="shared" si="137"/>
        <v>72</v>
      </c>
      <c r="L874" s="4" t="str">
        <f t="shared" si="138"/>
        <v>Yes</v>
      </c>
      <c r="M874" s="4" t="str">
        <f t="shared" si="139"/>
        <v>Yes</v>
      </c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5">
        <v>43609</v>
      </c>
      <c r="B875" s="4">
        <v>1478.4</v>
      </c>
      <c r="C875" s="4">
        <v>1544.1</v>
      </c>
      <c r="D875" s="5">
        <f t="shared" si="130"/>
        <v>43639</v>
      </c>
      <c r="E875">
        <f t="shared" si="131"/>
        <v>8.2191780821917804E-2</v>
      </c>
      <c r="F875" s="4">
        <f t="shared" si="132"/>
        <v>1551.7335466994482</v>
      </c>
      <c r="G875" s="4">
        <f t="shared" si="133"/>
        <v>1551.7</v>
      </c>
      <c r="H875" s="4">
        <f t="shared" si="134"/>
        <v>-73.299999999999955</v>
      </c>
      <c r="I875" s="4">
        <f t="shared" si="135"/>
        <v>-4.7238512599084839</v>
      </c>
      <c r="J875" s="4">
        <f t="shared" si="136"/>
        <v>-4.7</v>
      </c>
      <c r="K875" s="4">
        <f t="shared" si="137"/>
        <v>65.699999999999818</v>
      </c>
      <c r="L875" s="4" t="str">
        <f t="shared" si="138"/>
        <v>Yes</v>
      </c>
      <c r="M875" s="4" t="str">
        <f t="shared" si="139"/>
        <v>Yes</v>
      </c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5">
        <v>43610</v>
      </c>
      <c r="B876" s="4">
        <v>1478.4</v>
      </c>
      <c r="C876" s="4">
        <v>1544.1</v>
      </c>
      <c r="D876" s="5">
        <f t="shared" si="130"/>
        <v>43640</v>
      </c>
      <c r="E876">
        <f t="shared" si="131"/>
        <v>8.2191780821917804E-2</v>
      </c>
      <c r="F876" s="4">
        <f t="shared" si="132"/>
        <v>1551.7335466994482</v>
      </c>
      <c r="G876" s="4">
        <f t="shared" si="133"/>
        <v>1551.7</v>
      </c>
      <c r="H876" s="4">
        <f t="shared" si="134"/>
        <v>-73.299999999999955</v>
      </c>
      <c r="I876" s="4">
        <f t="shared" si="135"/>
        <v>-4.7238512599084839</v>
      </c>
      <c r="J876" s="4">
        <f t="shared" si="136"/>
        <v>-4.7</v>
      </c>
      <c r="K876" s="4">
        <f t="shared" si="137"/>
        <v>65.699999999999818</v>
      </c>
      <c r="L876" s="4" t="str">
        <f t="shared" si="138"/>
        <v>Yes</v>
      </c>
      <c r="M876" s="4" t="str">
        <f t="shared" si="139"/>
        <v>Yes</v>
      </c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5">
        <v>43611</v>
      </c>
      <c r="B877" s="4">
        <v>1478.4</v>
      </c>
      <c r="C877" s="4">
        <v>1544.1</v>
      </c>
      <c r="D877" s="5">
        <f t="shared" si="130"/>
        <v>43641</v>
      </c>
      <c r="E877">
        <f t="shared" si="131"/>
        <v>8.2191780821917804E-2</v>
      </c>
      <c r="F877" s="4">
        <f t="shared" si="132"/>
        <v>1551.7335466994482</v>
      </c>
      <c r="G877" s="4">
        <f t="shared" si="133"/>
        <v>1551.7</v>
      </c>
      <c r="H877" s="4">
        <f t="shared" si="134"/>
        <v>-73.299999999999955</v>
      </c>
      <c r="I877" s="4">
        <f t="shared" si="135"/>
        <v>-4.7238512599084839</v>
      </c>
      <c r="J877" s="4">
        <f t="shared" si="136"/>
        <v>-4.7</v>
      </c>
      <c r="K877" s="4">
        <f t="shared" si="137"/>
        <v>65.699999999999818</v>
      </c>
      <c r="L877" s="4" t="str">
        <f t="shared" si="138"/>
        <v>Yes</v>
      </c>
      <c r="M877" s="4" t="str">
        <f t="shared" si="139"/>
        <v>Yes</v>
      </c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5">
        <v>43612</v>
      </c>
      <c r="B878" s="4">
        <v>1422.5</v>
      </c>
      <c r="C878" s="4">
        <v>1467.8</v>
      </c>
      <c r="D878" s="5">
        <f t="shared" si="130"/>
        <v>43642</v>
      </c>
      <c r="E878">
        <f t="shared" si="131"/>
        <v>8.2191780821917804E-2</v>
      </c>
      <c r="F878" s="4">
        <f t="shared" si="132"/>
        <v>1475.056343400978</v>
      </c>
      <c r="G878" s="4">
        <f t="shared" si="133"/>
        <v>1475.1</v>
      </c>
      <c r="H878" s="4">
        <f t="shared" si="134"/>
        <v>-52.599999999999909</v>
      </c>
      <c r="I878" s="4">
        <f t="shared" si="135"/>
        <v>-3.5658599416988617</v>
      </c>
      <c r="J878" s="4">
        <f t="shared" si="136"/>
        <v>-3.6</v>
      </c>
      <c r="K878" s="4">
        <f t="shared" si="137"/>
        <v>45.299999999999955</v>
      </c>
      <c r="L878" s="4" t="str">
        <f t="shared" si="138"/>
        <v>Yes</v>
      </c>
      <c r="M878" s="4" t="str">
        <f t="shared" si="139"/>
        <v>Yes</v>
      </c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5">
        <v>43613</v>
      </c>
      <c r="B879" s="4">
        <v>1366.1</v>
      </c>
      <c r="C879" s="4">
        <v>1444.7</v>
      </c>
      <c r="D879" s="5">
        <f t="shared" si="130"/>
        <v>43643</v>
      </c>
      <c r="E879">
        <f t="shared" si="131"/>
        <v>8.2191780821917804E-2</v>
      </c>
      <c r="F879" s="4">
        <f t="shared" si="132"/>
        <v>1451.842144237221</v>
      </c>
      <c r="G879" s="4">
        <f t="shared" si="133"/>
        <v>1451.8</v>
      </c>
      <c r="H879" s="4">
        <f t="shared" si="134"/>
        <v>-85.700000000000045</v>
      </c>
      <c r="I879" s="4">
        <f t="shared" si="135"/>
        <v>-5.9030169444827152</v>
      </c>
      <c r="J879" s="4">
        <f t="shared" si="136"/>
        <v>-5.9</v>
      </c>
      <c r="K879" s="4">
        <f t="shared" si="137"/>
        <v>78.600000000000136</v>
      </c>
      <c r="L879" s="4" t="str">
        <f t="shared" si="138"/>
        <v>Yes</v>
      </c>
      <c r="M879" s="4" t="str">
        <f t="shared" si="139"/>
        <v>Yes</v>
      </c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5">
        <v>43614</v>
      </c>
      <c r="B880" s="4">
        <v>1311.5</v>
      </c>
      <c r="C880" s="4">
        <v>1421.9</v>
      </c>
      <c r="D880" s="5">
        <f t="shared" si="130"/>
        <v>43644</v>
      </c>
      <c r="E880">
        <f t="shared" si="131"/>
        <v>8.2191780821917804E-2</v>
      </c>
      <c r="F880" s="4">
        <f t="shared" si="132"/>
        <v>1428.9294281794869</v>
      </c>
      <c r="G880" s="4">
        <f t="shared" si="133"/>
        <v>1428.9</v>
      </c>
      <c r="H880" s="4">
        <f t="shared" si="134"/>
        <v>-117.40000000000009</v>
      </c>
      <c r="I880" s="4">
        <f t="shared" si="135"/>
        <v>-8.2161102946322409</v>
      </c>
      <c r="J880" s="4">
        <f t="shared" si="136"/>
        <v>-8.1999999999999993</v>
      </c>
      <c r="K880" s="4">
        <f t="shared" si="137"/>
        <v>110.40000000000009</v>
      </c>
      <c r="L880" s="4" t="str">
        <f t="shared" si="138"/>
        <v>Yes</v>
      </c>
      <c r="M880" s="4" t="str">
        <f t="shared" si="139"/>
        <v>Yes</v>
      </c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5">
        <v>43615</v>
      </c>
      <c r="B881" s="4">
        <v>1322.6</v>
      </c>
      <c r="C881" s="4">
        <v>1437.2</v>
      </c>
      <c r="D881" s="5">
        <f t="shared" si="130"/>
        <v>43645</v>
      </c>
      <c r="E881">
        <f t="shared" si="131"/>
        <v>8.2191780821917804E-2</v>
      </c>
      <c r="F881" s="4">
        <f t="shared" si="132"/>
        <v>1444.3050665866506</v>
      </c>
      <c r="G881" s="4">
        <f t="shared" si="133"/>
        <v>1444.3</v>
      </c>
      <c r="H881" s="4">
        <f t="shared" si="134"/>
        <v>-121.70000000000005</v>
      </c>
      <c r="I881" s="4">
        <f t="shared" si="135"/>
        <v>-8.4262272381084298</v>
      </c>
      <c r="J881" s="4">
        <f t="shared" si="136"/>
        <v>-8.4</v>
      </c>
      <c r="K881" s="4">
        <f t="shared" si="137"/>
        <v>114.60000000000014</v>
      </c>
      <c r="L881" s="4" t="str">
        <f t="shared" si="138"/>
        <v>Yes</v>
      </c>
      <c r="M881" s="4" t="str">
        <f t="shared" si="139"/>
        <v>Yes</v>
      </c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5">
        <v>43616</v>
      </c>
      <c r="B882" s="4">
        <v>1288.5</v>
      </c>
      <c r="C882" s="4">
        <v>1436</v>
      </c>
      <c r="D882" s="5">
        <f t="shared" si="130"/>
        <v>43646</v>
      </c>
      <c r="E882">
        <f t="shared" si="131"/>
        <v>8.2191780821917804E-2</v>
      </c>
      <c r="F882" s="4">
        <f t="shared" si="132"/>
        <v>1443.0991341625593</v>
      </c>
      <c r="G882" s="4">
        <f t="shared" si="133"/>
        <v>1443.1</v>
      </c>
      <c r="H882" s="4">
        <f t="shared" si="134"/>
        <v>-154.59999999999991</v>
      </c>
      <c r="I882" s="4">
        <f t="shared" si="135"/>
        <v>-10.713048298801187</v>
      </c>
      <c r="J882" s="4">
        <f t="shared" si="136"/>
        <v>-10.7</v>
      </c>
      <c r="K882" s="4">
        <f t="shared" si="137"/>
        <v>147.5</v>
      </c>
      <c r="L882" s="4" t="str">
        <f t="shared" si="138"/>
        <v>Yes</v>
      </c>
      <c r="M882" s="4" t="str">
        <f t="shared" si="139"/>
        <v>Yes</v>
      </c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5">
        <v>43617</v>
      </c>
      <c r="B883" s="4">
        <v>1288.5</v>
      </c>
      <c r="C883" s="4">
        <v>1436</v>
      </c>
      <c r="D883" s="5">
        <f t="shared" si="130"/>
        <v>43647</v>
      </c>
      <c r="E883">
        <f t="shared" si="131"/>
        <v>8.2191780821917804E-2</v>
      </c>
      <c r="F883" s="4">
        <f t="shared" si="132"/>
        <v>1443.0991341625593</v>
      </c>
      <c r="G883" s="4">
        <f t="shared" si="133"/>
        <v>1443.1</v>
      </c>
      <c r="H883" s="4">
        <f t="shared" si="134"/>
        <v>-154.59999999999991</v>
      </c>
      <c r="I883" s="4">
        <f t="shared" si="135"/>
        <v>-10.713048298801187</v>
      </c>
      <c r="J883" s="4">
        <f t="shared" si="136"/>
        <v>-10.7</v>
      </c>
      <c r="K883" s="4">
        <f t="shared" si="137"/>
        <v>147.5</v>
      </c>
      <c r="L883" s="4" t="str">
        <f t="shared" si="138"/>
        <v>Yes</v>
      </c>
      <c r="M883" s="4" t="str">
        <f t="shared" si="139"/>
        <v>Yes</v>
      </c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5">
        <v>43618</v>
      </c>
      <c r="B884" s="4">
        <v>1288.5</v>
      </c>
      <c r="C884" s="4">
        <v>1436</v>
      </c>
      <c r="D884" s="5">
        <f t="shared" si="130"/>
        <v>43648</v>
      </c>
      <c r="E884">
        <f t="shared" si="131"/>
        <v>8.2191780821917804E-2</v>
      </c>
      <c r="F884" s="4">
        <f t="shared" si="132"/>
        <v>1443.0991341625593</v>
      </c>
      <c r="G884" s="4">
        <f t="shared" si="133"/>
        <v>1443.1</v>
      </c>
      <c r="H884" s="4">
        <f t="shared" si="134"/>
        <v>-154.59999999999991</v>
      </c>
      <c r="I884" s="4">
        <f t="shared" si="135"/>
        <v>-10.713048298801187</v>
      </c>
      <c r="J884" s="4">
        <f t="shared" si="136"/>
        <v>-10.7</v>
      </c>
      <c r="K884" s="4">
        <f t="shared" si="137"/>
        <v>147.5</v>
      </c>
      <c r="L884" s="4" t="str">
        <f t="shared" si="138"/>
        <v>Yes</v>
      </c>
      <c r="M884" s="4" t="str">
        <f t="shared" si="139"/>
        <v>Yes</v>
      </c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5">
        <v>43619</v>
      </c>
      <c r="B885" s="4">
        <v>1332.8</v>
      </c>
      <c r="C885" s="4">
        <v>1445</v>
      </c>
      <c r="D885" s="5">
        <f t="shared" si="130"/>
        <v>43649</v>
      </c>
      <c r="E885">
        <f t="shared" si="131"/>
        <v>8.2191780821917804E-2</v>
      </c>
      <c r="F885" s="4">
        <f t="shared" si="132"/>
        <v>1452.1436273432439</v>
      </c>
      <c r="G885" s="4">
        <f t="shared" si="133"/>
        <v>1452.1</v>
      </c>
      <c r="H885" s="4">
        <f t="shared" si="134"/>
        <v>-119.29999999999995</v>
      </c>
      <c r="I885" s="4">
        <f t="shared" si="135"/>
        <v>-8.2156876248192248</v>
      </c>
      <c r="J885" s="4">
        <f t="shared" si="136"/>
        <v>-8.1999999999999993</v>
      </c>
      <c r="K885" s="4">
        <f t="shared" si="137"/>
        <v>112.20000000000005</v>
      </c>
      <c r="L885" s="4" t="str">
        <f t="shared" si="138"/>
        <v>Yes</v>
      </c>
      <c r="M885" s="4" t="str">
        <f t="shared" si="139"/>
        <v>Yes</v>
      </c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5">
        <v>43620</v>
      </c>
      <c r="B886" s="4">
        <v>1322.4</v>
      </c>
      <c r="C886" s="4">
        <v>1428.1</v>
      </c>
      <c r="D886" s="5">
        <f t="shared" si="130"/>
        <v>43650</v>
      </c>
      <c r="E886">
        <f t="shared" si="131"/>
        <v>8.2191780821917804E-2</v>
      </c>
      <c r="F886" s="4">
        <f t="shared" si="132"/>
        <v>1435.1600790372916</v>
      </c>
      <c r="G886" s="4">
        <f t="shared" si="133"/>
        <v>1435.2</v>
      </c>
      <c r="H886" s="4">
        <f t="shared" si="134"/>
        <v>-112.79999999999995</v>
      </c>
      <c r="I886" s="4">
        <f t="shared" si="135"/>
        <v>-7.8595317725752469</v>
      </c>
      <c r="J886" s="4">
        <f t="shared" si="136"/>
        <v>-7.9</v>
      </c>
      <c r="K886" s="4">
        <f t="shared" si="137"/>
        <v>105.69999999999982</v>
      </c>
      <c r="L886" s="4" t="str">
        <f t="shared" si="138"/>
        <v>Yes</v>
      </c>
      <c r="M886" s="4" t="str">
        <f t="shared" si="139"/>
        <v>Yes</v>
      </c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5">
        <v>43621</v>
      </c>
      <c r="B887" s="4">
        <v>1322.4</v>
      </c>
      <c r="C887" s="4">
        <v>1428.1</v>
      </c>
      <c r="D887" s="5">
        <f t="shared" si="130"/>
        <v>43651</v>
      </c>
      <c r="E887">
        <f t="shared" si="131"/>
        <v>8.2191780821917804E-2</v>
      </c>
      <c r="F887" s="4">
        <f t="shared" si="132"/>
        <v>1435.1600790372916</v>
      </c>
      <c r="G887" s="4">
        <f t="shared" si="133"/>
        <v>1435.2</v>
      </c>
      <c r="H887" s="4">
        <f t="shared" si="134"/>
        <v>-112.79999999999995</v>
      </c>
      <c r="I887" s="4">
        <f t="shared" si="135"/>
        <v>-7.8595317725752469</v>
      </c>
      <c r="J887" s="4">
        <f t="shared" si="136"/>
        <v>-7.9</v>
      </c>
      <c r="K887" s="4">
        <f t="shared" si="137"/>
        <v>105.69999999999982</v>
      </c>
      <c r="L887" s="4" t="str">
        <f t="shared" si="138"/>
        <v>Yes</v>
      </c>
      <c r="M887" s="4" t="str">
        <f t="shared" si="139"/>
        <v>Yes</v>
      </c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5">
        <v>43622</v>
      </c>
      <c r="B888" s="4">
        <v>1354.8</v>
      </c>
      <c r="C888" s="4">
        <v>1449.8</v>
      </c>
      <c r="D888" s="5">
        <f t="shared" si="130"/>
        <v>43652</v>
      </c>
      <c r="E888">
        <f t="shared" si="131"/>
        <v>8.2191780821917804E-2</v>
      </c>
      <c r="F888" s="4">
        <f t="shared" si="132"/>
        <v>1456.9673570396089</v>
      </c>
      <c r="G888" s="4">
        <f t="shared" si="133"/>
        <v>1457</v>
      </c>
      <c r="H888" s="4">
        <f t="shared" si="134"/>
        <v>-102.20000000000005</v>
      </c>
      <c r="I888" s="4">
        <f t="shared" si="135"/>
        <v>-7.0144131777625285</v>
      </c>
      <c r="J888" s="4">
        <f t="shared" si="136"/>
        <v>-7</v>
      </c>
      <c r="K888" s="4">
        <f t="shared" si="137"/>
        <v>95</v>
      </c>
      <c r="L888" s="4" t="str">
        <f t="shared" si="138"/>
        <v>Yes</v>
      </c>
      <c r="M888" s="4" t="str">
        <f t="shared" si="139"/>
        <v>Yes</v>
      </c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5">
        <v>43623</v>
      </c>
      <c r="B889" s="4">
        <v>1331.5</v>
      </c>
      <c r="C889" s="4">
        <v>1439.5</v>
      </c>
      <c r="D889" s="5">
        <f t="shared" si="130"/>
        <v>43653</v>
      </c>
      <c r="E889">
        <f t="shared" si="131"/>
        <v>8.2191780821917804E-2</v>
      </c>
      <c r="F889" s="4">
        <f t="shared" si="132"/>
        <v>1446.6164370661588</v>
      </c>
      <c r="G889" s="4">
        <f t="shared" si="133"/>
        <v>1446.6</v>
      </c>
      <c r="H889" s="4">
        <f t="shared" si="134"/>
        <v>-115.09999999999991</v>
      </c>
      <c r="I889" s="4">
        <f t="shared" si="135"/>
        <v>-7.9565878611917533</v>
      </c>
      <c r="J889" s="4">
        <f t="shared" si="136"/>
        <v>-8</v>
      </c>
      <c r="K889" s="4">
        <f t="shared" si="137"/>
        <v>108</v>
      </c>
      <c r="L889" s="4" t="str">
        <f t="shared" si="138"/>
        <v>Yes</v>
      </c>
      <c r="M889" s="4" t="str">
        <f t="shared" si="139"/>
        <v>Yes</v>
      </c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5">
        <v>43624</v>
      </c>
      <c r="B890" s="4">
        <v>1331.5</v>
      </c>
      <c r="C890" s="4">
        <v>1439.5</v>
      </c>
      <c r="D890" s="5">
        <f t="shared" si="130"/>
        <v>43654</v>
      </c>
      <c r="E890">
        <f t="shared" si="131"/>
        <v>8.2191780821917804E-2</v>
      </c>
      <c r="F890" s="4">
        <f t="shared" si="132"/>
        <v>1446.6164370661588</v>
      </c>
      <c r="G890" s="4">
        <f t="shared" si="133"/>
        <v>1446.6</v>
      </c>
      <c r="H890" s="4">
        <f t="shared" si="134"/>
        <v>-115.09999999999991</v>
      </c>
      <c r="I890" s="4">
        <f t="shared" si="135"/>
        <v>-7.9565878611917533</v>
      </c>
      <c r="J890" s="4">
        <f t="shared" si="136"/>
        <v>-8</v>
      </c>
      <c r="K890" s="4">
        <f t="shared" si="137"/>
        <v>108</v>
      </c>
      <c r="L890" s="4" t="str">
        <f t="shared" si="138"/>
        <v>Yes</v>
      </c>
      <c r="M890" s="4" t="str">
        <f t="shared" si="139"/>
        <v>Yes</v>
      </c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5">
        <v>43625</v>
      </c>
      <c r="B891" s="4">
        <v>1331.5</v>
      </c>
      <c r="C891" s="4">
        <v>1439.5</v>
      </c>
      <c r="D891" s="5">
        <f t="shared" si="130"/>
        <v>43655</v>
      </c>
      <c r="E891">
        <f t="shared" si="131"/>
        <v>8.2191780821917804E-2</v>
      </c>
      <c r="F891" s="4">
        <f t="shared" si="132"/>
        <v>1446.6164370661588</v>
      </c>
      <c r="G891" s="4">
        <f t="shared" si="133"/>
        <v>1446.6</v>
      </c>
      <c r="H891" s="4">
        <f t="shared" si="134"/>
        <v>-115.09999999999991</v>
      </c>
      <c r="I891" s="4">
        <f t="shared" si="135"/>
        <v>-7.9565878611917533</v>
      </c>
      <c r="J891" s="4">
        <f t="shared" si="136"/>
        <v>-8</v>
      </c>
      <c r="K891" s="4">
        <f t="shared" si="137"/>
        <v>108</v>
      </c>
      <c r="L891" s="4" t="str">
        <f t="shared" si="138"/>
        <v>Yes</v>
      </c>
      <c r="M891" s="4" t="str">
        <f t="shared" si="139"/>
        <v>Yes</v>
      </c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5">
        <v>43626</v>
      </c>
      <c r="B892" s="4">
        <v>1297.2</v>
      </c>
      <c r="C892" s="4">
        <v>1365.7</v>
      </c>
      <c r="D892" s="5">
        <f t="shared" si="130"/>
        <v>43656</v>
      </c>
      <c r="E892">
        <f t="shared" si="131"/>
        <v>8.2191780821917804E-2</v>
      </c>
      <c r="F892" s="4">
        <f t="shared" si="132"/>
        <v>1372.4515929845454</v>
      </c>
      <c r="G892" s="4">
        <f t="shared" si="133"/>
        <v>1372.5</v>
      </c>
      <c r="H892" s="4">
        <f t="shared" si="134"/>
        <v>-75.299999999999955</v>
      </c>
      <c r="I892" s="4">
        <f t="shared" si="135"/>
        <v>-5.4863387978142049</v>
      </c>
      <c r="J892" s="4">
        <f t="shared" si="136"/>
        <v>-5.5</v>
      </c>
      <c r="K892" s="4">
        <f t="shared" si="137"/>
        <v>68.5</v>
      </c>
      <c r="L892" s="4" t="str">
        <f t="shared" si="138"/>
        <v>Yes</v>
      </c>
      <c r="M892" s="4" t="str">
        <f t="shared" si="139"/>
        <v>Yes</v>
      </c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5">
        <v>43627</v>
      </c>
      <c r="B893" s="4">
        <v>1315.1</v>
      </c>
      <c r="C893" s="4">
        <v>1390.3</v>
      </c>
      <c r="D893" s="5">
        <f t="shared" si="130"/>
        <v>43657</v>
      </c>
      <c r="E893">
        <f t="shared" si="131"/>
        <v>8.2191780821917804E-2</v>
      </c>
      <c r="F893" s="4">
        <f t="shared" si="132"/>
        <v>1397.1732076784165</v>
      </c>
      <c r="G893" s="4">
        <f t="shared" si="133"/>
        <v>1397.2</v>
      </c>
      <c r="H893" s="4">
        <f t="shared" si="134"/>
        <v>-82.100000000000136</v>
      </c>
      <c r="I893" s="4">
        <f t="shared" si="135"/>
        <v>-5.876037789865455</v>
      </c>
      <c r="J893" s="4">
        <f t="shared" si="136"/>
        <v>-5.9</v>
      </c>
      <c r="K893" s="4">
        <f t="shared" si="137"/>
        <v>75.200000000000045</v>
      </c>
      <c r="L893" s="4" t="str">
        <f t="shared" si="138"/>
        <v>Yes</v>
      </c>
      <c r="M893" s="4" t="str">
        <f t="shared" si="139"/>
        <v>Yes</v>
      </c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5">
        <v>43628</v>
      </c>
      <c r="B894" s="4">
        <v>1319.3</v>
      </c>
      <c r="C894" s="4">
        <v>1374.6</v>
      </c>
      <c r="D894" s="5">
        <f t="shared" si="130"/>
        <v>43658</v>
      </c>
      <c r="E894">
        <f t="shared" si="131"/>
        <v>8.2191780821917804E-2</v>
      </c>
      <c r="F894" s="4">
        <f t="shared" si="132"/>
        <v>1381.3955917965557</v>
      </c>
      <c r="G894" s="4">
        <f t="shared" si="133"/>
        <v>1381.4</v>
      </c>
      <c r="H894" s="4">
        <f t="shared" si="134"/>
        <v>-62.100000000000136</v>
      </c>
      <c r="I894" s="4">
        <f t="shared" si="135"/>
        <v>-4.4954394092949279</v>
      </c>
      <c r="J894" s="4">
        <f t="shared" si="136"/>
        <v>-4.5</v>
      </c>
      <c r="K894" s="4">
        <f t="shared" si="137"/>
        <v>55.299999999999955</v>
      </c>
      <c r="L894" s="4" t="str">
        <f t="shared" si="138"/>
        <v>Yes</v>
      </c>
      <c r="M894" s="4" t="str">
        <f t="shared" si="139"/>
        <v>Yes</v>
      </c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5">
        <v>43629</v>
      </c>
      <c r="B895" s="4">
        <v>1345.3</v>
      </c>
      <c r="C895" s="4">
        <v>1427.9</v>
      </c>
      <c r="D895" s="5">
        <f t="shared" si="130"/>
        <v>43659</v>
      </c>
      <c r="E895">
        <f t="shared" si="131"/>
        <v>8.2191780821917804E-2</v>
      </c>
      <c r="F895" s="4">
        <f t="shared" si="132"/>
        <v>1434.9590902999432</v>
      </c>
      <c r="G895" s="4">
        <f t="shared" si="133"/>
        <v>1435</v>
      </c>
      <c r="H895" s="4">
        <f t="shared" si="134"/>
        <v>-89.700000000000045</v>
      </c>
      <c r="I895" s="4">
        <f t="shared" si="135"/>
        <v>-6.250871080139377</v>
      </c>
      <c r="J895" s="4">
        <f t="shared" si="136"/>
        <v>-6.3</v>
      </c>
      <c r="K895" s="4">
        <f t="shared" si="137"/>
        <v>82.600000000000136</v>
      </c>
      <c r="L895" s="4" t="str">
        <f t="shared" si="138"/>
        <v>Yes</v>
      </c>
      <c r="M895" s="4" t="str">
        <f t="shared" si="139"/>
        <v>Yes</v>
      </c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5">
        <v>43630</v>
      </c>
      <c r="B896" s="4">
        <v>1323</v>
      </c>
      <c r="C896" s="4">
        <v>1393.2</v>
      </c>
      <c r="D896" s="5">
        <f t="shared" si="130"/>
        <v>43660</v>
      </c>
      <c r="E896">
        <f t="shared" si="131"/>
        <v>8.2191780821917804E-2</v>
      </c>
      <c r="F896" s="4">
        <f t="shared" si="132"/>
        <v>1400.0875443699704</v>
      </c>
      <c r="G896" s="4">
        <f t="shared" si="133"/>
        <v>1400.1</v>
      </c>
      <c r="H896" s="4">
        <f t="shared" si="134"/>
        <v>-77.099999999999909</v>
      </c>
      <c r="I896" s="4">
        <f t="shared" si="135"/>
        <v>-5.5067495178915733</v>
      </c>
      <c r="J896" s="4">
        <f t="shared" si="136"/>
        <v>-5.5</v>
      </c>
      <c r="K896" s="4">
        <f t="shared" si="137"/>
        <v>70.200000000000045</v>
      </c>
      <c r="L896" s="4" t="str">
        <f t="shared" si="138"/>
        <v>Yes</v>
      </c>
      <c r="M896" s="4" t="str">
        <f t="shared" si="139"/>
        <v>Yes</v>
      </c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5">
        <v>43631</v>
      </c>
      <c r="B897" s="4">
        <v>1323</v>
      </c>
      <c r="C897" s="4">
        <v>1393.2</v>
      </c>
      <c r="D897" s="5">
        <f t="shared" si="130"/>
        <v>43661</v>
      </c>
      <c r="E897">
        <f t="shared" si="131"/>
        <v>8.2191780821917804E-2</v>
      </c>
      <c r="F897" s="4">
        <f t="shared" si="132"/>
        <v>1400.0875443699704</v>
      </c>
      <c r="G897" s="4">
        <f t="shared" si="133"/>
        <v>1400.1</v>
      </c>
      <c r="H897" s="4">
        <f t="shared" si="134"/>
        <v>-77.099999999999909</v>
      </c>
      <c r="I897" s="4">
        <f t="shared" si="135"/>
        <v>-5.5067495178915733</v>
      </c>
      <c r="J897" s="4">
        <f t="shared" si="136"/>
        <v>-5.5</v>
      </c>
      <c r="K897" s="4">
        <f t="shared" si="137"/>
        <v>70.200000000000045</v>
      </c>
      <c r="L897" s="4" t="str">
        <f t="shared" si="138"/>
        <v>Yes</v>
      </c>
      <c r="M897" s="4" t="str">
        <f t="shared" si="139"/>
        <v>Yes</v>
      </c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5">
        <v>43632</v>
      </c>
      <c r="B898" s="4">
        <v>1323</v>
      </c>
      <c r="C898" s="4">
        <v>1393.2</v>
      </c>
      <c r="D898" s="5">
        <f t="shared" si="130"/>
        <v>43662</v>
      </c>
      <c r="E898">
        <f t="shared" si="131"/>
        <v>8.2191780821917804E-2</v>
      </c>
      <c r="F898" s="4">
        <f t="shared" si="132"/>
        <v>1400.0875443699704</v>
      </c>
      <c r="G898" s="4">
        <f t="shared" si="133"/>
        <v>1400.1</v>
      </c>
      <c r="H898" s="4">
        <f t="shared" si="134"/>
        <v>-77.099999999999909</v>
      </c>
      <c r="I898" s="4">
        <f t="shared" si="135"/>
        <v>-5.5067495178915733</v>
      </c>
      <c r="J898" s="4">
        <f t="shared" si="136"/>
        <v>-5.5</v>
      </c>
      <c r="K898" s="4">
        <f t="shared" si="137"/>
        <v>70.200000000000045</v>
      </c>
      <c r="L898" s="4" t="str">
        <f t="shared" si="138"/>
        <v>Yes</v>
      </c>
      <c r="M898" s="4" t="str">
        <f t="shared" si="139"/>
        <v>Yes</v>
      </c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5">
        <v>43633</v>
      </c>
      <c r="B899" s="4">
        <v>1349.9</v>
      </c>
      <c r="C899" s="4">
        <v>1429.2</v>
      </c>
      <c r="D899" s="5">
        <f t="shared" ref="D899:D962" si="140">A899+30</f>
        <v>43663</v>
      </c>
      <c r="E899">
        <f t="shared" ref="E899:E962" si="141">DATEDIF(A899, D899, "d") / 365</f>
        <v>8.2191780821917804E-2</v>
      </c>
      <c r="F899" s="4">
        <f t="shared" ref="F899:F962" si="142">C899*EXP((0.05+0.02-0.01)*E899)</f>
        <v>1436.2655170927087</v>
      </c>
      <c r="G899" s="4">
        <f t="shared" ref="G899:G962" si="143">ROUND(F899,1)</f>
        <v>1436.3</v>
      </c>
      <c r="H899" s="4">
        <f t="shared" ref="H899:H962" si="144">B899-G899</f>
        <v>-86.399999999999864</v>
      </c>
      <c r="I899" s="4">
        <f t="shared" ref="I899:I962" si="145">(B899-G899)/G899 *100</f>
        <v>-6.0154563809788941</v>
      </c>
      <c r="J899" s="4">
        <f t="shared" ref="J899:J962" si="146">ROUND(I899,1)</f>
        <v>-6</v>
      </c>
      <c r="K899" s="4">
        <f t="shared" ref="K899:K962" si="147">C899-B899</f>
        <v>79.299999999999955</v>
      </c>
      <c r="L899" s="4" t="str">
        <f t="shared" ref="L899:L962" si="148">IF(B899&lt;C899,"Yes","No")</f>
        <v>Yes</v>
      </c>
      <c r="M899" s="4" t="str">
        <f t="shared" ref="M899:M962" si="149">IF(B899&lt;G899,"Yes","No")</f>
        <v>Yes</v>
      </c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5">
        <v>43634</v>
      </c>
      <c r="B900" s="4">
        <v>1333.3</v>
      </c>
      <c r="C900" s="4">
        <v>1404.1</v>
      </c>
      <c r="D900" s="5">
        <f t="shared" si="140"/>
        <v>43664</v>
      </c>
      <c r="E900">
        <f t="shared" si="141"/>
        <v>8.2191780821917804E-2</v>
      </c>
      <c r="F900" s="4">
        <f t="shared" si="142"/>
        <v>1411.0414305554661</v>
      </c>
      <c r="G900" s="4">
        <f t="shared" si="143"/>
        <v>1411</v>
      </c>
      <c r="H900" s="4">
        <f t="shared" si="144"/>
        <v>-77.700000000000045</v>
      </c>
      <c r="I900" s="4">
        <f t="shared" si="145"/>
        <v>-5.5067328136073739</v>
      </c>
      <c r="J900" s="4">
        <f t="shared" si="146"/>
        <v>-5.5</v>
      </c>
      <c r="K900" s="4">
        <f t="shared" si="147"/>
        <v>70.799999999999955</v>
      </c>
      <c r="L900" s="4" t="str">
        <f t="shared" si="148"/>
        <v>Yes</v>
      </c>
      <c r="M900" s="4" t="str">
        <f t="shared" si="149"/>
        <v>Yes</v>
      </c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5">
        <v>43635</v>
      </c>
      <c r="B901" s="4">
        <v>1306.3</v>
      </c>
      <c r="C901" s="4">
        <v>1404.2</v>
      </c>
      <c r="D901" s="5">
        <f t="shared" si="140"/>
        <v>43665</v>
      </c>
      <c r="E901">
        <f t="shared" si="141"/>
        <v>8.2191780821917804E-2</v>
      </c>
      <c r="F901" s="4">
        <f t="shared" si="142"/>
        <v>1411.1419249241405</v>
      </c>
      <c r="G901" s="4">
        <f t="shared" si="143"/>
        <v>1411.1</v>
      </c>
      <c r="H901" s="4">
        <f t="shared" si="144"/>
        <v>-104.79999999999995</v>
      </c>
      <c r="I901" s="4">
        <f t="shared" si="145"/>
        <v>-7.4268301325207258</v>
      </c>
      <c r="J901" s="4">
        <f t="shared" si="146"/>
        <v>-7.4</v>
      </c>
      <c r="K901" s="4">
        <f t="shared" si="147"/>
        <v>97.900000000000091</v>
      </c>
      <c r="L901" s="4" t="str">
        <f t="shared" si="148"/>
        <v>Yes</v>
      </c>
      <c r="M901" s="4" t="str">
        <f t="shared" si="149"/>
        <v>Yes</v>
      </c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5">
        <v>43636</v>
      </c>
      <c r="B902" s="4">
        <v>1301.5</v>
      </c>
      <c r="C902" s="4">
        <v>1378.1</v>
      </c>
      <c r="D902" s="5">
        <f t="shared" si="140"/>
        <v>43666</v>
      </c>
      <c r="E902">
        <f t="shared" si="141"/>
        <v>8.2191780821917804E-2</v>
      </c>
      <c r="F902" s="4">
        <f t="shared" si="142"/>
        <v>1384.9128947001552</v>
      </c>
      <c r="G902" s="4">
        <f t="shared" si="143"/>
        <v>1384.9</v>
      </c>
      <c r="H902" s="4">
        <f t="shared" si="144"/>
        <v>-83.400000000000091</v>
      </c>
      <c r="I902" s="4">
        <f t="shared" si="145"/>
        <v>-6.0220954581558299</v>
      </c>
      <c r="J902" s="4">
        <f t="shared" si="146"/>
        <v>-6</v>
      </c>
      <c r="K902" s="4">
        <f t="shared" si="147"/>
        <v>76.599999999999909</v>
      </c>
      <c r="L902" s="4" t="str">
        <f t="shared" si="148"/>
        <v>Yes</v>
      </c>
      <c r="M902" s="4" t="str">
        <f t="shared" si="149"/>
        <v>Yes</v>
      </c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5">
        <v>43637</v>
      </c>
      <c r="B903" s="4">
        <v>1259.4000000000001</v>
      </c>
      <c r="C903" s="4">
        <v>1370.2</v>
      </c>
      <c r="D903" s="5">
        <f t="shared" si="140"/>
        <v>43667</v>
      </c>
      <c r="E903">
        <f t="shared" si="141"/>
        <v>8.2191780821917804E-2</v>
      </c>
      <c r="F903" s="4">
        <f t="shared" si="142"/>
        <v>1376.9738395748877</v>
      </c>
      <c r="G903" s="4">
        <f t="shared" si="143"/>
        <v>1377</v>
      </c>
      <c r="H903" s="4">
        <f t="shared" si="144"/>
        <v>-117.59999999999991</v>
      </c>
      <c r="I903" s="4">
        <f t="shared" si="145"/>
        <v>-8.5403050108932401</v>
      </c>
      <c r="J903" s="4">
        <f t="shared" si="146"/>
        <v>-8.5</v>
      </c>
      <c r="K903" s="4">
        <f t="shared" si="147"/>
        <v>110.79999999999995</v>
      </c>
      <c r="L903" s="4" t="str">
        <f t="shared" si="148"/>
        <v>Yes</v>
      </c>
      <c r="M903" s="4" t="str">
        <f t="shared" si="149"/>
        <v>Yes</v>
      </c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5">
        <v>43638</v>
      </c>
      <c r="B904" s="4">
        <v>1259.4000000000001</v>
      </c>
      <c r="C904" s="4">
        <v>1370.2</v>
      </c>
      <c r="D904" s="5">
        <f t="shared" si="140"/>
        <v>43668</v>
      </c>
      <c r="E904">
        <f t="shared" si="141"/>
        <v>8.2191780821917804E-2</v>
      </c>
      <c r="F904" s="4">
        <f t="shared" si="142"/>
        <v>1376.9738395748877</v>
      </c>
      <c r="G904" s="4">
        <f t="shared" si="143"/>
        <v>1377</v>
      </c>
      <c r="H904" s="4">
        <f t="shared" si="144"/>
        <v>-117.59999999999991</v>
      </c>
      <c r="I904" s="4">
        <f t="shared" si="145"/>
        <v>-8.5403050108932401</v>
      </c>
      <c r="J904" s="4">
        <f t="shared" si="146"/>
        <v>-8.5</v>
      </c>
      <c r="K904" s="4">
        <f t="shared" si="147"/>
        <v>110.79999999999995</v>
      </c>
      <c r="L904" s="4" t="str">
        <f t="shared" si="148"/>
        <v>Yes</v>
      </c>
      <c r="M904" s="4" t="str">
        <f t="shared" si="149"/>
        <v>Yes</v>
      </c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5">
        <v>43639</v>
      </c>
      <c r="B905" s="4">
        <v>1259.4000000000001</v>
      </c>
      <c r="C905" s="4">
        <v>1370.2</v>
      </c>
      <c r="D905" s="5">
        <f t="shared" si="140"/>
        <v>43669</v>
      </c>
      <c r="E905">
        <f t="shared" si="141"/>
        <v>8.2191780821917804E-2</v>
      </c>
      <c r="F905" s="4">
        <f t="shared" si="142"/>
        <v>1376.9738395748877</v>
      </c>
      <c r="G905" s="4">
        <f t="shared" si="143"/>
        <v>1377</v>
      </c>
      <c r="H905" s="4">
        <f t="shared" si="144"/>
        <v>-117.59999999999991</v>
      </c>
      <c r="I905" s="4">
        <f t="shared" si="145"/>
        <v>-8.5403050108932401</v>
      </c>
      <c r="J905" s="4">
        <f t="shared" si="146"/>
        <v>-8.5</v>
      </c>
      <c r="K905" s="4">
        <f t="shared" si="147"/>
        <v>110.79999999999995</v>
      </c>
      <c r="L905" s="4" t="str">
        <f t="shared" si="148"/>
        <v>Yes</v>
      </c>
      <c r="M905" s="4" t="str">
        <f t="shared" si="149"/>
        <v>Yes</v>
      </c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5">
        <v>43640</v>
      </c>
      <c r="B906" s="4">
        <v>1247.2</v>
      </c>
      <c r="C906" s="4">
        <v>1353.9</v>
      </c>
      <c r="D906" s="5">
        <f t="shared" si="140"/>
        <v>43670</v>
      </c>
      <c r="E906">
        <f t="shared" si="141"/>
        <v>8.2191780821917804E-2</v>
      </c>
      <c r="F906" s="4">
        <f t="shared" si="142"/>
        <v>1360.5932574809813</v>
      </c>
      <c r="G906" s="4">
        <f t="shared" si="143"/>
        <v>1360.6</v>
      </c>
      <c r="H906" s="4">
        <f t="shared" si="144"/>
        <v>-113.39999999999986</v>
      </c>
      <c r="I906" s="4">
        <f t="shared" si="145"/>
        <v>-8.3345582831103826</v>
      </c>
      <c r="J906" s="4">
        <f t="shared" si="146"/>
        <v>-8.3000000000000007</v>
      </c>
      <c r="K906" s="4">
        <f t="shared" si="147"/>
        <v>106.70000000000005</v>
      </c>
      <c r="L906" s="4" t="str">
        <f t="shared" si="148"/>
        <v>Yes</v>
      </c>
      <c r="M906" s="4" t="str">
        <f t="shared" si="149"/>
        <v>Yes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5">
        <v>43641</v>
      </c>
      <c r="B907" s="4">
        <v>1234.5</v>
      </c>
      <c r="C907" s="4">
        <v>1354.9</v>
      </c>
      <c r="D907" s="5">
        <f t="shared" si="140"/>
        <v>43671</v>
      </c>
      <c r="E907">
        <f t="shared" si="141"/>
        <v>8.2191780821917804E-2</v>
      </c>
      <c r="F907" s="4">
        <f t="shared" si="142"/>
        <v>1361.598201167724</v>
      </c>
      <c r="G907" s="4">
        <f t="shared" si="143"/>
        <v>1361.6</v>
      </c>
      <c r="H907" s="4">
        <f t="shared" si="144"/>
        <v>-127.09999999999991</v>
      </c>
      <c r="I907" s="4">
        <f t="shared" si="145"/>
        <v>-9.3346063454759047</v>
      </c>
      <c r="J907" s="4">
        <f t="shared" si="146"/>
        <v>-9.3000000000000007</v>
      </c>
      <c r="K907" s="4">
        <f t="shared" si="147"/>
        <v>120.40000000000009</v>
      </c>
      <c r="L907" s="4" t="str">
        <f t="shared" si="148"/>
        <v>Yes</v>
      </c>
      <c r="M907" s="4" t="str">
        <f t="shared" si="149"/>
        <v>Yes</v>
      </c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5">
        <v>43642</v>
      </c>
      <c r="B908" s="4">
        <v>1246.8</v>
      </c>
      <c r="C908" s="4">
        <v>1368.5</v>
      </c>
      <c r="D908" s="5">
        <f t="shared" si="140"/>
        <v>43672</v>
      </c>
      <c r="E908">
        <f t="shared" si="141"/>
        <v>8.2191780821917804E-2</v>
      </c>
      <c r="F908" s="4">
        <f t="shared" si="142"/>
        <v>1375.2654353074249</v>
      </c>
      <c r="G908" s="4">
        <f t="shared" si="143"/>
        <v>1375.3</v>
      </c>
      <c r="H908" s="4">
        <f t="shared" si="144"/>
        <v>-128.5</v>
      </c>
      <c r="I908" s="4">
        <f t="shared" si="145"/>
        <v>-9.3434159819675706</v>
      </c>
      <c r="J908" s="4">
        <f t="shared" si="146"/>
        <v>-9.3000000000000007</v>
      </c>
      <c r="K908" s="4">
        <f t="shared" si="147"/>
        <v>121.70000000000005</v>
      </c>
      <c r="L908" s="4" t="str">
        <f t="shared" si="148"/>
        <v>Yes</v>
      </c>
      <c r="M908" s="4" t="str">
        <f t="shared" si="149"/>
        <v>Yes</v>
      </c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5">
        <v>43643</v>
      </c>
      <c r="B909" s="4">
        <v>1242</v>
      </c>
      <c r="C909" s="4">
        <v>1360.2</v>
      </c>
      <c r="D909" s="5">
        <f t="shared" si="140"/>
        <v>43673</v>
      </c>
      <c r="E909">
        <f t="shared" si="141"/>
        <v>8.2191780821917804E-2</v>
      </c>
      <c r="F909" s="4">
        <f t="shared" si="142"/>
        <v>1366.9244027074603</v>
      </c>
      <c r="G909" s="4">
        <f t="shared" si="143"/>
        <v>1366.9</v>
      </c>
      <c r="H909" s="4">
        <f t="shared" si="144"/>
        <v>-124.90000000000009</v>
      </c>
      <c r="I909" s="4">
        <f t="shared" si="145"/>
        <v>-9.1374643353573841</v>
      </c>
      <c r="J909" s="4">
        <f t="shared" si="146"/>
        <v>-9.1</v>
      </c>
      <c r="K909" s="4">
        <f t="shared" si="147"/>
        <v>118.20000000000005</v>
      </c>
      <c r="L909" s="4" t="str">
        <f t="shared" si="148"/>
        <v>Yes</v>
      </c>
      <c r="M909" s="4" t="str">
        <f t="shared" si="149"/>
        <v>Yes</v>
      </c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5">
        <v>43644</v>
      </c>
      <c r="B910" s="4">
        <v>1226.2</v>
      </c>
      <c r="C910" s="4">
        <v>1350.5</v>
      </c>
      <c r="D910" s="5">
        <f t="shared" si="140"/>
        <v>43674</v>
      </c>
      <c r="E910">
        <f t="shared" si="141"/>
        <v>8.2191780821917804E-2</v>
      </c>
      <c r="F910" s="4">
        <f t="shared" si="142"/>
        <v>1357.1764489460559</v>
      </c>
      <c r="G910" s="4">
        <f t="shared" si="143"/>
        <v>1357.2</v>
      </c>
      <c r="H910" s="4">
        <f t="shared" si="144"/>
        <v>-131</v>
      </c>
      <c r="I910" s="4">
        <f t="shared" si="145"/>
        <v>-9.6522251694665488</v>
      </c>
      <c r="J910" s="4">
        <f t="shared" si="146"/>
        <v>-9.6999999999999993</v>
      </c>
      <c r="K910" s="4">
        <f t="shared" si="147"/>
        <v>124.29999999999995</v>
      </c>
      <c r="L910" s="4" t="str">
        <f t="shared" si="148"/>
        <v>Yes</v>
      </c>
      <c r="M910" s="4" t="str">
        <f t="shared" si="149"/>
        <v>Yes</v>
      </c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5">
        <v>43645</v>
      </c>
      <c r="B911" s="4">
        <v>1226.2</v>
      </c>
      <c r="C911" s="4">
        <v>1350.5</v>
      </c>
      <c r="D911" s="5">
        <f t="shared" si="140"/>
        <v>43675</v>
      </c>
      <c r="E911">
        <f t="shared" si="141"/>
        <v>8.2191780821917804E-2</v>
      </c>
      <c r="F911" s="4">
        <f t="shared" si="142"/>
        <v>1357.1764489460559</v>
      </c>
      <c r="G911" s="4">
        <f t="shared" si="143"/>
        <v>1357.2</v>
      </c>
      <c r="H911" s="4">
        <f t="shared" si="144"/>
        <v>-131</v>
      </c>
      <c r="I911" s="4">
        <f t="shared" si="145"/>
        <v>-9.6522251694665488</v>
      </c>
      <c r="J911" s="4">
        <f t="shared" si="146"/>
        <v>-9.6999999999999993</v>
      </c>
      <c r="K911" s="4">
        <f t="shared" si="147"/>
        <v>124.29999999999995</v>
      </c>
      <c r="L911" s="4" t="str">
        <f t="shared" si="148"/>
        <v>Yes</v>
      </c>
      <c r="M911" s="4" t="str">
        <f t="shared" si="149"/>
        <v>Yes</v>
      </c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5">
        <v>43646</v>
      </c>
      <c r="B912" s="4">
        <v>1226.2</v>
      </c>
      <c r="C912" s="4">
        <v>1350.5</v>
      </c>
      <c r="D912" s="5">
        <f t="shared" si="140"/>
        <v>43676</v>
      </c>
      <c r="E912">
        <f t="shared" si="141"/>
        <v>8.2191780821917804E-2</v>
      </c>
      <c r="F912" s="4">
        <f t="shared" si="142"/>
        <v>1357.1764489460559</v>
      </c>
      <c r="G912" s="4">
        <f t="shared" si="143"/>
        <v>1357.2</v>
      </c>
      <c r="H912" s="4">
        <f t="shared" si="144"/>
        <v>-131</v>
      </c>
      <c r="I912" s="4">
        <f t="shared" si="145"/>
        <v>-9.6522251694665488</v>
      </c>
      <c r="J912" s="4">
        <f t="shared" si="146"/>
        <v>-9.6999999999999993</v>
      </c>
      <c r="K912" s="4">
        <f t="shared" si="147"/>
        <v>124.29999999999995</v>
      </c>
      <c r="L912" s="4" t="str">
        <f t="shared" si="148"/>
        <v>Yes</v>
      </c>
      <c r="M912" s="4" t="str">
        <f t="shared" si="149"/>
        <v>Yes</v>
      </c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5">
        <v>43647</v>
      </c>
      <c r="B913" s="4">
        <v>1223</v>
      </c>
      <c r="C913" s="4">
        <v>1323</v>
      </c>
      <c r="D913" s="5">
        <f t="shared" si="140"/>
        <v>43677</v>
      </c>
      <c r="E913">
        <f t="shared" si="141"/>
        <v>8.2191780821917804E-2</v>
      </c>
      <c r="F913" s="4">
        <f t="shared" si="142"/>
        <v>1329.5404975606309</v>
      </c>
      <c r="G913" s="4">
        <f t="shared" si="143"/>
        <v>1329.5</v>
      </c>
      <c r="H913" s="4">
        <f t="shared" si="144"/>
        <v>-106.5</v>
      </c>
      <c r="I913" s="4">
        <f t="shared" si="145"/>
        <v>-8.0105302745393008</v>
      </c>
      <c r="J913" s="4">
        <f t="shared" si="146"/>
        <v>-8</v>
      </c>
      <c r="K913" s="4">
        <f t="shared" si="147"/>
        <v>100</v>
      </c>
      <c r="L913" s="4" t="str">
        <f t="shared" si="148"/>
        <v>Yes</v>
      </c>
      <c r="M913" s="4" t="str">
        <f t="shared" si="149"/>
        <v>Yes</v>
      </c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5">
        <v>43648</v>
      </c>
      <c r="B914" s="4">
        <v>1219.8</v>
      </c>
      <c r="C914" s="4">
        <v>1318.1</v>
      </c>
      <c r="D914" s="5">
        <f t="shared" si="140"/>
        <v>43678</v>
      </c>
      <c r="E914">
        <f t="shared" si="141"/>
        <v>8.2191780821917804E-2</v>
      </c>
      <c r="F914" s="4">
        <f t="shared" si="142"/>
        <v>1324.6162734955913</v>
      </c>
      <c r="G914" s="4">
        <f t="shared" si="143"/>
        <v>1324.6</v>
      </c>
      <c r="H914" s="4">
        <f t="shared" si="144"/>
        <v>-104.79999999999995</v>
      </c>
      <c r="I914" s="4">
        <f t="shared" si="145"/>
        <v>-7.9118224369620984</v>
      </c>
      <c r="J914" s="4">
        <f t="shared" si="146"/>
        <v>-7.9</v>
      </c>
      <c r="K914" s="4">
        <f t="shared" si="147"/>
        <v>98.299999999999955</v>
      </c>
      <c r="L914" s="4" t="str">
        <f t="shared" si="148"/>
        <v>Yes</v>
      </c>
      <c r="M914" s="4" t="str">
        <f t="shared" si="149"/>
        <v>Yes</v>
      </c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5">
        <v>43649</v>
      </c>
      <c r="B915" s="4">
        <v>1222.5999999999999</v>
      </c>
      <c r="C915" s="4">
        <v>1310</v>
      </c>
      <c r="D915" s="5">
        <f t="shared" si="140"/>
        <v>43679</v>
      </c>
      <c r="E915">
        <f t="shared" si="141"/>
        <v>8.2191780821917804E-2</v>
      </c>
      <c r="F915" s="4">
        <f t="shared" si="142"/>
        <v>1316.4762296329754</v>
      </c>
      <c r="G915" s="4">
        <f t="shared" si="143"/>
        <v>1316.5</v>
      </c>
      <c r="H915" s="4">
        <f t="shared" si="144"/>
        <v>-93.900000000000091</v>
      </c>
      <c r="I915" s="4">
        <f t="shared" si="145"/>
        <v>-7.1325484238511274</v>
      </c>
      <c r="J915" s="4">
        <f t="shared" si="146"/>
        <v>-7.1</v>
      </c>
      <c r="K915" s="4">
        <f t="shared" si="147"/>
        <v>87.400000000000091</v>
      </c>
      <c r="L915" s="4" t="str">
        <f t="shared" si="148"/>
        <v>Yes</v>
      </c>
      <c r="M915" s="4" t="str">
        <f t="shared" si="149"/>
        <v>Yes</v>
      </c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5">
        <v>43650</v>
      </c>
      <c r="B916" s="4">
        <v>1232</v>
      </c>
      <c r="C916" s="4">
        <v>1315.6</v>
      </c>
      <c r="D916" s="5">
        <f t="shared" si="140"/>
        <v>43680</v>
      </c>
      <c r="E916">
        <f t="shared" si="141"/>
        <v>8.2191780821917804E-2</v>
      </c>
      <c r="F916" s="4">
        <f t="shared" si="142"/>
        <v>1322.1039142787345</v>
      </c>
      <c r="G916" s="4">
        <f t="shared" si="143"/>
        <v>1322.1</v>
      </c>
      <c r="H916" s="4">
        <f t="shared" si="144"/>
        <v>-90.099999999999909</v>
      </c>
      <c r="I916" s="4">
        <f t="shared" si="145"/>
        <v>-6.8149156644731796</v>
      </c>
      <c r="J916" s="4">
        <f t="shared" si="146"/>
        <v>-6.8</v>
      </c>
      <c r="K916" s="4">
        <f t="shared" si="147"/>
        <v>83.599999999999909</v>
      </c>
      <c r="L916" s="4" t="str">
        <f t="shared" si="148"/>
        <v>Yes</v>
      </c>
      <c r="M916" s="4" t="str">
        <f t="shared" si="149"/>
        <v>Yes</v>
      </c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5">
        <v>43651</v>
      </c>
      <c r="B917" s="4">
        <v>1234.4000000000001</v>
      </c>
      <c r="C917" s="4">
        <v>1320.1</v>
      </c>
      <c r="D917" s="5">
        <f t="shared" si="140"/>
        <v>43681</v>
      </c>
      <c r="E917">
        <f t="shared" si="141"/>
        <v>8.2191780821917804E-2</v>
      </c>
      <c r="F917" s="4">
        <f t="shared" si="142"/>
        <v>1326.6261608690768</v>
      </c>
      <c r="G917" s="4">
        <f t="shared" si="143"/>
        <v>1326.6</v>
      </c>
      <c r="H917" s="4">
        <f t="shared" si="144"/>
        <v>-92.199999999999818</v>
      </c>
      <c r="I917" s="4">
        <f t="shared" si="145"/>
        <v>-6.9500979948741008</v>
      </c>
      <c r="J917" s="4">
        <f t="shared" si="146"/>
        <v>-7</v>
      </c>
      <c r="K917" s="4">
        <f t="shared" si="147"/>
        <v>85.699999999999818</v>
      </c>
      <c r="L917" s="4" t="str">
        <f t="shared" si="148"/>
        <v>Yes</v>
      </c>
      <c r="M917" s="4" t="str">
        <f t="shared" si="149"/>
        <v>Yes</v>
      </c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5">
        <v>43652</v>
      </c>
      <c r="B918" s="4">
        <v>1234.4000000000001</v>
      </c>
      <c r="C918" s="4">
        <v>1320.1</v>
      </c>
      <c r="D918" s="5">
        <f t="shared" si="140"/>
        <v>43682</v>
      </c>
      <c r="E918">
        <f t="shared" si="141"/>
        <v>8.2191780821917804E-2</v>
      </c>
      <c r="F918" s="4">
        <f t="shared" si="142"/>
        <v>1326.6261608690768</v>
      </c>
      <c r="G918" s="4">
        <f t="shared" si="143"/>
        <v>1326.6</v>
      </c>
      <c r="H918" s="4">
        <f t="shared" si="144"/>
        <v>-92.199999999999818</v>
      </c>
      <c r="I918" s="4">
        <f t="shared" si="145"/>
        <v>-6.9500979948741008</v>
      </c>
      <c r="J918" s="4">
        <f t="shared" si="146"/>
        <v>-7</v>
      </c>
      <c r="K918" s="4">
        <f t="shared" si="147"/>
        <v>85.699999999999818</v>
      </c>
      <c r="L918" s="4" t="str">
        <f t="shared" si="148"/>
        <v>Yes</v>
      </c>
      <c r="M918" s="4" t="str">
        <f t="shared" si="149"/>
        <v>Yes</v>
      </c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5">
        <v>43653</v>
      </c>
      <c r="B919" s="4">
        <v>1234.4000000000001</v>
      </c>
      <c r="C919" s="4">
        <v>1320.1</v>
      </c>
      <c r="D919" s="5">
        <f t="shared" si="140"/>
        <v>43683</v>
      </c>
      <c r="E919">
        <f t="shared" si="141"/>
        <v>8.2191780821917804E-2</v>
      </c>
      <c r="F919" s="4">
        <f t="shared" si="142"/>
        <v>1326.6261608690768</v>
      </c>
      <c r="G919" s="4">
        <f t="shared" si="143"/>
        <v>1326.6</v>
      </c>
      <c r="H919" s="4">
        <f t="shared" si="144"/>
        <v>-92.199999999999818</v>
      </c>
      <c r="I919" s="4">
        <f t="shared" si="145"/>
        <v>-6.9500979948741008</v>
      </c>
      <c r="J919" s="4">
        <f t="shared" si="146"/>
        <v>-7</v>
      </c>
      <c r="K919" s="4">
        <f t="shared" si="147"/>
        <v>85.699999999999818</v>
      </c>
      <c r="L919" s="4" t="str">
        <f t="shared" si="148"/>
        <v>Yes</v>
      </c>
      <c r="M919" s="4" t="str">
        <f t="shared" si="149"/>
        <v>Yes</v>
      </c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5">
        <v>43654</v>
      </c>
      <c r="B920" s="4">
        <v>1186.2</v>
      </c>
      <c r="C920" s="4">
        <v>1292.2</v>
      </c>
      <c r="D920" s="5">
        <f t="shared" si="140"/>
        <v>43684</v>
      </c>
      <c r="E920">
        <f t="shared" si="141"/>
        <v>8.2191780821917804E-2</v>
      </c>
      <c r="F920" s="4">
        <f t="shared" si="142"/>
        <v>1298.5882320089547</v>
      </c>
      <c r="G920" s="4">
        <f t="shared" si="143"/>
        <v>1298.5999999999999</v>
      </c>
      <c r="H920" s="4">
        <f t="shared" si="144"/>
        <v>-112.39999999999986</v>
      </c>
      <c r="I920" s="4">
        <f t="shared" si="145"/>
        <v>-8.6554751270599013</v>
      </c>
      <c r="J920" s="4">
        <f t="shared" si="146"/>
        <v>-8.6999999999999993</v>
      </c>
      <c r="K920" s="4">
        <f t="shared" si="147"/>
        <v>106</v>
      </c>
      <c r="L920" s="4" t="str">
        <f t="shared" si="148"/>
        <v>Yes</v>
      </c>
      <c r="M920" s="4" t="str">
        <f t="shared" si="149"/>
        <v>Yes</v>
      </c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5">
        <v>43655</v>
      </c>
      <c r="B921" s="4">
        <v>1189.9000000000001</v>
      </c>
      <c r="C921" s="4">
        <v>1275</v>
      </c>
      <c r="D921" s="5">
        <f t="shared" si="140"/>
        <v>43685</v>
      </c>
      <c r="E921">
        <f t="shared" si="141"/>
        <v>8.2191780821917804E-2</v>
      </c>
      <c r="F921" s="4">
        <f t="shared" si="142"/>
        <v>1281.3032005969799</v>
      </c>
      <c r="G921" s="4">
        <f t="shared" si="143"/>
        <v>1281.3</v>
      </c>
      <c r="H921" s="4">
        <f t="shared" si="144"/>
        <v>-91.399999999999864</v>
      </c>
      <c r="I921" s="4">
        <f t="shared" si="145"/>
        <v>-7.1333801607742036</v>
      </c>
      <c r="J921" s="4">
        <f t="shared" si="146"/>
        <v>-7.1</v>
      </c>
      <c r="K921" s="4">
        <f t="shared" si="147"/>
        <v>85.099999999999909</v>
      </c>
      <c r="L921" s="4" t="str">
        <f t="shared" si="148"/>
        <v>Yes</v>
      </c>
      <c r="M921" s="4" t="str">
        <f t="shared" si="149"/>
        <v>Yes</v>
      </c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5">
        <v>43656</v>
      </c>
      <c r="B922" s="4">
        <v>1197.7</v>
      </c>
      <c r="C922" s="4">
        <v>1293.5999999999999</v>
      </c>
      <c r="D922" s="5">
        <f t="shared" si="140"/>
        <v>43686</v>
      </c>
      <c r="E922">
        <f t="shared" si="141"/>
        <v>8.2191780821917804E-2</v>
      </c>
      <c r="F922" s="4">
        <f t="shared" si="142"/>
        <v>1299.9951531703946</v>
      </c>
      <c r="G922" s="4">
        <f t="shared" si="143"/>
        <v>1300</v>
      </c>
      <c r="H922" s="4">
        <f t="shared" si="144"/>
        <v>-102.29999999999995</v>
      </c>
      <c r="I922" s="4">
        <f t="shared" si="145"/>
        <v>-7.8692307692307661</v>
      </c>
      <c r="J922" s="4">
        <f t="shared" si="146"/>
        <v>-7.9</v>
      </c>
      <c r="K922" s="4">
        <f t="shared" si="147"/>
        <v>95.899999999999864</v>
      </c>
      <c r="L922" s="4" t="str">
        <f t="shared" si="148"/>
        <v>Yes</v>
      </c>
      <c r="M922" s="4" t="str">
        <f t="shared" si="149"/>
        <v>Yes</v>
      </c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5">
        <v>43657</v>
      </c>
      <c r="B923" s="4">
        <v>1206.9000000000001</v>
      </c>
      <c r="C923" s="4">
        <v>1302.7</v>
      </c>
      <c r="D923" s="5">
        <f t="shared" si="140"/>
        <v>43687</v>
      </c>
      <c r="E923">
        <f t="shared" si="141"/>
        <v>8.2191780821917804E-2</v>
      </c>
      <c r="F923" s="4">
        <f t="shared" si="142"/>
        <v>1309.1401407197534</v>
      </c>
      <c r="G923" s="4">
        <f t="shared" si="143"/>
        <v>1309.0999999999999</v>
      </c>
      <c r="H923" s="4">
        <f t="shared" si="144"/>
        <v>-102.19999999999982</v>
      </c>
      <c r="I923" s="4">
        <f t="shared" si="145"/>
        <v>-7.8068902299289453</v>
      </c>
      <c r="J923" s="4">
        <f t="shared" si="146"/>
        <v>-7.8</v>
      </c>
      <c r="K923" s="4">
        <f t="shared" si="147"/>
        <v>95.799999999999955</v>
      </c>
      <c r="L923" s="4" t="str">
        <f t="shared" si="148"/>
        <v>Yes</v>
      </c>
      <c r="M923" s="4" t="str">
        <f t="shared" si="149"/>
        <v>Yes</v>
      </c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5">
        <v>43658</v>
      </c>
      <c r="B924" s="4">
        <v>1212.2</v>
      </c>
      <c r="C924" s="4">
        <v>1321.6</v>
      </c>
      <c r="D924" s="5">
        <f t="shared" si="140"/>
        <v>43688</v>
      </c>
      <c r="E924">
        <f t="shared" si="141"/>
        <v>8.2191780821917804E-2</v>
      </c>
      <c r="F924" s="4">
        <f t="shared" si="142"/>
        <v>1328.1335763991908</v>
      </c>
      <c r="G924" s="4">
        <f t="shared" si="143"/>
        <v>1328.1</v>
      </c>
      <c r="H924" s="4">
        <f t="shared" si="144"/>
        <v>-115.89999999999986</v>
      </c>
      <c r="I924" s="4">
        <f t="shared" si="145"/>
        <v>-8.7267525035765274</v>
      </c>
      <c r="J924" s="4">
        <f t="shared" si="146"/>
        <v>-8.6999999999999993</v>
      </c>
      <c r="K924" s="4">
        <f t="shared" si="147"/>
        <v>109.39999999999986</v>
      </c>
      <c r="L924" s="4" t="str">
        <f t="shared" si="148"/>
        <v>Yes</v>
      </c>
      <c r="M924" s="4" t="str">
        <f t="shared" si="149"/>
        <v>Yes</v>
      </c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5">
        <v>43659</v>
      </c>
      <c r="B925" s="4">
        <v>1212.2</v>
      </c>
      <c r="C925" s="4">
        <v>1321.6</v>
      </c>
      <c r="D925" s="5">
        <f t="shared" si="140"/>
        <v>43689</v>
      </c>
      <c r="E925">
        <f t="shared" si="141"/>
        <v>8.2191780821917804E-2</v>
      </c>
      <c r="F925" s="4">
        <f t="shared" si="142"/>
        <v>1328.1335763991908</v>
      </c>
      <c r="G925" s="4">
        <f t="shared" si="143"/>
        <v>1328.1</v>
      </c>
      <c r="H925" s="4">
        <f t="shared" si="144"/>
        <v>-115.89999999999986</v>
      </c>
      <c r="I925" s="4">
        <f t="shared" si="145"/>
        <v>-8.7267525035765274</v>
      </c>
      <c r="J925" s="4">
        <f t="shared" si="146"/>
        <v>-8.6999999999999993</v>
      </c>
      <c r="K925" s="4">
        <f t="shared" si="147"/>
        <v>109.39999999999986</v>
      </c>
      <c r="L925" s="4" t="str">
        <f t="shared" si="148"/>
        <v>Yes</v>
      </c>
      <c r="M925" s="4" t="str">
        <f t="shared" si="149"/>
        <v>Yes</v>
      </c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5">
        <v>43660</v>
      </c>
      <c r="B926" s="4">
        <v>1212.2</v>
      </c>
      <c r="C926" s="4">
        <v>1321.6</v>
      </c>
      <c r="D926" s="5">
        <f t="shared" si="140"/>
        <v>43690</v>
      </c>
      <c r="E926">
        <f t="shared" si="141"/>
        <v>8.2191780821917804E-2</v>
      </c>
      <c r="F926" s="4">
        <f t="shared" si="142"/>
        <v>1328.1335763991908</v>
      </c>
      <c r="G926" s="4">
        <f t="shared" si="143"/>
        <v>1328.1</v>
      </c>
      <c r="H926" s="4">
        <f t="shared" si="144"/>
        <v>-115.89999999999986</v>
      </c>
      <c r="I926" s="4">
        <f t="shared" si="145"/>
        <v>-8.7267525035765274</v>
      </c>
      <c r="J926" s="4">
        <f t="shared" si="146"/>
        <v>-8.6999999999999993</v>
      </c>
      <c r="K926" s="4">
        <f t="shared" si="147"/>
        <v>109.39999999999986</v>
      </c>
      <c r="L926" s="4" t="str">
        <f t="shared" si="148"/>
        <v>Yes</v>
      </c>
      <c r="M926" s="4" t="str">
        <f t="shared" si="149"/>
        <v>Yes</v>
      </c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5">
        <v>43661</v>
      </c>
      <c r="B927" s="4">
        <v>1232.7</v>
      </c>
      <c r="C927" s="4">
        <v>1321.6</v>
      </c>
      <c r="D927" s="5">
        <f t="shared" si="140"/>
        <v>43691</v>
      </c>
      <c r="E927">
        <f t="shared" si="141"/>
        <v>8.2191780821917804E-2</v>
      </c>
      <c r="F927" s="4">
        <f t="shared" si="142"/>
        <v>1328.1335763991908</v>
      </c>
      <c r="G927" s="4">
        <f t="shared" si="143"/>
        <v>1328.1</v>
      </c>
      <c r="H927" s="4">
        <f t="shared" si="144"/>
        <v>-95.399999999999864</v>
      </c>
      <c r="I927" s="4">
        <f t="shared" si="145"/>
        <v>-7.1831940365936209</v>
      </c>
      <c r="J927" s="4">
        <f t="shared" si="146"/>
        <v>-7.2</v>
      </c>
      <c r="K927" s="4">
        <f t="shared" si="147"/>
        <v>88.899999999999864</v>
      </c>
      <c r="L927" s="4" t="str">
        <f t="shared" si="148"/>
        <v>Yes</v>
      </c>
      <c r="M927" s="4" t="str">
        <f t="shared" si="149"/>
        <v>Yes</v>
      </c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5">
        <v>43662</v>
      </c>
      <c r="B928" s="4">
        <v>1252</v>
      </c>
      <c r="C928" s="4">
        <v>1321.6</v>
      </c>
      <c r="D928" s="5">
        <f t="shared" si="140"/>
        <v>43692</v>
      </c>
      <c r="E928">
        <f t="shared" si="141"/>
        <v>8.2191780821917804E-2</v>
      </c>
      <c r="F928" s="4">
        <f t="shared" si="142"/>
        <v>1328.1335763991908</v>
      </c>
      <c r="G928" s="4">
        <f t="shared" si="143"/>
        <v>1328.1</v>
      </c>
      <c r="H928" s="4">
        <f t="shared" si="144"/>
        <v>-76.099999999999909</v>
      </c>
      <c r="I928" s="4">
        <f t="shared" si="145"/>
        <v>-5.7299902115804473</v>
      </c>
      <c r="J928" s="4">
        <f t="shared" si="146"/>
        <v>-5.7</v>
      </c>
      <c r="K928" s="4">
        <f t="shared" si="147"/>
        <v>69.599999999999909</v>
      </c>
      <c r="L928" s="4" t="str">
        <f t="shared" si="148"/>
        <v>Yes</v>
      </c>
      <c r="M928" s="4" t="str">
        <f t="shared" si="149"/>
        <v>Yes</v>
      </c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5">
        <v>43663</v>
      </c>
      <c r="B929" s="4">
        <v>1292.7</v>
      </c>
      <c r="C929" s="4">
        <v>1321.6</v>
      </c>
      <c r="D929" s="5">
        <f t="shared" si="140"/>
        <v>43693</v>
      </c>
      <c r="E929">
        <f t="shared" si="141"/>
        <v>8.2191780821917804E-2</v>
      </c>
      <c r="F929" s="4">
        <f t="shared" si="142"/>
        <v>1328.1335763991908</v>
      </c>
      <c r="G929" s="4">
        <f t="shared" si="143"/>
        <v>1328.1</v>
      </c>
      <c r="H929" s="4">
        <f t="shared" si="144"/>
        <v>-35.399999999999864</v>
      </c>
      <c r="I929" s="4">
        <f t="shared" si="145"/>
        <v>-2.6654619381070601</v>
      </c>
      <c r="J929" s="4">
        <f t="shared" si="146"/>
        <v>-2.7</v>
      </c>
      <c r="K929" s="4">
        <f t="shared" si="147"/>
        <v>28.899999999999864</v>
      </c>
      <c r="L929" s="4" t="str">
        <f t="shared" si="148"/>
        <v>Yes</v>
      </c>
      <c r="M929" s="4" t="str">
        <f t="shared" si="149"/>
        <v>Yes</v>
      </c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5">
        <v>43664</v>
      </c>
      <c r="B930" s="4">
        <v>1300.8</v>
      </c>
      <c r="C930" s="4">
        <v>1321.6</v>
      </c>
      <c r="D930" s="5">
        <f t="shared" si="140"/>
        <v>43694</v>
      </c>
      <c r="E930">
        <f t="shared" si="141"/>
        <v>8.2191780821917804E-2</v>
      </c>
      <c r="F930" s="4">
        <f t="shared" si="142"/>
        <v>1328.1335763991908</v>
      </c>
      <c r="G930" s="4">
        <f t="shared" si="143"/>
        <v>1328.1</v>
      </c>
      <c r="H930" s="4">
        <f t="shared" si="144"/>
        <v>-27.299999999999955</v>
      </c>
      <c r="I930" s="4">
        <f t="shared" si="145"/>
        <v>-2.0555681048113814</v>
      </c>
      <c r="J930" s="4">
        <f t="shared" si="146"/>
        <v>-2.1</v>
      </c>
      <c r="K930" s="4">
        <f t="shared" si="147"/>
        <v>20.799999999999955</v>
      </c>
      <c r="L930" s="4" t="str">
        <f t="shared" si="148"/>
        <v>Yes</v>
      </c>
      <c r="M930" s="4" t="str">
        <f t="shared" si="149"/>
        <v>Yes</v>
      </c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5">
        <v>43665</v>
      </c>
      <c r="B931" s="4">
        <v>1293.3</v>
      </c>
      <c r="C931" s="4">
        <v>1321.6</v>
      </c>
      <c r="D931" s="5">
        <f t="shared" si="140"/>
        <v>43695</v>
      </c>
      <c r="E931">
        <f t="shared" si="141"/>
        <v>8.2191780821917804E-2</v>
      </c>
      <c r="F931" s="4">
        <f t="shared" si="142"/>
        <v>1328.1335763991908</v>
      </c>
      <c r="G931" s="4">
        <f t="shared" si="143"/>
        <v>1328.1</v>
      </c>
      <c r="H931" s="4">
        <f t="shared" si="144"/>
        <v>-34.799999999999955</v>
      </c>
      <c r="I931" s="4">
        <f t="shared" si="145"/>
        <v>-2.6202846171222016</v>
      </c>
      <c r="J931" s="4">
        <f t="shared" si="146"/>
        <v>-2.6</v>
      </c>
      <c r="K931" s="4">
        <f t="shared" si="147"/>
        <v>28.299999999999955</v>
      </c>
      <c r="L931" s="4" t="str">
        <f t="shared" si="148"/>
        <v>Yes</v>
      </c>
      <c r="M931" s="4" t="str">
        <f t="shared" si="149"/>
        <v>Yes</v>
      </c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5">
        <v>43666</v>
      </c>
      <c r="B932" s="4">
        <v>1293.3</v>
      </c>
      <c r="C932" s="4">
        <v>1321.6</v>
      </c>
      <c r="D932" s="5">
        <f t="shared" si="140"/>
        <v>43696</v>
      </c>
      <c r="E932">
        <f t="shared" si="141"/>
        <v>8.2191780821917804E-2</v>
      </c>
      <c r="F932" s="4">
        <f t="shared" si="142"/>
        <v>1328.1335763991908</v>
      </c>
      <c r="G932" s="4">
        <f t="shared" si="143"/>
        <v>1328.1</v>
      </c>
      <c r="H932" s="4">
        <f t="shared" si="144"/>
        <v>-34.799999999999955</v>
      </c>
      <c r="I932" s="4">
        <f t="shared" si="145"/>
        <v>-2.6202846171222016</v>
      </c>
      <c r="J932" s="4">
        <f t="shared" si="146"/>
        <v>-2.6</v>
      </c>
      <c r="K932" s="4">
        <f t="shared" si="147"/>
        <v>28.299999999999955</v>
      </c>
      <c r="L932" s="4" t="str">
        <f t="shared" si="148"/>
        <v>Yes</v>
      </c>
      <c r="M932" s="4" t="str">
        <f t="shared" si="149"/>
        <v>Yes</v>
      </c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5">
        <v>43667</v>
      </c>
      <c r="B933" s="4">
        <v>1293.3</v>
      </c>
      <c r="C933" s="4">
        <v>1321.6</v>
      </c>
      <c r="D933" s="5">
        <f t="shared" si="140"/>
        <v>43697</v>
      </c>
      <c r="E933">
        <f t="shared" si="141"/>
        <v>8.2191780821917804E-2</v>
      </c>
      <c r="F933" s="4">
        <f t="shared" si="142"/>
        <v>1328.1335763991908</v>
      </c>
      <c r="G933" s="4">
        <f t="shared" si="143"/>
        <v>1328.1</v>
      </c>
      <c r="H933" s="4">
        <f t="shared" si="144"/>
        <v>-34.799999999999955</v>
      </c>
      <c r="I933" s="4">
        <f t="shared" si="145"/>
        <v>-2.6202846171222016</v>
      </c>
      <c r="J933" s="4">
        <f t="shared" si="146"/>
        <v>-2.6</v>
      </c>
      <c r="K933" s="4">
        <f t="shared" si="147"/>
        <v>28.299999999999955</v>
      </c>
      <c r="L933" s="4" t="str">
        <f t="shared" si="148"/>
        <v>Yes</v>
      </c>
      <c r="M933" s="4" t="str">
        <f t="shared" si="149"/>
        <v>Yes</v>
      </c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5">
        <v>43668</v>
      </c>
      <c r="B934" s="4">
        <v>1254.9000000000001</v>
      </c>
      <c r="C934" s="4">
        <v>1321.6</v>
      </c>
      <c r="D934" s="5">
        <f t="shared" si="140"/>
        <v>43698</v>
      </c>
      <c r="E934">
        <f t="shared" si="141"/>
        <v>8.2191780821917804E-2</v>
      </c>
      <c r="F934" s="4">
        <f t="shared" si="142"/>
        <v>1328.1335763991908</v>
      </c>
      <c r="G934" s="4">
        <f t="shared" si="143"/>
        <v>1328.1</v>
      </c>
      <c r="H934" s="4">
        <f t="shared" si="144"/>
        <v>-73.199999999999818</v>
      </c>
      <c r="I934" s="4">
        <f t="shared" si="145"/>
        <v>-5.5116331601535897</v>
      </c>
      <c r="J934" s="4">
        <f t="shared" si="146"/>
        <v>-5.5</v>
      </c>
      <c r="K934" s="4">
        <f t="shared" si="147"/>
        <v>66.699999999999818</v>
      </c>
      <c r="L934" s="4" t="str">
        <f t="shared" si="148"/>
        <v>Yes</v>
      </c>
      <c r="M934" s="4" t="str">
        <f t="shared" si="149"/>
        <v>Yes</v>
      </c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5">
        <v>43669</v>
      </c>
      <c r="B935" s="4">
        <v>1267.2</v>
      </c>
      <c r="C935" s="4">
        <v>1321.6</v>
      </c>
      <c r="D935" s="5">
        <f t="shared" si="140"/>
        <v>43699</v>
      </c>
      <c r="E935">
        <f t="shared" si="141"/>
        <v>8.2191780821917804E-2</v>
      </c>
      <c r="F935" s="4">
        <f t="shared" si="142"/>
        <v>1328.1335763991908</v>
      </c>
      <c r="G935" s="4">
        <f t="shared" si="143"/>
        <v>1328.1</v>
      </c>
      <c r="H935" s="4">
        <f t="shared" si="144"/>
        <v>-60.899999999999864</v>
      </c>
      <c r="I935" s="4">
        <f t="shared" si="145"/>
        <v>-4.5854980799638483</v>
      </c>
      <c r="J935" s="4">
        <f t="shared" si="146"/>
        <v>-4.5999999999999996</v>
      </c>
      <c r="K935" s="4">
        <f t="shared" si="147"/>
        <v>54.399999999999864</v>
      </c>
      <c r="L935" s="4" t="str">
        <f t="shared" si="148"/>
        <v>Yes</v>
      </c>
      <c r="M935" s="4" t="str">
        <f t="shared" si="149"/>
        <v>Yes</v>
      </c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5">
        <v>43670</v>
      </c>
      <c r="B936" s="4">
        <v>1275.3</v>
      </c>
      <c r="C936" s="4">
        <v>1321.6</v>
      </c>
      <c r="D936" s="5">
        <f t="shared" si="140"/>
        <v>43700</v>
      </c>
      <c r="E936">
        <f t="shared" si="141"/>
        <v>8.2191780821917804E-2</v>
      </c>
      <c r="F936" s="4">
        <f t="shared" si="142"/>
        <v>1328.1335763991908</v>
      </c>
      <c r="G936" s="4">
        <f t="shared" si="143"/>
        <v>1328.1</v>
      </c>
      <c r="H936" s="4">
        <f t="shared" si="144"/>
        <v>-52.799999999999955</v>
      </c>
      <c r="I936" s="4">
        <f t="shared" si="145"/>
        <v>-3.9756042466681691</v>
      </c>
      <c r="J936" s="4">
        <f t="shared" si="146"/>
        <v>-4</v>
      </c>
      <c r="K936" s="4">
        <f t="shared" si="147"/>
        <v>46.299999999999955</v>
      </c>
      <c r="L936" s="4" t="str">
        <f t="shared" si="148"/>
        <v>Yes</v>
      </c>
      <c r="M936" s="4" t="str">
        <f t="shared" si="149"/>
        <v>Yes</v>
      </c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5">
        <v>43671</v>
      </c>
      <c r="B937" s="4">
        <v>1265</v>
      </c>
      <c r="C937" s="4">
        <v>1321.6</v>
      </c>
      <c r="D937" s="5">
        <f t="shared" si="140"/>
        <v>43701</v>
      </c>
      <c r="E937">
        <f t="shared" si="141"/>
        <v>8.2191780821917804E-2</v>
      </c>
      <c r="F937" s="4">
        <f t="shared" si="142"/>
        <v>1328.1335763991908</v>
      </c>
      <c r="G937" s="4">
        <f t="shared" si="143"/>
        <v>1328.1</v>
      </c>
      <c r="H937" s="4">
        <f t="shared" si="144"/>
        <v>-63.099999999999909</v>
      </c>
      <c r="I937" s="4">
        <f t="shared" si="145"/>
        <v>-4.7511482569083583</v>
      </c>
      <c r="J937" s="4">
        <f t="shared" si="146"/>
        <v>-4.8</v>
      </c>
      <c r="K937" s="4">
        <f t="shared" si="147"/>
        <v>56.599999999999909</v>
      </c>
      <c r="L937" s="4" t="str">
        <f t="shared" si="148"/>
        <v>Yes</v>
      </c>
      <c r="M937" s="4" t="str">
        <f t="shared" si="149"/>
        <v>Yes</v>
      </c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5">
        <v>43672</v>
      </c>
      <c r="B938" s="4">
        <v>1251.5</v>
      </c>
      <c r="C938" s="4">
        <v>1321.6</v>
      </c>
      <c r="D938" s="5">
        <f t="shared" si="140"/>
        <v>43702</v>
      </c>
      <c r="E938">
        <f t="shared" si="141"/>
        <v>8.2191780821917804E-2</v>
      </c>
      <c r="F938" s="4">
        <f t="shared" si="142"/>
        <v>1328.1335763991908</v>
      </c>
      <c r="G938" s="4">
        <f t="shared" si="143"/>
        <v>1328.1</v>
      </c>
      <c r="H938" s="4">
        <f t="shared" si="144"/>
        <v>-76.599999999999909</v>
      </c>
      <c r="I938" s="4">
        <f t="shared" si="145"/>
        <v>-5.7676379790678345</v>
      </c>
      <c r="J938" s="4">
        <f t="shared" si="146"/>
        <v>-5.8</v>
      </c>
      <c r="K938" s="4">
        <f t="shared" si="147"/>
        <v>70.099999999999909</v>
      </c>
      <c r="L938" s="4" t="str">
        <f t="shared" si="148"/>
        <v>Yes</v>
      </c>
      <c r="M938" s="4" t="str">
        <f t="shared" si="149"/>
        <v>Yes</v>
      </c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5">
        <v>43673</v>
      </c>
      <c r="B939" s="4">
        <v>1251.5</v>
      </c>
      <c r="C939" s="4">
        <v>1321.6</v>
      </c>
      <c r="D939" s="5">
        <f t="shared" si="140"/>
        <v>43703</v>
      </c>
      <c r="E939">
        <f t="shared" si="141"/>
        <v>8.2191780821917804E-2</v>
      </c>
      <c r="F939" s="4">
        <f t="shared" si="142"/>
        <v>1328.1335763991908</v>
      </c>
      <c r="G939" s="4">
        <f t="shared" si="143"/>
        <v>1328.1</v>
      </c>
      <c r="H939" s="4">
        <f t="shared" si="144"/>
        <v>-76.599999999999909</v>
      </c>
      <c r="I939" s="4">
        <f t="shared" si="145"/>
        <v>-5.7676379790678345</v>
      </c>
      <c r="J939" s="4">
        <f t="shared" si="146"/>
        <v>-5.8</v>
      </c>
      <c r="K939" s="4">
        <f t="shared" si="147"/>
        <v>70.099999999999909</v>
      </c>
      <c r="L939" s="4" t="str">
        <f t="shared" si="148"/>
        <v>Yes</v>
      </c>
      <c r="M939" s="4" t="str">
        <f t="shared" si="149"/>
        <v>Yes</v>
      </c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5">
        <v>43674</v>
      </c>
      <c r="B940" s="4">
        <v>1251.5</v>
      </c>
      <c r="C940" s="4">
        <v>1321.6</v>
      </c>
      <c r="D940" s="5">
        <f t="shared" si="140"/>
        <v>43704</v>
      </c>
      <c r="E940">
        <f t="shared" si="141"/>
        <v>8.2191780821917804E-2</v>
      </c>
      <c r="F940" s="4">
        <f t="shared" si="142"/>
        <v>1328.1335763991908</v>
      </c>
      <c r="G940" s="4">
        <f t="shared" si="143"/>
        <v>1328.1</v>
      </c>
      <c r="H940" s="4">
        <f t="shared" si="144"/>
        <v>-76.599999999999909</v>
      </c>
      <c r="I940" s="4">
        <f t="shared" si="145"/>
        <v>-5.7676379790678345</v>
      </c>
      <c r="J940" s="4">
        <f t="shared" si="146"/>
        <v>-5.8</v>
      </c>
      <c r="K940" s="4">
        <f t="shared" si="147"/>
        <v>70.099999999999909</v>
      </c>
      <c r="L940" s="4" t="str">
        <f t="shared" si="148"/>
        <v>Yes</v>
      </c>
      <c r="M940" s="4" t="str">
        <f t="shared" si="149"/>
        <v>Yes</v>
      </c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5">
        <v>43675</v>
      </c>
      <c r="B941" s="4">
        <v>1237.7</v>
      </c>
      <c r="C941" s="4">
        <v>1321.6</v>
      </c>
      <c r="D941" s="5">
        <f t="shared" si="140"/>
        <v>43705</v>
      </c>
      <c r="E941">
        <f t="shared" si="141"/>
        <v>8.2191780821917804E-2</v>
      </c>
      <c r="F941" s="4">
        <f t="shared" si="142"/>
        <v>1328.1335763991908</v>
      </c>
      <c r="G941" s="4">
        <f t="shared" si="143"/>
        <v>1328.1</v>
      </c>
      <c r="H941" s="4">
        <f t="shared" si="144"/>
        <v>-90.399999999999864</v>
      </c>
      <c r="I941" s="4">
        <f t="shared" si="145"/>
        <v>-6.8067163617197401</v>
      </c>
      <c r="J941" s="4">
        <f t="shared" si="146"/>
        <v>-6.8</v>
      </c>
      <c r="K941" s="4">
        <f t="shared" si="147"/>
        <v>83.899999999999864</v>
      </c>
      <c r="L941" s="4" t="str">
        <f t="shared" si="148"/>
        <v>Yes</v>
      </c>
      <c r="M941" s="4" t="str">
        <f t="shared" si="149"/>
        <v>Yes</v>
      </c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5">
        <v>43676</v>
      </c>
      <c r="B942" s="4">
        <v>1257</v>
      </c>
      <c r="C942" s="4">
        <v>1321.6</v>
      </c>
      <c r="D942" s="5">
        <f t="shared" si="140"/>
        <v>43706</v>
      </c>
      <c r="E942">
        <f t="shared" si="141"/>
        <v>8.2191780821917804E-2</v>
      </c>
      <c r="F942" s="4">
        <f t="shared" si="142"/>
        <v>1328.1335763991908</v>
      </c>
      <c r="G942" s="4">
        <f t="shared" si="143"/>
        <v>1328.1</v>
      </c>
      <c r="H942" s="4">
        <f t="shared" si="144"/>
        <v>-71.099999999999909</v>
      </c>
      <c r="I942" s="4">
        <f t="shared" si="145"/>
        <v>-5.3535125367065666</v>
      </c>
      <c r="J942" s="4">
        <f t="shared" si="146"/>
        <v>-5.4</v>
      </c>
      <c r="K942" s="4">
        <f t="shared" si="147"/>
        <v>64.599999999999909</v>
      </c>
      <c r="L942" s="4" t="str">
        <f t="shared" si="148"/>
        <v>Yes</v>
      </c>
      <c r="M942" s="4" t="str">
        <f t="shared" si="149"/>
        <v>Yes</v>
      </c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5">
        <v>43677</v>
      </c>
      <c r="B943" s="4">
        <v>1254.0999999999999</v>
      </c>
      <c r="C943" s="4">
        <v>1321.6</v>
      </c>
      <c r="D943" s="5">
        <f t="shared" si="140"/>
        <v>43707</v>
      </c>
      <c r="E943">
        <f t="shared" si="141"/>
        <v>8.2191780821917804E-2</v>
      </c>
      <c r="F943" s="4">
        <f t="shared" si="142"/>
        <v>1328.1335763991908</v>
      </c>
      <c r="G943" s="4">
        <f t="shared" si="143"/>
        <v>1328.1</v>
      </c>
      <c r="H943" s="4">
        <f t="shared" si="144"/>
        <v>-74</v>
      </c>
      <c r="I943" s="4">
        <f t="shared" si="145"/>
        <v>-5.5718695881334241</v>
      </c>
      <c r="J943" s="4">
        <f t="shared" si="146"/>
        <v>-5.6</v>
      </c>
      <c r="K943" s="4">
        <f t="shared" si="147"/>
        <v>67.5</v>
      </c>
      <c r="L943" s="4" t="str">
        <f t="shared" si="148"/>
        <v>Yes</v>
      </c>
      <c r="M943" s="4" t="str">
        <f t="shared" si="149"/>
        <v>Yes</v>
      </c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5">
        <v>43678</v>
      </c>
      <c r="B944" s="4">
        <v>1262</v>
      </c>
      <c r="C944" s="4">
        <v>1412.4</v>
      </c>
      <c r="D944" s="5">
        <f t="shared" si="140"/>
        <v>43708</v>
      </c>
      <c r="E944">
        <f t="shared" si="141"/>
        <v>8.2191780821917804E-2</v>
      </c>
      <c r="F944" s="4">
        <f t="shared" si="142"/>
        <v>1419.382463155431</v>
      </c>
      <c r="G944" s="4">
        <f t="shared" si="143"/>
        <v>1419.4</v>
      </c>
      <c r="H944" s="4">
        <f t="shared" si="144"/>
        <v>-157.40000000000009</v>
      </c>
      <c r="I944" s="4">
        <f t="shared" si="145"/>
        <v>-11.089192616598568</v>
      </c>
      <c r="J944" s="4">
        <f t="shared" si="146"/>
        <v>-11.1</v>
      </c>
      <c r="K944" s="4">
        <f t="shared" si="147"/>
        <v>150.40000000000009</v>
      </c>
      <c r="L944" s="4" t="str">
        <f t="shared" si="148"/>
        <v>Yes</v>
      </c>
      <c r="M944" s="4" t="str">
        <f t="shared" si="149"/>
        <v>Yes</v>
      </c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5">
        <v>43679</v>
      </c>
      <c r="B945" s="4">
        <v>1273.7</v>
      </c>
      <c r="C945" s="4">
        <v>1402.7</v>
      </c>
      <c r="D945" s="5">
        <f t="shared" si="140"/>
        <v>43709</v>
      </c>
      <c r="E945">
        <f t="shared" si="141"/>
        <v>8.2191780821917804E-2</v>
      </c>
      <c r="F945" s="4">
        <f t="shared" si="142"/>
        <v>1409.6345093940263</v>
      </c>
      <c r="G945" s="4">
        <f t="shared" si="143"/>
        <v>1409.6</v>
      </c>
      <c r="H945" s="4">
        <f t="shared" si="144"/>
        <v>-135.89999999999986</v>
      </c>
      <c r="I945" s="4">
        <f t="shared" si="145"/>
        <v>-9.6410329171396061</v>
      </c>
      <c r="J945" s="4">
        <f t="shared" si="146"/>
        <v>-9.6</v>
      </c>
      <c r="K945" s="4">
        <f t="shared" si="147"/>
        <v>129</v>
      </c>
      <c r="L945" s="4" t="str">
        <f t="shared" si="148"/>
        <v>Yes</v>
      </c>
      <c r="M945" s="4" t="str">
        <f t="shared" si="149"/>
        <v>Yes</v>
      </c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5">
        <v>43680</v>
      </c>
      <c r="B946" s="4">
        <v>1273.7</v>
      </c>
      <c r="C946" s="4">
        <v>1402.7</v>
      </c>
      <c r="D946" s="5">
        <f t="shared" si="140"/>
        <v>43710</v>
      </c>
      <c r="E946">
        <f t="shared" si="141"/>
        <v>8.2191780821917804E-2</v>
      </c>
      <c r="F946" s="4">
        <f t="shared" si="142"/>
        <v>1409.6345093940263</v>
      </c>
      <c r="G946" s="4">
        <f t="shared" si="143"/>
        <v>1409.6</v>
      </c>
      <c r="H946" s="4">
        <f t="shared" si="144"/>
        <v>-135.89999999999986</v>
      </c>
      <c r="I946" s="4">
        <f t="shared" si="145"/>
        <v>-9.6410329171396061</v>
      </c>
      <c r="J946" s="4">
        <f t="shared" si="146"/>
        <v>-9.6</v>
      </c>
      <c r="K946" s="4">
        <f t="shared" si="147"/>
        <v>129</v>
      </c>
      <c r="L946" s="4" t="str">
        <f t="shared" si="148"/>
        <v>Yes</v>
      </c>
      <c r="M946" s="4" t="str">
        <f t="shared" si="149"/>
        <v>Yes</v>
      </c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5">
        <v>43681</v>
      </c>
      <c r="B947" s="4">
        <v>1273.7</v>
      </c>
      <c r="C947" s="4">
        <v>1402.7</v>
      </c>
      <c r="D947" s="5">
        <f t="shared" si="140"/>
        <v>43711</v>
      </c>
      <c r="E947">
        <f t="shared" si="141"/>
        <v>8.2191780821917804E-2</v>
      </c>
      <c r="F947" s="4">
        <f t="shared" si="142"/>
        <v>1409.6345093940263</v>
      </c>
      <c r="G947" s="4">
        <f t="shared" si="143"/>
        <v>1409.6</v>
      </c>
      <c r="H947" s="4">
        <f t="shared" si="144"/>
        <v>-135.89999999999986</v>
      </c>
      <c r="I947" s="4">
        <f t="shared" si="145"/>
        <v>-9.6410329171396061</v>
      </c>
      <c r="J947" s="4">
        <f t="shared" si="146"/>
        <v>-9.6</v>
      </c>
      <c r="K947" s="4">
        <f t="shared" si="147"/>
        <v>129</v>
      </c>
      <c r="L947" s="4" t="str">
        <f t="shared" si="148"/>
        <v>Yes</v>
      </c>
      <c r="M947" s="4" t="str">
        <f t="shared" si="149"/>
        <v>Yes</v>
      </c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5">
        <v>43682</v>
      </c>
      <c r="B948" s="4">
        <v>1264.7</v>
      </c>
      <c r="C948" s="4">
        <v>1405.1</v>
      </c>
      <c r="D948" s="5">
        <f t="shared" si="140"/>
        <v>43712</v>
      </c>
      <c r="E948">
        <f t="shared" si="141"/>
        <v>8.2191780821917804E-2</v>
      </c>
      <c r="F948" s="4">
        <f t="shared" si="142"/>
        <v>1412.0463742422089</v>
      </c>
      <c r="G948" s="4">
        <f t="shared" si="143"/>
        <v>1412</v>
      </c>
      <c r="H948" s="4">
        <f t="shared" si="144"/>
        <v>-147.29999999999995</v>
      </c>
      <c r="I948" s="4">
        <f t="shared" si="145"/>
        <v>-10.432011331444755</v>
      </c>
      <c r="J948" s="4">
        <f t="shared" si="146"/>
        <v>-10.4</v>
      </c>
      <c r="K948" s="4">
        <f t="shared" si="147"/>
        <v>140.39999999999986</v>
      </c>
      <c r="L948" s="4" t="str">
        <f t="shared" si="148"/>
        <v>Yes</v>
      </c>
      <c r="M948" s="4" t="str">
        <f t="shared" si="149"/>
        <v>Yes</v>
      </c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5">
        <v>43683</v>
      </c>
      <c r="B949" s="4">
        <v>1268.5999999999999</v>
      </c>
      <c r="C949" s="4">
        <v>1398</v>
      </c>
      <c r="D949" s="5">
        <f t="shared" si="140"/>
        <v>43713</v>
      </c>
      <c r="E949">
        <f t="shared" si="141"/>
        <v>8.2191780821917804E-2</v>
      </c>
      <c r="F949" s="4">
        <f t="shared" si="142"/>
        <v>1404.9112740663354</v>
      </c>
      <c r="G949" s="4">
        <f t="shared" si="143"/>
        <v>1404.9</v>
      </c>
      <c r="H949" s="4">
        <f t="shared" si="144"/>
        <v>-136.30000000000018</v>
      </c>
      <c r="I949" s="4">
        <f t="shared" si="145"/>
        <v>-9.7017581322514186</v>
      </c>
      <c r="J949" s="4">
        <f t="shared" si="146"/>
        <v>-9.6999999999999993</v>
      </c>
      <c r="K949" s="4">
        <f t="shared" si="147"/>
        <v>129.40000000000009</v>
      </c>
      <c r="L949" s="4" t="str">
        <f t="shared" si="148"/>
        <v>Yes</v>
      </c>
      <c r="M949" s="4" t="str">
        <f t="shared" si="149"/>
        <v>Yes</v>
      </c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5">
        <v>43684</v>
      </c>
      <c r="B950" s="4">
        <v>1263.9000000000001</v>
      </c>
      <c r="C950" s="4">
        <v>1393.5</v>
      </c>
      <c r="D950" s="5">
        <f t="shared" si="140"/>
        <v>43714</v>
      </c>
      <c r="E950">
        <f t="shared" si="141"/>
        <v>8.2191780821917804E-2</v>
      </c>
      <c r="F950" s="4">
        <f t="shared" si="142"/>
        <v>1400.3890274759933</v>
      </c>
      <c r="G950" s="4">
        <f t="shared" si="143"/>
        <v>1400.4</v>
      </c>
      <c r="H950" s="4">
        <f t="shared" si="144"/>
        <v>-136.5</v>
      </c>
      <c r="I950" s="4">
        <f t="shared" si="145"/>
        <v>-9.7472150814053116</v>
      </c>
      <c r="J950" s="4">
        <f t="shared" si="146"/>
        <v>-9.6999999999999993</v>
      </c>
      <c r="K950" s="4">
        <f t="shared" si="147"/>
        <v>129.59999999999991</v>
      </c>
      <c r="L950" s="4" t="str">
        <f t="shared" si="148"/>
        <v>Yes</v>
      </c>
      <c r="M950" s="4" t="str">
        <f t="shared" si="149"/>
        <v>Yes</v>
      </c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5">
        <v>43685</v>
      </c>
      <c r="B951" s="4">
        <v>1272</v>
      </c>
      <c r="C951" s="4">
        <v>1405.9</v>
      </c>
      <c r="D951" s="5">
        <f t="shared" si="140"/>
        <v>43715</v>
      </c>
      <c r="E951">
        <f t="shared" si="141"/>
        <v>8.2191780821917804E-2</v>
      </c>
      <c r="F951" s="4">
        <f t="shared" si="142"/>
        <v>1412.8503291916031</v>
      </c>
      <c r="G951" s="4">
        <f t="shared" si="143"/>
        <v>1412.9</v>
      </c>
      <c r="H951" s="4">
        <f t="shared" si="144"/>
        <v>-140.90000000000009</v>
      </c>
      <c r="I951" s="4">
        <f t="shared" si="145"/>
        <v>-9.9723971972538816</v>
      </c>
      <c r="J951" s="4">
        <f t="shared" si="146"/>
        <v>-10</v>
      </c>
      <c r="K951" s="4">
        <f t="shared" si="147"/>
        <v>133.90000000000009</v>
      </c>
      <c r="L951" s="4" t="str">
        <f t="shared" si="148"/>
        <v>Yes</v>
      </c>
      <c r="M951" s="4" t="str">
        <f t="shared" si="149"/>
        <v>Yes</v>
      </c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5">
        <v>43686</v>
      </c>
      <c r="B952" s="4">
        <v>1294.5999999999999</v>
      </c>
      <c r="C952" s="4">
        <v>1425.3</v>
      </c>
      <c r="D952" s="5">
        <f t="shared" si="140"/>
        <v>43716</v>
      </c>
      <c r="E952">
        <f t="shared" si="141"/>
        <v>8.2191780821917804E-2</v>
      </c>
      <c r="F952" s="4">
        <f t="shared" si="142"/>
        <v>1432.346236714412</v>
      </c>
      <c r="G952" s="4">
        <f t="shared" si="143"/>
        <v>1432.3</v>
      </c>
      <c r="H952" s="4">
        <f t="shared" si="144"/>
        <v>-137.70000000000005</v>
      </c>
      <c r="I952" s="4">
        <f t="shared" si="145"/>
        <v>-9.6139077009006524</v>
      </c>
      <c r="J952" s="4">
        <f t="shared" si="146"/>
        <v>-9.6</v>
      </c>
      <c r="K952" s="4">
        <f t="shared" si="147"/>
        <v>130.70000000000005</v>
      </c>
      <c r="L952" s="4" t="str">
        <f t="shared" si="148"/>
        <v>Yes</v>
      </c>
      <c r="M952" s="4" t="str">
        <f t="shared" si="149"/>
        <v>Yes</v>
      </c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5">
        <v>43687</v>
      </c>
      <c r="B953" s="4">
        <v>1294.5999999999999</v>
      </c>
      <c r="C953" s="4">
        <v>1425.3</v>
      </c>
      <c r="D953" s="5">
        <f t="shared" si="140"/>
        <v>43717</v>
      </c>
      <c r="E953">
        <f t="shared" si="141"/>
        <v>8.2191780821917804E-2</v>
      </c>
      <c r="F953" s="4">
        <f t="shared" si="142"/>
        <v>1432.346236714412</v>
      </c>
      <c r="G953" s="4">
        <f t="shared" si="143"/>
        <v>1432.3</v>
      </c>
      <c r="H953" s="4">
        <f t="shared" si="144"/>
        <v>-137.70000000000005</v>
      </c>
      <c r="I953" s="4">
        <f t="shared" si="145"/>
        <v>-9.6139077009006524</v>
      </c>
      <c r="J953" s="4">
        <f t="shared" si="146"/>
        <v>-9.6</v>
      </c>
      <c r="K953" s="4">
        <f t="shared" si="147"/>
        <v>130.70000000000005</v>
      </c>
      <c r="L953" s="4" t="str">
        <f t="shared" si="148"/>
        <v>Yes</v>
      </c>
      <c r="M953" s="4" t="str">
        <f t="shared" si="149"/>
        <v>Yes</v>
      </c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5">
        <v>43688</v>
      </c>
      <c r="B954" s="4">
        <v>1294.5999999999999</v>
      </c>
      <c r="C954" s="4">
        <v>1425.3</v>
      </c>
      <c r="D954" s="5">
        <f t="shared" si="140"/>
        <v>43718</v>
      </c>
      <c r="E954">
        <f t="shared" si="141"/>
        <v>8.2191780821917804E-2</v>
      </c>
      <c r="F954" s="4">
        <f t="shared" si="142"/>
        <v>1432.346236714412</v>
      </c>
      <c r="G954" s="4">
        <f t="shared" si="143"/>
        <v>1432.3</v>
      </c>
      <c r="H954" s="4">
        <f t="shared" si="144"/>
        <v>-137.70000000000005</v>
      </c>
      <c r="I954" s="4">
        <f t="shared" si="145"/>
        <v>-9.6139077009006524</v>
      </c>
      <c r="J954" s="4">
        <f t="shared" si="146"/>
        <v>-9.6</v>
      </c>
      <c r="K954" s="4">
        <f t="shared" si="147"/>
        <v>130.70000000000005</v>
      </c>
      <c r="L954" s="4" t="str">
        <f t="shared" si="148"/>
        <v>Yes</v>
      </c>
      <c r="M954" s="4" t="str">
        <f t="shared" si="149"/>
        <v>Yes</v>
      </c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5">
        <v>43689</v>
      </c>
      <c r="B955" s="4">
        <v>1294.5999999999999</v>
      </c>
      <c r="C955" s="4">
        <v>1425.3</v>
      </c>
      <c r="D955" s="5">
        <f t="shared" si="140"/>
        <v>43719</v>
      </c>
      <c r="E955">
        <f t="shared" si="141"/>
        <v>8.2191780821917804E-2</v>
      </c>
      <c r="F955" s="4">
        <f t="shared" si="142"/>
        <v>1432.346236714412</v>
      </c>
      <c r="G955" s="4">
        <f t="shared" si="143"/>
        <v>1432.3</v>
      </c>
      <c r="H955" s="4">
        <f t="shared" si="144"/>
        <v>-137.70000000000005</v>
      </c>
      <c r="I955" s="4">
        <f t="shared" si="145"/>
        <v>-9.6139077009006524</v>
      </c>
      <c r="J955" s="4">
        <f t="shared" si="146"/>
        <v>-9.6</v>
      </c>
      <c r="K955" s="4">
        <f t="shared" si="147"/>
        <v>130.70000000000005</v>
      </c>
      <c r="L955" s="4" t="str">
        <f t="shared" si="148"/>
        <v>Yes</v>
      </c>
      <c r="M955" s="4" t="str">
        <f t="shared" si="149"/>
        <v>Yes</v>
      </c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5">
        <v>43690</v>
      </c>
      <c r="B956" s="4">
        <v>1307.2</v>
      </c>
      <c r="C956" s="4">
        <v>1419.8</v>
      </c>
      <c r="D956" s="5">
        <f t="shared" si="140"/>
        <v>43720</v>
      </c>
      <c r="E956">
        <f t="shared" si="141"/>
        <v>8.2191780821917804E-2</v>
      </c>
      <c r="F956" s="4">
        <f t="shared" si="142"/>
        <v>1426.819046437327</v>
      </c>
      <c r="G956" s="4">
        <f t="shared" si="143"/>
        <v>1426.8</v>
      </c>
      <c r="H956" s="4">
        <f t="shared" si="144"/>
        <v>-119.59999999999991</v>
      </c>
      <c r="I956" s="4">
        <f t="shared" si="145"/>
        <v>-8.3823941687692685</v>
      </c>
      <c r="J956" s="4">
        <f t="shared" si="146"/>
        <v>-8.4</v>
      </c>
      <c r="K956" s="4">
        <f t="shared" si="147"/>
        <v>112.59999999999991</v>
      </c>
      <c r="L956" s="4" t="str">
        <f t="shared" si="148"/>
        <v>Yes</v>
      </c>
      <c r="M956" s="4" t="str">
        <f t="shared" si="149"/>
        <v>Yes</v>
      </c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5">
        <v>43691</v>
      </c>
      <c r="B957" s="4">
        <v>1313.3</v>
      </c>
      <c r="C957" s="4">
        <v>1414</v>
      </c>
      <c r="D957" s="5">
        <f t="shared" si="140"/>
        <v>43721</v>
      </c>
      <c r="E957">
        <f t="shared" si="141"/>
        <v>8.2191780821917804E-2</v>
      </c>
      <c r="F957" s="4">
        <f t="shared" si="142"/>
        <v>1420.9903730542192</v>
      </c>
      <c r="G957" s="4">
        <f t="shared" si="143"/>
        <v>1421</v>
      </c>
      <c r="H957" s="4">
        <f t="shared" si="144"/>
        <v>-107.70000000000005</v>
      </c>
      <c r="I957" s="4">
        <f t="shared" si="145"/>
        <v>-7.579169598874036</v>
      </c>
      <c r="J957" s="4">
        <f t="shared" si="146"/>
        <v>-7.6</v>
      </c>
      <c r="K957" s="4">
        <f t="shared" si="147"/>
        <v>100.70000000000005</v>
      </c>
      <c r="L957" s="4" t="str">
        <f t="shared" si="148"/>
        <v>Yes</v>
      </c>
      <c r="M957" s="4" t="str">
        <f t="shared" si="149"/>
        <v>Yes</v>
      </c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5">
        <v>43692</v>
      </c>
      <c r="B958" s="4">
        <v>1313.3</v>
      </c>
      <c r="C958" s="4">
        <v>1414</v>
      </c>
      <c r="D958" s="5">
        <f t="shared" si="140"/>
        <v>43722</v>
      </c>
      <c r="E958">
        <f t="shared" si="141"/>
        <v>8.2191780821917804E-2</v>
      </c>
      <c r="F958" s="4">
        <f t="shared" si="142"/>
        <v>1420.9903730542192</v>
      </c>
      <c r="G958" s="4">
        <f t="shared" si="143"/>
        <v>1421</v>
      </c>
      <c r="H958" s="4">
        <f t="shared" si="144"/>
        <v>-107.70000000000005</v>
      </c>
      <c r="I958" s="4">
        <f t="shared" si="145"/>
        <v>-7.579169598874036</v>
      </c>
      <c r="J958" s="4">
        <f t="shared" si="146"/>
        <v>-7.6</v>
      </c>
      <c r="K958" s="4">
        <f t="shared" si="147"/>
        <v>100.70000000000005</v>
      </c>
      <c r="L958" s="4" t="str">
        <f t="shared" si="148"/>
        <v>Yes</v>
      </c>
      <c r="M958" s="4" t="str">
        <f t="shared" si="149"/>
        <v>Yes</v>
      </c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5">
        <v>43693</v>
      </c>
      <c r="B959" s="4">
        <v>1323.3</v>
      </c>
      <c r="C959" s="4">
        <v>1429.1</v>
      </c>
      <c r="D959" s="5">
        <f t="shared" si="140"/>
        <v>43723</v>
      </c>
      <c r="E959">
        <f t="shared" si="141"/>
        <v>8.2191780821917804E-2</v>
      </c>
      <c r="F959" s="4">
        <f t="shared" si="142"/>
        <v>1436.1650227240343</v>
      </c>
      <c r="G959" s="4">
        <f t="shared" si="143"/>
        <v>1436.2</v>
      </c>
      <c r="H959" s="4">
        <f t="shared" si="144"/>
        <v>-112.90000000000009</v>
      </c>
      <c r="I959" s="4">
        <f t="shared" si="145"/>
        <v>-7.8610221417629909</v>
      </c>
      <c r="J959" s="4">
        <f t="shared" si="146"/>
        <v>-7.9</v>
      </c>
      <c r="K959" s="4">
        <f t="shared" si="147"/>
        <v>105.79999999999995</v>
      </c>
      <c r="L959" s="4" t="str">
        <f t="shared" si="148"/>
        <v>Yes</v>
      </c>
      <c r="M959" s="4" t="str">
        <f t="shared" si="149"/>
        <v>Yes</v>
      </c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5">
        <v>43694</v>
      </c>
      <c r="B960" s="4">
        <v>1323.3</v>
      </c>
      <c r="C960" s="4">
        <v>1429.1</v>
      </c>
      <c r="D960" s="5">
        <f t="shared" si="140"/>
        <v>43724</v>
      </c>
      <c r="E960">
        <f t="shared" si="141"/>
        <v>8.2191780821917804E-2</v>
      </c>
      <c r="F960" s="4">
        <f t="shared" si="142"/>
        <v>1436.1650227240343</v>
      </c>
      <c r="G960" s="4">
        <f t="shared" si="143"/>
        <v>1436.2</v>
      </c>
      <c r="H960" s="4">
        <f t="shared" si="144"/>
        <v>-112.90000000000009</v>
      </c>
      <c r="I960" s="4">
        <f t="shared" si="145"/>
        <v>-7.8610221417629909</v>
      </c>
      <c r="J960" s="4">
        <f t="shared" si="146"/>
        <v>-7.9</v>
      </c>
      <c r="K960" s="4">
        <f t="shared" si="147"/>
        <v>105.79999999999995</v>
      </c>
      <c r="L960" s="4" t="str">
        <f t="shared" si="148"/>
        <v>Yes</v>
      </c>
      <c r="M960" s="4" t="str">
        <f t="shared" si="149"/>
        <v>Yes</v>
      </c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5">
        <v>43695</v>
      </c>
      <c r="B961" s="4">
        <v>1323.3</v>
      </c>
      <c r="C961" s="4">
        <v>1429.1</v>
      </c>
      <c r="D961" s="5">
        <f t="shared" si="140"/>
        <v>43725</v>
      </c>
      <c r="E961">
        <f t="shared" si="141"/>
        <v>8.2191780821917804E-2</v>
      </c>
      <c r="F961" s="4">
        <f t="shared" si="142"/>
        <v>1436.1650227240343</v>
      </c>
      <c r="G961" s="4">
        <f t="shared" si="143"/>
        <v>1436.2</v>
      </c>
      <c r="H961" s="4">
        <f t="shared" si="144"/>
        <v>-112.90000000000009</v>
      </c>
      <c r="I961" s="4">
        <f t="shared" si="145"/>
        <v>-7.8610221417629909</v>
      </c>
      <c r="J961" s="4">
        <f t="shared" si="146"/>
        <v>-7.9</v>
      </c>
      <c r="K961" s="4">
        <f t="shared" si="147"/>
        <v>105.79999999999995</v>
      </c>
      <c r="L961" s="4" t="str">
        <f t="shared" si="148"/>
        <v>Yes</v>
      </c>
      <c r="M961" s="4" t="str">
        <f t="shared" si="149"/>
        <v>Yes</v>
      </c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5">
        <v>43696</v>
      </c>
      <c r="B962" s="4">
        <v>1338.4</v>
      </c>
      <c r="C962" s="4">
        <v>1457.3</v>
      </c>
      <c r="D962" s="5">
        <f t="shared" si="140"/>
        <v>43726</v>
      </c>
      <c r="E962">
        <f t="shared" si="141"/>
        <v>8.2191780821917804E-2</v>
      </c>
      <c r="F962" s="4">
        <f t="shared" si="142"/>
        <v>1464.5044346901793</v>
      </c>
      <c r="G962" s="4">
        <f t="shared" si="143"/>
        <v>1464.5</v>
      </c>
      <c r="H962" s="4">
        <f t="shared" si="144"/>
        <v>-126.09999999999991</v>
      </c>
      <c r="I962" s="4">
        <f t="shared" si="145"/>
        <v>-8.6104472516217072</v>
      </c>
      <c r="J962" s="4">
        <f t="shared" si="146"/>
        <v>-8.6</v>
      </c>
      <c r="K962" s="4">
        <f t="shared" si="147"/>
        <v>118.89999999999986</v>
      </c>
      <c r="L962" s="4" t="str">
        <f t="shared" si="148"/>
        <v>Yes</v>
      </c>
      <c r="M962" s="4" t="str">
        <f t="shared" si="149"/>
        <v>Yes</v>
      </c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5">
        <v>43697</v>
      </c>
      <c r="B963" s="4">
        <v>1328.8</v>
      </c>
      <c r="C963" s="4">
        <v>1449.1</v>
      </c>
      <c r="D963" s="5">
        <f t="shared" ref="D963:D1026" si="150">A963+30</f>
        <v>43727</v>
      </c>
      <c r="E963">
        <f t="shared" ref="E963:E1026" si="151">DATEDIF(A963, D963, "d") / 365</f>
        <v>8.2191780821917804E-2</v>
      </c>
      <c r="F963" s="4">
        <f t="shared" ref="F963:F1026" si="152">C963*EXP((0.05+0.02-0.01)*E963)</f>
        <v>1456.2638964588889</v>
      </c>
      <c r="G963" s="4">
        <f t="shared" ref="G963:G1026" si="153">ROUND(F963,1)</f>
        <v>1456.3</v>
      </c>
      <c r="H963" s="4">
        <f t="shared" ref="H963:H1026" si="154">B963-G963</f>
        <v>-127.5</v>
      </c>
      <c r="I963" s="4">
        <f t="shared" ref="I963:I1026" si="155">(B963-G963)/G963 *100</f>
        <v>-8.7550642038041602</v>
      </c>
      <c r="J963" s="4">
        <f t="shared" ref="J963:J1026" si="156">ROUND(I963,1)</f>
        <v>-8.8000000000000007</v>
      </c>
      <c r="K963" s="4">
        <f t="shared" ref="K963:K1026" si="157">C963-B963</f>
        <v>120.29999999999995</v>
      </c>
      <c r="L963" s="4" t="str">
        <f t="shared" ref="L963:L1026" si="158">IF(B963&lt;C963,"Yes","No")</f>
        <v>Yes</v>
      </c>
      <c r="M963" s="4" t="str">
        <f t="shared" ref="M963:M1026" si="159">IF(B963&lt;G963,"Yes","No")</f>
        <v>Yes</v>
      </c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5">
        <v>43698</v>
      </c>
      <c r="B964" s="4">
        <v>1332</v>
      </c>
      <c r="C964" s="4">
        <v>1449.4</v>
      </c>
      <c r="D964" s="5">
        <f t="shared" si="150"/>
        <v>43728</v>
      </c>
      <c r="E964">
        <f t="shared" si="151"/>
        <v>8.2191780821917804E-2</v>
      </c>
      <c r="F964" s="4">
        <f t="shared" si="152"/>
        <v>1456.5653795649118</v>
      </c>
      <c r="G964" s="4">
        <f t="shared" si="153"/>
        <v>1456.6</v>
      </c>
      <c r="H964" s="4">
        <f t="shared" si="154"/>
        <v>-124.59999999999991</v>
      </c>
      <c r="I964" s="4">
        <f t="shared" si="155"/>
        <v>-8.554167238775225</v>
      </c>
      <c r="J964" s="4">
        <f t="shared" si="156"/>
        <v>-8.6</v>
      </c>
      <c r="K964" s="4">
        <f t="shared" si="157"/>
        <v>117.40000000000009</v>
      </c>
      <c r="L964" s="4" t="str">
        <f t="shared" si="158"/>
        <v>Yes</v>
      </c>
      <c r="M964" s="4" t="str">
        <f t="shared" si="159"/>
        <v>Yes</v>
      </c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5">
        <v>43699</v>
      </c>
      <c r="B965" s="4">
        <v>1306</v>
      </c>
      <c r="C965" s="4">
        <v>1441.4</v>
      </c>
      <c r="D965" s="5">
        <f t="shared" si="150"/>
        <v>43729</v>
      </c>
      <c r="E965">
        <f t="shared" si="151"/>
        <v>8.2191780821917804E-2</v>
      </c>
      <c r="F965" s="4">
        <f t="shared" si="152"/>
        <v>1448.52583007097</v>
      </c>
      <c r="G965" s="4">
        <f t="shared" si="153"/>
        <v>1448.5</v>
      </c>
      <c r="H965" s="4">
        <f t="shared" si="154"/>
        <v>-142.5</v>
      </c>
      <c r="I965" s="4">
        <f t="shared" si="155"/>
        <v>-9.8377632033137736</v>
      </c>
      <c r="J965" s="4">
        <f t="shared" si="156"/>
        <v>-9.8000000000000007</v>
      </c>
      <c r="K965" s="4">
        <f t="shared" si="157"/>
        <v>135.40000000000009</v>
      </c>
      <c r="L965" s="4" t="str">
        <f t="shared" si="158"/>
        <v>Yes</v>
      </c>
      <c r="M965" s="4" t="str">
        <f t="shared" si="159"/>
        <v>Yes</v>
      </c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5">
        <v>43700</v>
      </c>
      <c r="B966" s="4">
        <v>1299.5999999999999</v>
      </c>
      <c r="C966" s="4">
        <v>1435.3</v>
      </c>
      <c r="D966" s="5">
        <f t="shared" si="150"/>
        <v>43730</v>
      </c>
      <c r="E966">
        <f t="shared" si="151"/>
        <v>8.2191780821917804E-2</v>
      </c>
      <c r="F966" s="4">
        <f t="shared" si="152"/>
        <v>1442.3956735818392</v>
      </c>
      <c r="G966" s="4">
        <f t="shared" si="153"/>
        <v>1442.4</v>
      </c>
      <c r="H966" s="4">
        <f t="shared" si="154"/>
        <v>-142.80000000000018</v>
      </c>
      <c r="I966" s="4">
        <f t="shared" si="155"/>
        <v>-9.9001663893510941</v>
      </c>
      <c r="J966" s="4">
        <f t="shared" si="156"/>
        <v>-9.9</v>
      </c>
      <c r="K966" s="4">
        <f t="shared" si="157"/>
        <v>135.70000000000005</v>
      </c>
      <c r="L966" s="4" t="str">
        <f t="shared" si="158"/>
        <v>Yes</v>
      </c>
      <c r="M966" s="4" t="str">
        <f t="shared" si="159"/>
        <v>Yes</v>
      </c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5">
        <v>43701</v>
      </c>
      <c r="B967" s="4">
        <v>1299.5999999999999</v>
      </c>
      <c r="C967" s="4">
        <v>1435.3</v>
      </c>
      <c r="D967" s="5">
        <f t="shared" si="150"/>
        <v>43731</v>
      </c>
      <c r="E967">
        <f t="shared" si="151"/>
        <v>8.2191780821917804E-2</v>
      </c>
      <c r="F967" s="4">
        <f t="shared" si="152"/>
        <v>1442.3956735818392</v>
      </c>
      <c r="G967" s="4">
        <f t="shared" si="153"/>
        <v>1442.4</v>
      </c>
      <c r="H967" s="4">
        <f t="shared" si="154"/>
        <v>-142.80000000000018</v>
      </c>
      <c r="I967" s="4">
        <f t="shared" si="155"/>
        <v>-9.9001663893510941</v>
      </c>
      <c r="J967" s="4">
        <f t="shared" si="156"/>
        <v>-9.9</v>
      </c>
      <c r="K967" s="4">
        <f t="shared" si="157"/>
        <v>135.70000000000005</v>
      </c>
      <c r="L967" s="4" t="str">
        <f t="shared" si="158"/>
        <v>Yes</v>
      </c>
      <c r="M967" s="4" t="str">
        <f t="shared" si="159"/>
        <v>Yes</v>
      </c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5">
        <v>43702</v>
      </c>
      <c r="B968" s="4">
        <v>1299.5999999999999</v>
      </c>
      <c r="C968" s="4">
        <v>1435.3</v>
      </c>
      <c r="D968" s="5">
        <f t="shared" si="150"/>
        <v>43732</v>
      </c>
      <c r="E968">
        <f t="shared" si="151"/>
        <v>8.2191780821917804E-2</v>
      </c>
      <c r="F968" s="4">
        <f t="shared" si="152"/>
        <v>1442.3956735818392</v>
      </c>
      <c r="G968" s="4">
        <f t="shared" si="153"/>
        <v>1442.4</v>
      </c>
      <c r="H968" s="4">
        <f t="shared" si="154"/>
        <v>-142.80000000000018</v>
      </c>
      <c r="I968" s="4">
        <f t="shared" si="155"/>
        <v>-9.9001663893510941</v>
      </c>
      <c r="J968" s="4">
        <f t="shared" si="156"/>
        <v>-9.9</v>
      </c>
      <c r="K968" s="4">
        <f t="shared" si="157"/>
        <v>135.70000000000005</v>
      </c>
      <c r="L968" s="4" t="str">
        <f t="shared" si="158"/>
        <v>Yes</v>
      </c>
      <c r="M968" s="4" t="str">
        <f t="shared" si="159"/>
        <v>Yes</v>
      </c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5">
        <v>43703</v>
      </c>
      <c r="B969" s="4">
        <v>1302.3</v>
      </c>
      <c r="C969" s="4">
        <v>1442.7</v>
      </c>
      <c r="D969" s="5">
        <f t="shared" si="150"/>
        <v>43733</v>
      </c>
      <c r="E969">
        <f t="shared" si="151"/>
        <v>8.2191780821917804E-2</v>
      </c>
      <c r="F969" s="4">
        <f t="shared" si="152"/>
        <v>1449.8322568637357</v>
      </c>
      <c r="G969" s="4">
        <f t="shared" si="153"/>
        <v>1449.8</v>
      </c>
      <c r="H969" s="4">
        <f t="shared" si="154"/>
        <v>-147.5</v>
      </c>
      <c r="I969" s="4">
        <f t="shared" si="155"/>
        <v>-10.173817078217686</v>
      </c>
      <c r="J969" s="4">
        <f t="shared" si="156"/>
        <v>-10.199999999999999</v>
      </c>
      <c r="K969" s="4">
        <f t="shared" si="157"/>
        <v>140.40000000000009</v>
      </c>
      <c r="L969" s="4" t="str">
        <f t="shared" si="158"/>
        <v>Yes</v>
      </c>
      <c r="M969" s="4" t="str">
        <f t="shared" si="159"/>
        <v>Yes</v>
      </c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5">
        <v>43704</v>
      </c>
      <c r="B970" s="4">
        <v>1301.0999999999999</v>
      </c>
      <c r="C970" s="4">
        <v>1441.7</v>
      </c>
      <c r="D970" s="5">
        <f t="shared" si="150"/>
        <v>43734</v>
      </c>
      <c r="E970">
        <f t="shared" si="151"/>
        <v>8.2191780821917804E-2</v>
      </c>
      <c r="F970" s="4">
        <f t="shared" si="152"/>
        <v>1448.8273131769929</v>
      </c>
      <c r="G970" s="4">
        <f t="shared" si="153"/>
        <v>1448.8</v>
      </c>
      <c r="H970" s="4">
        <f t="shared" si="154"/>
        <v>-147.70000000000005</v>
      </c>
      <c r="I970" s="4">
        <f t="shared" si="155"/>
        <v>-10.194643843180566</v>
      </c>
      <c r="J970" s="4">
        <f t="shared" si="156"/>
        <v>-10.199999999999999</v>
      </c>
      <c r="K970" s="4">
        <f t="shared" si="157"/>
        <v>140.60000000000014</v>
      </c>
      <c r="L970" s="4" t="str">
        <f t="shared" si="158"/>
        <v>Yes</v>
      </c>
      <c r="M970" s="4" t="str">
        <f t="shared" si="159"/>
        <v>Yes</v>
      </c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5">
        <v>43705</v>
      </c>
      <c r="B971" s="4">
        <v>1307.4000000000001</v>
      </c>
      <c r="C971" s="4">
        <v>1449.9</v>
      </c>
      <c r="D971" s="5">
        <f t="shared" si="150"/>
        <v>43735</v>
      </c>
      <c r="E971">
        <f t="shared" si="151"/>
        <v>8.2191780821917804E-2</v>
      </c>
      <c r="F971" s="4">
        <f t="shared" si="152"/>
        <v>1457.0678514082833</v>
      </c>
      <c r="G971" s="4">
        <f t="shared" si="153"/>
        <v>1457.1</v>
      </c>
      <c r="H971" s="4">
        <f t="shared" si="154"/>
        <v>-149.69999999999982</v>
      </c>
      <c r="I971" s="4">
        <f t="shared" si="155"/>
        <v>-10.273831583281849</v>
      </c>
      <c r="J971" s="4">
        <f t="shared" si="156"/>
        <v>-10.3</v>
      </c>
      <c r="K971" s="4">
        <f t="shared" si="157"/>
        <v>142.5</v>
      </c>
      <c r="L971" s="4" t="str">
        <f t="shared" si="158"/>
        <v>Yes</v>
      </c>
      <c r="M971" s="4" t="str">
        <f t="shared" si="159"/>
        <v>Yes</v>
      </c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5">
        <v>43706</v>
      </c>
      <c r="B972" s="4">
        <v>1290</v>
      </c>
      <c r="C972" s="4">
        <v>1437.8</v>
      </c>
      <c r="D972" s="5">
        <f t="shared" si="150"/>
        <v>43736</v>
      </c>
      <c r="E972">
        <f t="shared" si="151"/>
        <v>8.2191780821917804E-2</v>
      </c>
      <c r="F972" s="4">
        <f t="shared" si="152"/>
        <v>1444.908032798696</v>
      </c>
      <c r="G972" s="4">
        <f t="shared" si="153"/>
        <v>1444.9</v>
      </c>
      <c r="H972" s="4">
        <f t="shared" si="154"/>
        <v>-154.90000000000009</v>
      </c>
      <c r="I972" s="4">
        <f t="shared" si="155"/>
        <v>-10.72046508408887</v>
      </c>
      <c r="J972" s="4">
        <f t="shared" si="156"/>
        <v>-10.7</v>
      </c>
      <c r="K972" s="4">
        <f t="shared" si="157"/>
        <v>147.79999999999995</v>
      </c>
      <c r="L972" s="4" t="str">
        <f t="shared" si="158"/>
        <v>Yes</v>
      </c>
      <c r="M972" s="4" t="str">
        <f t="shared" si="159"/>
        <v>Yes</v>
      </c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5">
        <v>43707</v>
      </c>
      <c r="B973" s="4">
        <v>1284.8</v>
      </c>
      <c r="C973" s="4">
        <v>1418.9</v>
      </c>
      <c r="D973" s="5">
        <f t="shared" si="150"/>
        <v>43737</v>
      </c>
      <c r="E973">
        <f t="shared" si="151"/>
        <v>8.2191780821917804E-2</v>
      </c>
      <c r="F973" s="4">
        <f t="shared" si="152"/>
        <v>1425.9145971192586</v>
      </c>
      <c r="G973" s="4">
        <f t="shared" si="153"/>
        <v>1425.9</v>
      </c>
      <c r="H973" s="4">
        <f t="shared" si="154"/>
        <v>-141.10000000000014</v>
      </c>
      <c r="I973" s="4">
        <f t="shared" si="155"/>
        <v>-9.8955045935900223</v>
      </c>
      <c r="J973" s="4">
        <f t="shared" si="156"/>
        <v>-9.9</v>
      </c>
      <c r="K973" s="4">
        <f t="shared" si="157"/>
        <v>134.10000000000014</v>
      </c>
      <c r="L973" s="4" t="str">
        <f t="shared" si="158"/>
        <v>Yes</v>
      </c>
      <c r="M973" s="4" t="str">
        <f t="shared" si="159"/>
        <v>Yes</v>
      </c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5">
        <v>43708</v>
      </c>
      <c r="B974" s="4">
        <v>1284.8</v>
      </c>
      <c r="C974" s="4">
        <v>1418.9</v>
      </c>
      <c r="D974" s="5">
        <f t="shared" si="150"/>
        <v>43738</v>
      </c>
      <c r="E974">
        <f t="shared" si="151"/>
        <v>8.2191780821917804E-2</v>
      </c>
      <c r="F974" s="4">
        <f t="shared" si="152"/>
        <v>1425.9145971192586</v>
      </c>
      <c r="G974" s="4">
        <f t="shared" si="153"/>
        <v>1425.9</v>
      </c>
      <c r="H974" s="4">
        <f t="shared" si="154"/>
        <v>-141.10000000000014</v>
      </c>
      <c r="I974" s="4">
        <f t="shared" si="155"/>
        <v>-9.8955045935900223</v>
      </c>
      <c r="J974" s="4">
        <f t="shared" si="156"/>
        <v>-9.9</v>
      </c>
      <c r="K974" s="4">
        <f t="shared" si="157"/>
        <v>134.10000000000014</v>
      </c>
      <c r="L974" s="4" t="str">
        <f t="shared" si="158"/>
        <v>Yes</v>
      </c>
      <c r="M974" s="4" t="str">
        <f t="shared" si="159"/>
        <v>Yes</v>
      </c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5">
        <v>43709</v>
      </c>
      <c r="B975" s="4">
        <v>1284.8</v>
      </c>
      <c r="C975" s="4">
        <v>1418.9</v>
      </c>
      <c r="D975" s="5">
        <f t="shared" si="150"/>
        <v>43739</v>
      </c>
      <c r="E975">
        <f t="shared" si="151"/>
        <v>8.2191780821917804E-2</v>
      </c>
      <c r="F975" s="4">
        <f t="shared" si="152"/>
        <v>1425.9145971192586</v>
      </c>
      <c r="G975" s="4">
        <f t="shared" si="153"/>
        <v>1425.9</v>
      </c>
      <c r="H975" s="4">
        <f t="shared" si="154"/>
        <v>-141.10000000000014</v>
      </c>
      <c r="I975" s="4">
        <f t="shared" si="155"/>
        <v>-9.8955045935900223</v>
      </c>
      <c r="J975" s="4">
        <f t="shared" si="156"/>
        <v>-9.9</v>
      </c>
      <c r="K975" s="4">
        <f t="shared" si="157"/>
        <v>134.10000000000014</v>
      </c>
      <c r="L975" s="4" t="str">
        <f t="shared" si="158"/>
        <v>Yes</v>
      </c>
      <c r="M975" s="4" t="str">
        <f t="shared" si="159"/>
        <v>Yes</v>
      </c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5">
        <v>43710</v>
      </c>
      <c r="B976" s="4">
        <v>1298</v>
      </c>
      <c r="C976" s="4">
        <v>1418.9</v>
      </c>
      <c r="D976" s="5">
        <f t="shared" si="150"/>
        <v>43740</v>
      </c>
      <c r="E976">
        <f t="shared" si="151"/>
        <v>8.2191780821917804E-2</v>
      </c>
      <c r="F976" s="4">
        <f t="shared" si="152"/>
        <v>1425.9145971192586</v>
      </c>
      <c r="G976" s="4">
        <f t="shared" si="153"/>
        <v>1425.9</v>
      </c>
      <c r="H976" s="4">
        <f t="shared" si="154"/>
        <v>-127.90000000000009</v>
      </c>
      <c r="I976" s="4">
        <f t="shared" si="155"/>
        <v>-8.9697734764008761</v>
      </c>
      <c r="J976" s="4">
        <f t="shared" si="156"/>
        <v>-9</v>
      </c>
      <c r="K976" s="4">
        <f t="shared" si="157"/>
        <v>120.90000000000009</v>
      </c>
      <c r="L976" s="4" t="str">
        <f t="shared" si="158"/>
        <v>Yes</v>
      </c>
      <c r="M976" s="4" t="str">
        <f t="shared" si="159"/>
        <v>Yes</v>
      </c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5">
        <v>43711</v>
      </c>
      <c r="B977" s="4">
        <v>1269.8</v>
      </c>
      <c r="C977" s="4">
        <v>1415.5</v>
      </c>
      <c r="D977" s="5">
        <f t="shared" si="150"/>
        <v>43741</v>
      </c>
      <c r="E977">
        <f t="shared" si="151"/>
        <v>8.2191780821917804E-2</v>
      </c>
      <c r="F977" s="4">
        <f t="shared" si="152"/>
        <v>1422.4977885843332</v>
      </c>
      <c r="G977" s="4">
        <f t="shared" si="153"/>
        <v>1422.5</v>
      </c>
      <c r="H977" s="4">
        <f t="shared" si="154"/>
        <v>-152.70000000000005</v>
      </c>
      <c r="I977" s="4">
        <f t="shared" si="155"/>
        <v>-10.73462214411248</v>
      </c>
      <c r="J977" s="4">
        <f t="shared" si="156"/>
        <v>-10.7</v>
      </c>
      <c r="K977" s="4">
        <f t="shared" si="157"/>
        <v>145.70000000000005</v>
      </c>
      <c r="L977" s="4" t="str">
        <f t="shared" si="158"/>
        <v>Yes</v>
      </c>
      <c r="M977" s="4" t="str">
        <f t="shared" si="159"/>
        <v>Yes</v>
      </c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5">
        <v>43712</v>
      </c>
      <c r="B978" s="4">
        <v>1274.0999999999999</v>
      </c>
      <c r="C978" s="4">
        <v>1417.9</v>
      </c>
      <c r="D978" s="5">
        <f t="shared" si="150"/>
        <v>43742</v>
      </c>
      <c r="E978">
        <f t="shared" si="151"/>
        <v>8.2191780821917804E-2</v>
      </c>
      <c r="F978" s="4">
        <f t="shared" si="152"/>
        <v>1424.9096534325158</v>
      </c>
      <c r="G978" s="4">
        <f t="shared" si="153"/>
        <v>1424.9</v>
      </c>
      <c r="H978" s="4">
        <f t="shared" si="154"/>
        <v>-150.80000000000018</v>
      </c>
      <c r="I978" s="4">
        <f t="shared" si="155"/>
        <v>-10.583198820969905</v>
      </c>
      <c r="J978" s="4">
        <f t="shared" si="156"/>
        <v>-10.6</v>
      </c>
      <c r="K978" s="4">
        <f t="shared" si="157"/>
        <v>143.80000000000018</v>
      </c>
      <c r="L978" s="4" t="str">
        <f t="shared" si="158"/>
        <v>Yes</v>
      </c>
      <c r="M978" s="4" t="str">
        <f t="shared" si="159"/>
        <v>Yes</v>
      </c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5">
        <v>43713</v>
      </c>
      <c r="B979" s="4">
        <v>1281.9000000000001</v>
      </c>
      <c r="C979" s="4">
        <v>1426.8</v>
      </c>
      <c r="D979" s="5">
        <f t="shared" si="150"/>
        <v>43743</v>
      </c>
      <c r="E979">
        <f t="shared" si="151"/>
        <v>8.2191780821917804E-2</v>
      </c>
      <c r="F979" s="4">
        <f t="shared" si="152"/>
        <v>1433.8536522445261</v>
      </c>
      <c r="G979" s="4">
        <f t="shared" si="153"/>
        <v>1433.9</v>
      </c>
      <c r="H979" s="4">
        <f t="shared" si="154"/>
        <v>-152</v>
      </c>
      <c r="I979" s="4">
        <f t="shared" si="155"/>
        <v>-10.600460283143873</v>
      </c>
      <c r="J979" s="4">
        <f t="shared" si="156"/>
        <v>-10.6</v>
      </c>
      <c r="K979" s="4">
        <f t="shared" si="157"/>
        <v>144.89999999999986</v>
      </c>
      <c r="L979" s="4" t="str">
        <f t="shared" si="158"/>
        <v>Yes</v>
      </c>
      <c r="M979" s="4" t="str">
        <f t="shared" si="159"/>
        <v>Yes</v>
      </c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5">
        <v>43714</v>
      </c>
      <c r="B980" s="4">
        <v>1276.2</v>
      </c>
      <c r="C980" s="4">
        <v>1418.8</v>
      </c>
      <c r="D980" s="5">
        <f t="shared" si="150"/>
        <v>43744</v>
      </c>
      <c r="E980">
        <f t="shared" si="151"/>
        <v>8.2191780821917804E-2</v>
      </c>
      <c r="F980" s="4">
        <f t="shared" si="152"/>
        <v>1425.8141027505842</v>
      </c>
      <c r="G980" s="4">
        <f t="shared" si="153"/>
        <v>1425.8</v>
      </c>
      <c r="H980" s="4">
        <f t="shared" si="154"/>
        <v>-149.59999999999991</v>
      </c>
      <c r="I980" s="4">
        <f t="shared" si="155"/>
        <v>-10.492355169027908</v>
      </c>
      <c r="J980" s="4">
        <f t="shared" si="156"/>
        <v>-10.5</v>
      </c>
      <c r="K980" s="4">
        <f t="shared" si="157"/>
        <v>142.59999999999991</v>
      </c>
      <c r="L980" s="4" t="str">
        <f t="shared" si="158"/>
        <v>Yes</v>
      </c>
      <c r="M980" s="4" t="str">
        <f t="shared" si="159"/>
        <v>Yes</v>
      </c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5">
        <v>43715</v>
      </c>
      <c r="B981" s="4">
        <v>1276.2</v>
      </c>
      <c r="C981" s="4">
        <v>1418.8</v>
      </c>
      <c r="D981" s="5">
        <f t="shared" si="150"/>
        <v>43745</v>
      </c>
      <c r="E981">
        <f t="shared" si="151"/>
        <v>8.2191780821917804E-2</v>
      </c>
      <c r="F981" s="4">
        <f t="shared" si="152"/>
        <v>1425.8141027505842</v>
      </c>
      <c r="G981" s="4">
        <f t="shared" si="153"/>
        <v>1425.8</v>
      </c>
      <c r="H981" s="4">
        <f t="shared" si="154"/>
        <v>-149.59999999999991</v>
      </c>
      <c r="I981" s="4">
        <f t="shared" si="155"/>
        <v>-10.492355169027908</v>
      </c>
      <c r="J981" s="4">
        <f t="shared" si="156"/>
        <v>-10.5</v>
      </c>
      <c r="K981" s="4">
        <f t="shared" si="157"/>
        <v>142.59999999999991</v>
      </c>
      <c r="L981" s="4" t="str">
        <f t="shared" si="158"/>
        <v>Yes</v>
      </c>
      <c r="M981" s="4" t="str">
        <f t="shared" si="159"/>
        <v>Yes</v>
      </c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5">
        <v>43716</v>
      </c>
      <c r="B982" s="4">
        <v>1276.2</v>
      </c>
      <c r="C982" s="4">
        <v>1418.8</v>
      </c>
      <c r="D982" s="5">
        <f t="shared" si="150"/>
        <v>43746</v>
      </c>
      <c r="E982">
        <f t="shared" si="151"/>
        <v>8.2191780821917804E-2</v>
      </c>
      <c r="F982" s="4">
        <f t="shared" si="152"/>
        <v>1425.8141027505842</v>
      </c>
      <c r="G982" s="4">
        <f t="shared" si="153"/>
        <v>1425.8</v>
      </c>
      <c r="H982" s="4">
        <f t="shared" si="154"/>
        <v>-149.59999999999991</v>
      </c>
      <c r="I982" s="4">
        <f t="shared" si="155"/>
        <v>-10.492355169027908</v>
      </c>
      <c r="J982" s="4">
        <f t="shared" si="156"/>
        <v>-10.5</v>
      </c>
      <c r="K982" s="4">
        <f t="shared" si="157"/>
        <v>142.59999999999991</v>
      </c>
      <c r="L982" s="4" t="str">
        <f t="shared" si="158"/>
        <v>Yes</v>
      </c>
      <c r="M982" s="4" t="str">
        <f t="shared" si="159"/>
        <v>Yes</v>
      </c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5">
        <v>43717</v>
      </c>
      <c r="B983" s="4">
        <v>1311.6</v>
      </c>
      <c r="C983" s="4">
        <v>1431.7</v>
      </c>
      <c r="D983" s="5">
        <f t="shared" si="150"/>
        <v>43747</v>
      </c>
      <c r="E983">
        <f t="shared" si="151"/>
        <v>8.2191780821917804E-2</v>
      </c>
      <c r="F983" s="4">
        <f t="shared" si="152"/>
        <v>1438.7778763095655</v>
      </c>
      <c r="G983" s="4">
        <f t="shared" si="153"/>
        <v>1438.8</v>
      </c>
      <c r="H983" s="4">
        <f t="shared" si="154"/>
        <v>-127.20000000000005</v>
      </c>
      <c r="I983" s="4">
        <f t="shared" si="155"/>
        <v>-8.8407005838198529</v>
      </c>
      <c r="J983" s="4">
        <f t="shared" si="156"/>
        <v>-8.8000000000000007</v>
      </c>
      <c r="K983" s="4">
        <f t="shared" si="157"/>
        <v>120.10000000000014</v>
      </c>
      <c r="L983" s="4" t="str">
        <f t="shared" si="158"/>
        <v>Yes</v>
      </c>
      <c r="M983" s="4" t="str">
        <f t="shared" si="159"/>
        <v>Yes</v>
      </c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5">
        <v>43718</v>
      </c>
      <c r="B984" s="4">
        <v>1311.6</v>
      </c>
      <c r="C984" s="4">
        <v>1431.7</v>
      </c>
      <c r="D984" s="5">
        <f t="shared" si="150"/>
        <v>43748</v>
      </c>
      <c r="E984">
        <f t="shared" si="151"/>
        <v>8.2191780821917804E-2</v>
      </c>
      <c r="F984" s="4">
        <f t="shared" si="152"/>
        <v>1438.7778763095655</v>
      </c>
      <c r="G984" s="4">
        <f t="shared" si="153"/>
        <v>1438.8</v>
      </c>
      <c r="H984" s="4">
        <f t="shared" si="154"/>
        <v>-127.20000000000005</v>
      </c>
      <c r="I984" s="4">
        <f t="shared" si="155"/>
        <v>-8.8407005838198529</v>
      </c>
      <c r="J984" s="4">
        <f t="shared" si="156"/>
        <v>-8.8000000000000007</v>
      </c>
      <c r="K984" s="4">
        <f t="shared" si="157"/>
        <v>120.10000000000014</v>
      </c>
      <c r="L984" s="4" t="str">
        <f t="shared" si="158"/>
        <v>Yes</v>
      </c>
      <c r="M984" s="4" t="str">
        <f t="shared" si="159"/>
        <v>Yes</v>
      </c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5">
        <v>43719</v>
      </c>
      <c r="B985" s="4">
        <v>1300.7</v>
      </c>
      <c r="C985" s="4">
        <v>1436.8</v>
      </c>
      <c r="D985" s="5">
        <f t="shared" si="150"/>
        <v>43749</v>
      </c>
      <c r="E985">
        <f t="shared" si="151"/>
        <v>8.2191780821917804E-2</v>
      </c>
      <c r="F985" s="4">
        <f t="shared" si="152"/>
        <v>1443.9030891119535</v>
      </c>
      <c r="G985" s="4">
        <f t="shared" si="153"/>
        <v>1443.9</v>
      </c>
      <c r="H985" s="4">
        <f t="shared" si="154"/>
        <v>-143.20000000000005</v>
      </c>
      <c r="I985" s="4">
        <f t="shared" si="155"/>
        <v>-9.9175843202437868</v>
      </c>
      <c r="J985" s="4">
        <f t="shared" si="156"/>
        <v>-9.9</v>
      </c>
      <c r="K985" s="4">
        <f t="shared" si="157"/>
        <v>136.09999999999991</v>
      </c>
      <c r="L985" s="4" t="str">
        <f t="shared" si="158"/>
        <v>Yes</v>
      </c>
      <c r="M985" s="4" t="str">
        <f t="shared" si="159"/>
        <v>Yes</v>
      </c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5">
        <v>43720</v>
      </c>
      <c r="B986" s="4">
        <v>1293.9000000000001</v>
      </c>
      <c r="C986" s="4">
        <v>1430.5</v>
      </c>
      <c r="D986" s="5">
        <f t="shared" si="150"/>
        <v>43750</v>
      </c>
      <c r="E986">
        <f t="shared" si="151"/>
        <v>8.2191780821917804E-2</v>
      </c>
      <c r="F986" s="4">
        <f t="shared" si="152"/>
        <v>1437.5719438854742</v>
      </c>
      <c r="G986" s="4">
        <f t="shared" si="153"/>
        <v>1437.6</v>
      </c>
      <c r="H986" s="4">
        <f t="shared" si="154"/>
        <v>-143.69999999999982</v>
      </c>
      <c r="I986" s="4">
        <f t="shared" si="155"/>
        <v>-9.9958263772954794</v>
      </c>
      <c r="J986" s="4">
        <f t="shared" si="156"/>
        <v>-10</v>
      </c>
      <c r="K986" s="4">
        <f t="shared" si="157"/>
        <v>136.59999999999991</v>
      </c>
      <c r="L986" s="4" t="str">
        <f t="shared" si="158"/>
        <v>Yes</v>
      </c>
      <c r="M986" s="4" t="str">
        <f t="shared" si="159"/>
        <v>Yes</v>
      </c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5">
        <v>43721</v>
      </c>
      <c r="B987" s="4">
        <v>1291.5999999999999</v>
      </c>
      <c r="C987" s="4">
        <v>1433.4</v>
      </c>
      <c r="D987" s="5">
        <f t="shared" si="150"/>
        <v>43751</v>
      </c>
      <c r="E987">
        <f t="shared" si="151"/>
        <v>8.2191780821917804E-2</v>
      </c>
      <c r="F987" s="4">
        <f t="shared" si="152"/>
        <v>1440.4862805770283</v>
      </c>
      <c r="G987" s="4">
        <f t="shared" si="153"/>
        <v>1440.5</v>
      </c>
      <c r="H987" s="4">
        <f t="shared" si="154"/>
        <v>-148.90000000000009</v>
      </c>
      <c r="I987" s="4">
        <f t="shared" si="155"/>
        <v>-10.336688649774391</v>
      </c>
      <c r="J987" s="4">
        <f t="shared" si="156"/>
        <v>-10.3</v>
      </c>
      <c r="K987" s="4">
        <f t="shared" si="157"/>
        <v>141.80000000000018</v>
      </c>
      <c r="L987" s="4" t="str">
        <f t="shared" si="158"/>
        <v>Yes</v>
      </c>
      <c r="M987" s="4" t="str">
        <f t="shared" si="159"/>
        <v>Yes</v>
      </c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5">
        <v>43722</v>
      </c>
      <c r="B988" s="4">
        <v>1291.5999999999999</v>
      </c>
      <c r="C988" s="4">
        <v>1433.4</v>
      </c>
      <c r="D988" s="5">
        <f t="shared" si="150"/>
        <v>43752</v>
      </c>
      <c r="E988">
        <f t="shared" si="151"/>
        <v>8.2191780821917804E-2</v>
      </c>
      <c r="F988" s="4">
        <f t="shared" si="152"/>
        <v>1440.4862805770283</v>
      </c>
      <c r="G988" s="4">
        <f t="shared" si="153"/>
        <v>1440.5</v>
      </c>
      <c r="H988" s="4">
        <f t="shared" si="154"/>
        <v>-148.90000000000009</v>
      </c>
      <c r="I988" s="4">
        <f t="shared" si="155"/>
        <v>-10.336688649774391</v>
      </c>
      <c r="J988" s="4">
        <f t="shared" si="156"/>
        <v>-10.3</v>
      </c>
      <c r="K988" s="4">
        <f t="shared" si="157"/>
        <v>141.80000000000018</v>
      </c>
      <c r="L988" s="4" t="str">
        <f t="shared" si="158"/>
        <v>Yes</v>
      </c>
      <c r="M988" s="4" t="str">
        <f t="shared" si="159"/>
        <v>Yes</v>
      </c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5">
        <v>43723</v>
      </c>
      <c r="B989" s="4">
        <v>1291.5999999999999</v>
      </c>
      <c r="C989" s="4">
        <v>1433.4</v>
      </c>
      <c r="D989" s="5">
        <f t="shared" si="150"/>
        <v>43753</v>
      </c>
      <c r="E989">
        <f t="shared" si="151"/>
        <v>8.2191780821917804E-2</v>
      </c>
      <c r="F989" s="4">
        <f t="shared" si="152"/>
        <v>1440.4862805770283</v>
      </c>
      <c r="G989" s="4">
        <f t="shared" si="153"/>
        <v>1440.5</v>
      </c>
      <c r="H989" s="4">
        <f t="shared" si="154"/>
        <v>-148.90000000000009</v>
      </c>
      <c r="I989" s="4">
        <f t="shared" si="155"/>
        <v>-10.336688649774391</v>
      </c>
      <c r="J989" s="4">
        <f t="shared" si="156"/>
        <v>-10.3</v>
      </c>
      <c r="K989" s="4">
        <f t="shared" si="157"/>
        <v>141.80000000000018</v>
      </c>
      <c r="L989" s="4" t="str">
        <f t="shared" si="158"/>
        <v>Yes</v>
      </c>
      <c r="M989" s="4" t="str">
        <f t="shared" si="159"/>
        <v>Yes</v>
      </c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5">
        <v>43724</v>
      </c>
      <c r="B990" s="4">
        <v>1282.8</v>
      </c>
      <c r="C990" s="4">
        <v>1424.9</v>
      </c>
      <c r="D990" s="5">
        <f t="shared" si="150"/>
        <v>43754</v>
      </c>
      <c r="E990">
        <f t="shared" si="151"/>
        <v>8.2191780821917804E-2</v>
      </c>
      <c r="F990" s="4">
        <f t="shared" si="152"/>
        <v>1431.9442592397149</v>
      </c>
      <c r="G990" s="4">
        <f t="shared" si="153"/>
        <v>1431.9</v>
      </c>
      <c r="H990" s="4">
        <f t="shared" si="154"/>
        <v>-149.10000000000014</v>
      </c>
      <c r="I990" s="4">
        <f t="shared" si="155"/>
        <v>-10.412738319715073</v>
      </c>
      <c r="J990" s="4">
        <f t="shared" si="156"/>
        <v>-10.4</v>
      </c>
      <c r="K990" s="4">
        <f t="shared" si="157"/>
        <v>142.10000000000014</v>
      </c>
      <c r="L990" s="4" t="str">
        <f t="shared" si="158"/>
        <v>Yes</v>
      </c>
      <c r="M990" s="4" t="str">
        <f t="shared" si="159"/>
        <v>Yes</v>
      </c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5">
        <v>43725</v>
      </c>
      <c r="B991" s="4">
        <v>1281.5</v>
      </c>
      <c r="C991" s="4">
        <v>1427.5</v>
      </c>
      <c r="D991" s="5">
        <f t="shared" si="150"/>
        <v>43755</v>
      </c>
      <c r="E991">
        <f t="shared" si="151"/>
        <v>8.2191780821917804E-2</v>
      </c>
      <c r="F991" s="4">
        <f t="shared" si="152"/>
        <v>1434.5571128252461</v>
      </c>
      <c r="G991" s="4">
        <f t="shared" si="153"/>
        <v>1434.6</v>
      </c>
      <c r="H991" s="4">
        <f t="shared" si="154"/>
        <v>-153.09999999999991</v>
      </c>
      <c r="I991" s="4">
        <f t="shared" si="155"/>
        <v>-10.671964310609223</v>
      </c>
      <c r="J991" s="4">
        <f t="shared" si="156"/>
        <v>-10.7</v>
      </c>
      <c r="K991" s="4">
        <f t="shared" si="157"/>
        <v>146</v>
      </c>
      <c r="L991" s="4" t="str">
        <f t="shared" si="158"/>
        <v>Yes</v>
      </c>
      <c r="M991" s="4" t="str">
        <f t="shared" si="159"/>
        <v>Yes</v>
      </c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5">
        <v>43726</v>
      </c>
      <c r="B992" s="4">
        <v>1269.5</v>
      </c>
      <c r="C992" s="4">
        <v>1423.1</v>
      </c>
      <c r="D992" s="5">
        <f t="shared" si="150"/>
        <v>43756</v>
      </c>
      <c r="E992">
        <f t="shared" si="151"/>
        <v>8.2191780821917804E-2</v>
      </c>
      <c r="F992" s="4">
        <f t="shared" si="152"/>
        <v>1430.135360603578</v>
      </c>
      <c r="G992" s="4">
        <f t="shared" si="153"/>
        <v>1430.1</v>
      </c>
      <c r="H992" s="4">
        <f t="shared" si="154"/>
        <v>-160.59999999999991</v>
      </c>
      <c r="I992" s="4">
        <f t="shared" si="155"/>
        <v>-11.229983917208582</v>
      </c>
      <c r="J992" s="4">
        <f t="shared" si="156"/>
        <v>-11.2</v>
      </c>
      <c r="K992" s="4">
        <f t="shared" si="157"/>
        <v>153.59999999999991</v>
      </c>
      <c r="L992" s="4" t="str">
        <f t="shared" si="158"/>
        <v>Yes</v>
      </c>
      <c r="M992" s="4" t="str">
        <f t="shared" si="159"/>
        <v>Yes</v>
      </c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5">
        <v>43727</v>
      </c>
      <c r="B993" s="4">
        <v>1272.5999999999999</v>
      </c>
      <c r="C993" s="4">
        <v>1414</v>
      </c>
      <c r="D993" s="5">
        <f t="shared" si="150"/>
        <v>43757</v>
      </c>
      <c r="E993">
        <f t="shared" si="151"/>
        <v>8.2191780821917804E-2</v>
      </c>
      <c r="F993" s="4">
        <f t="shared" si="152"/>
        <v>1420.9903730542192</v>
      </c>
      <c r="G993" s="4">
        <f t="shared" si="153"/>
        <v>1421</v>
      </c>
      <c r="H993" s="4">
        <f t="shared" si="154"/>
        <v>-148.40000000000009</v>
      </c>
      <c r="I993" s="4">
        <f t="shared" si="155"/>
        <v>-10.443349753694587</v>
      </c>
      <c r="J993" s="4">
        <f t="shared" si="156"/>
        <v>-10.4</v>
      </c>
      <c r="K993" s="4">
        <f t="shared" si="157"/>
        <v>141.40000000000009</v>
      </c>
      <c r="L993" s="4" t="str">
        <f t="shared" si="158"/>
        <v>Yes</v>
      </c>
      <c r="M993" s="4" t="str">
        <f t="shared" si="159"/>
        <v>Yes</v>
      </c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5">
        <v>43728</v>
      </c>
      <c r="B994" s="4">
        <v>1268.7</v>
      </c>
      <c r="C994" s="4">
        <v>1421.1</v>
      </c>
      <c r="D994" s="5">
        <f t="shared" si="150"/>
        <v>43758</v>
      </c>
      <c r="E994">
        <f t="shared" si="151"/>
        <v>8.2191780821917804E-2</v>
      </c>
      <c r="F994" s="4">
        <f t="shared" si="152"/>
        <v>1428.1254732300924</v>
      </c>
      <c r="G994" s="4">
        <f t="shared" si="153"/>
        <v>1428.1</v>
      </c>
      <c r="H994" s="4">
        <f t="shared" si="154"/>
        <v>-159.39999999999986</v>
      </c>
      <c r="I994" s="4">
        <f t="shared" si="155"/>
        <v>-11.161683355507309</v>
      </c>
      <c r="J994" s="4">
        <f t="shared" si="156"/>
        <v>-11.2</v>
      </c>
      <c r="K994" s="4">
        <f t="shared" si="157"/>
        <v>152.39999999999986</v>
      </c>
      <c r="L994" s="4" t="str">
        <f t="shared" si="158"/>
        <v>Yes</v>
      </c>
      <c r="M994" s="4" t="str">
        <f t="shared" si="159"/>
        <v>Yes</v>
      </c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5">
        <v>43729</v>
      </c>
      <c r="B995" s="4">
        <v>1268.7</v>
      </c>
      <c r="C995" s="4">
        <v>1421.1</v>
      </c>
      <c r="D995" s="5">
        <f t="shared" si="150"/>
        <v>43759</v>
      </c>
      <c r="E995">
        <f t="shared" si="151"/>
        <v>8.2191780821917804E-2</v>
      </c>
      <c r="F995" s="4">
        <f t="shared" si="152"/>
        <v>1428.1254732300924</v>
      </c>
      <c r="G995" s="4">
        <f t="shared" si="153"/>
        <v>1428.1</v>
      </c>
      <c r="H995" s="4">
        <f t="shared" si="154"/>
        <v>-159.39999999999986</v>
      </c>
      <c r="I995" s="4">
        <f t="shared" si="155"/>
        <v>-11.161683355507309</v>
      </c>
      <c r="J995" s="4">
        <f t="shared" si="156"/>
        <v>-11.2</v>
      </c>
      <c r="K995" s="4">
        <f t="shared" si="157"/>
        <v>152.39999999999986</v>
      </c>
      <c r="L995" s="4" t="str">
        <f t="shared" si="158"/>
        <v>Yes</v>
      </c>
      <c r="M995" s="4" t="str">
        <f t="shared" si="159"/>
        <v>Yes</v>
      </c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5">
        <v>43730</v>
      </c>
      <c r="B996" s="4">
        <v>1268.7</v>
      </c>
      <c r="C996" s="4">
        <v>1421.1</v>
      </c>
      <c r="D996" s="5">
        <f t="shared" si="150"/>
        <v>43760</v>
      </c>
      <c r="E996">
        <f t="shared" si="151"/>
        <v>8.2191780821917804E-2</v>
      </c>
      <c r="F996" s="4">
        <f t="shared" si="152"/>
        <v>1428.1254732300924</v>
      </c>
      <c r="G996" s="4">
        <f t="shared" si="153"/>
        <v>1428.1</v>
      </c>
      <c r="H996" s="4">
        <f t="shared" si="154"/>
        <v>-159.39999999999986</v>
      </c>
      <c r="I996" s="4">
        <f t="shared" si="155"/>
        <v>-11.161683355507309</v>
      </c>
      <c r="J996" s="4">
        <f t="shared" si="156"/>
        <v>-11.2</v>
      </c>
      <c r="K996" s="4">
        <f t="shared" si="157"/>
        <v>152.39999999999986</v>
      </c>
      <c r="L996" s="4" t="str">
        <f t="shared" si="158"/>
        <v>Yes</v>
      </c>
      <c r="M996" s="4" t="str">
        <f t="shared" si="159"/>
        <v>Yes</v>
      </c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5">
        <v>43731</v>
      </c>
      <c r="B997" s="4">
        <v>1245.2</v>
      </c>
      <c r="C997" s="4">
        <v>1403.1</v>
      </c>
      <c r="D997" s="5">
        <f t="shared" si="150"/>
        <v>43761</v>
      </c>
      <c r="E997">
        <f t="shared" si="151"/>
        <v>8.2191780821917804E-2</v>
      </c>
      <c r="F997" s="4">
        <f t="shared" si="152"/>
        <v>1410.0364868687234</v>
      </c>
      <c r="G997" s="4">
        <f t="shared" si="153"/>
        <v>1410</v>
      </c>
      <c r="H997" s="4">
        <f t="shared" si="154"/>
        <v>-164.79999999999995</v>
      </c>
      <c r="I997" s="4">
        <f t="shared" si="155"/>
        <v>-11.687943262411345</v>
      </c>
      <c r="J997" s="4">
        <f t="shared" si="156"/>
        <v>-11.7</v>
      </c>
      <c r="K997" s="4">
        <f t="shared" si="157"/>
        <v>157.89999999999986</v>
      </c>
      <c r="L997" s="4" t="str">
        <f t="shared" si="158"/>
        <v>Yes</v>
      </c>
      <c r="M997" s="4" t="str">
        <f t="shared" si="159"/>
        <v>Yes</v>
      </c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5">
        <v>43732</v>
      </c>
      <c r="B998" s="4">
        <v>1241.5</v>
      </c>
      <c r="C998" s="4">
        <v>1405.9</v>
      </c>
      <c r="D998" s="5">
        <f t="shared" si="150"/>
        <v>43762</v>
      </c>
      <c r="E998">
        <f t="shared" si="151"/>
        <v>8.2191780821917804E-2</v>
      </c>
      <c r="F998" s="4">
        <f t="shared" si="152"/>
        <v>1412.8503291916031</v>
      </c>
      <c r="G998" s="4">
        <f t="shared" si="153"/>
        <v>1412.9</v>
      </c>
      <c r="H998" s="4">
        <f t="shared" si="154"/>
        <v>-171.40000000000009</v>
      </c>
      <c r="I998" s="4">
        <f t="shared" si="155"/>
        <v>-12.13107792483545</v>
      </c>
      <c r="J998" s="4">
        <f t="shared" si="156"/>
        <v>-12.1</v>
      </c>
      <c r="K998" s="4">
        <f t="shared" si="157"/>
        <v>164.40000000000009</v>
      </c>
      <c r="L998" s="4" t="str">
        <f t="shared" si="158"/>
        <v>Yes</v>
      </c>
      <c r="M998" s="4" t="str">
        <f t="shared" si="159"/>
        <v>Yes</v>
      </c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5">
        <v>43733</v>
      </c>
      <c r="B999" s="4">
        <v>1237.0999999999999</v>
      </c>
      <c r="C999" s="4">
        <v>1403.7</v>
      </c>
      <c r="D999" s="5">
        <f t="shared" si="150"/>
        <v>43763</v>
      </c>
      <c r="E999">
        <f t="shared" si="151"/>
        <v>8.2191780821917804E-2</v>
      </c>
      <c r="F999" s="4">
        <f t="shared" si="152"/>
        <v>1410.639453080769</v>
      </c>
      <c r="G999" s="4">
        <f t="shared" si="153"/>
        <v>1410.6</v>
      </c>
      <c r="H999" s="4">
        <f t="shared" si="154"/>
        <v>-173.5</v>
      </c>
      <c r="I999" s="4">
        <f t="shared" si="155"/>
        <v>-12.299730611087481</v>
      </c>
      <c r="J999" s="4">
        <f t="shared" si="156"/>
        <v>-12.3</v>
      </c>
      <c r="K999" s="4">
        <f t="shared" si="157"/>
        <v>166.60000000000014</v>
      </c>
      <c r="L999" s="4" t="str">
        <f t="shared" si="158"/>
        <v>Yes</v>
      </c>
      <c r="M999" s="4" t="str">
        <f t="shared" si="159"/>
        <v>Yes</v>
      </c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5">
        <v>43734</v>
      </c>
      <c r="B1000" s="4">
        <v>1249.0999999999999</v>
      </c>
      <c r="C1000" s="4">
        <v>1408.1</v>
      </c>
      <c r="D1000" s="5">
        <f t="shared" si="150"/>
        <v>43764</v>
      </c>
      <c r="E1000">
        <f t="shared" si="151"/>
        <v>8.2191780821917804E-2</v>
      </c>
      <c r="F1000" s="4">
        <f t="shared" si="152"/>
        <v>1415.061205302437</v>
      </c>
      <c r="G1000" s="4">
        <f t="shared" si="153"/>
        <v>1415.1</v>
      </c>
      <c r="H1000" s="4">
        <f t="shared" si="154"/>
        <v>-166</v>
      </c>
      <c r="I1000" s="4">
        <f t="shared" si="155"/>
        <v>-11.730619744187692</v>
      </c>
      <c r="J1000" s="4">
        <f t="shared" si="156"/>
        <v>-11.7</v>
      </c>
      <c r="K1000" s="4">
        <f t="shared" si="157"/>
        <v>159</v>
      </c>
      <c r="L1000" s="4" t="str">
        <f t="shared" si="158"/>
        <v>Yes</v>
      </c>
      <c r="M1000" s="4" t="str">
        <f t="shared" si="159"/>
        <v>Yes</v>
      </c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5">
        <v>43735</v>
      </c>
      <c r="B1001" s="4">
        <v>1247.0999999999999</v>
      </c>
      <c r="C1001" s="4">
        <v>1413.7</v>
      </c>
      <c r="D1001" s="5">
        <f t="shared" si="150"/>
        <v>43765</v>
      </c>
      <c r="E1001">
        <f t="shared" si="151"/>
        <v>8.2191780821917804E-2</v>
      </c>
      <c r="F1001" s="4">
        <f t="shared" si="152"/>
        <v>1420.6888899481964</v>
      </c>
      <c r="G1001" s="4">
        <f t="shared" si="153"/>
        <v>1420.7</v>
      </c>
      <c r="H1001" s="4">
        <f t="shared" si="154"/>
        <v>-173.60000000000014</v>
      </c>
      <c r="I1001" s="4">
        <f t="shared" si="155"/>
        <v>-12.219328500035203</v>
      </c>
      <c r="J1001" s="4">
        <f t="shared" si="156"/>
        <v>-12.2</v>
      </c>
      <c r="K1001" s="4">
        <f t="shared" si="157"/>
        <v>166.60000000000014</v>
      </c>
      <c r="L1001" s="4" t="str">
        <f t="shared" si="158"/>
        <v>Yes</v>
      </c>
      <c r="M1001" s="4" t="str">
        <f t="shared" si="159"/>
        <v>Yes</v>
      </c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5">
        <v>43736</v>
      </c>
      <c r="B1002" s="4">
        <v>1247.0999999999999</v>
      </c>
      <c r="C1002" s="4">
        <v>1413.7</v>
      </c>
      <c r="D1002" s="5">
        <f t="shared" si="150"/>
        <v>43766</v>
      </c>
      <c r="E1002">
        <f t="shared" si="151"/>
        <v>8.2191780821917804E-2</v>
      </c>
      <c r="F1002" s="4">
        <f t="shared" si="152"/>
        <v>1420.6888899481964</v>
      </c>
      <c r="G1002" s="4">
        <f t="shared" si="153"/>
        <v>1420.7</v>
      </c>
      <c r="H1002" s="4">
        <f t="shared" si="154"/>
        <v>-173.60000000000014</v>
      </c>
      <c r="I1002" s="4">
        <f t="shared" si="155"/>
        <v>-12.219328500035203</v>
      </c>
      <c r="J1002" s="4">
        <f t="shared" si="156"/>
        <v>-12.2</v>
      </c>
      <c r="K1002" s="4">
        <f t="shared" si="157"/>
        <v>166.60000000000014</v>
      </c>
      <c r="L1002" s="4" t="str">
        <f t="shared" si="158"/>
        <v>Yes</v>
      </c>
      <c r="M1002" s="4" t="str">
        <f t="shared" si="159"/>
        <v>Yes</v>
      </c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5">
        <v>43737</v>
      </c>
      <c r="B1003" s="4">
        <v>1247.0999999999999</v>
      </c>
      <c r="C1003" s="4">
        <v>1413.7</v>
      </c>
      <c r="D1003" s="5">
        <f t="shared" si="150"/>
        <v>43767</v>
      </c>
      <c r="E1003">
        <f t="shared" si="151"/>
        <v>8.2191780821917804E-2</v>
      </c>
      <c r="F1003" s="4">
        <f t="shared" si="152"/>
        <v>1420.6888899481964</v>
      </c>
      <c r="G1003" s="4">
        <f t="shared" si="153"/>
        <v>1420.7</v>
      </c>
      <c r="H1003" s="4">
        <f t="shared" si="154"/>
        <v>-173.60000000000014</v>
      </c>
      <c r="I1003" s="4">
        <f t="shared" si="155"/>
        <v>-12.219328500035203</v>
      </c>
      <c r="J1003" s="4">
        <f t="shared" si="156"/>
        <v>-12.2</v>
      </c>
      <c r="K1003" s="4">
        <f t="shared" si="157"/>
        <v>166.60000000000014</v>
      </c>
      <c r="L1003" s="4" t="str">
        <f t="shared" si="158"/>
        <v>Yes</v>
      </c>
      <c r="M1003" s="4" t="str">
        <f t="shared" si="159"/>
        <v>Yes</v>
      </c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5">
        <v>43738</v>
      </c>
      <c r="B1004" s="4">
        <v>1245.3</v>
      </c>
      <c r="C1004" s="4">
        <v>1400.2</v>
      </c>
      <c r="D1004" s="5">
        <f t="shared" si="150"/>
        <v>43768</v>
      </c>
      <c r="E1004">
        <f t="shared" si="151"/>
        <v>8.2191780821917804E-2</v>
      </c>
      <c r="F1004" s="4">
        <f t="shared" si="152"/>
        <v>1407.1221501771695</v>
      </c>
      <c r="G1004" s="4">
        <f t="shared" si="153"/>
        <v>1407.1</v>
      </c>
      <c r="H1004" s="4">
        <f t="shared" si="154"/>
        <v>-161.79999999999995</v>
      </c>
      <c r="I1004" s="4">
        <f t="shared" si="155"/>
        <v>-11.498827375453056</v>
      </c>
      <c r="J1004" s="4">
        <f t="shared" si="156"/>
        <v>-11.5</v>
      </c>
      <c r="K1004" s="4">
        <f t="shared" si="157"/>
        <v>154.90000000000009</v>
      </c>
      <c r="L1004" s="4" t="str">
        <f t="shared" si="158"/>
        <v>Yes</v>
      </c>
      <c r="M1004" s="4" t="str">
        <f t="shared" si="159"/>
        <v>Yes</v>
      </c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5">
        <v>43739</v>
      </c>
      <c r="B1005" s="4">
        <v>1241</v>
      </c>
      <c r="C1005" s="4">
        <v>1395.8</v>
      </c>
      <c r="D1005" s="5">
        <f t="shared" si="150"/>
        <v>43769</v>
      </c>
      <c r="E1005">
        <f t="shared" si="151"/>
        <v>8.2191780821917804E-2</v>
      </c>
      <c r="F1005" s="4">
        <f t="shared" si="152"/>
        <v>1402.7003979555016</v>
      </c>
      <c r="G1005" s="4">
        <f t="shared" si="153"/>
        <v>1402.7</v>
      </c>
      <c r="H1005" s="4">
        <f t="shared" si="154"/>
        <v>-161.70000000000005</v>
      </c>
      <c r="I1005" s="4">
        <f t="shared" si="155"/>
        <v>-11.527767876238686</v>
      </c>
      <c r="J1005" s="4">
        <f t="shared" si="156"/>
        <v>-11.5</v>
      </c>
      <c r="K1005" s="4">
        <f t="shared" si="157"/>
        <v>154.79999999999995</v>
      </c>
      <c r="L1005" s="4" t="str">
        <f t="shared" si="158"/>
        <v>Yes</v>
      </c>
      <c r="M1005" s="4" t="str">
        <f t="shared" si="159"/>
        <v>Yes</v>
      </c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5">
        <v>43740</v>
      </c>
      <c r="B1006" s="4">
        <v>1241</v>
      </c>
      <c r="C1006" s="4">
        <v>1395.8</v>
      </c>
      <c r="D1006" s="5">
        <f t="shared" si="150"/>
        <v>43770</v>
      </c>
      <c r="E1006">
        <f t="shared" si="151"/>
        <v>8.2191780821917804E-2</v>
      </c>
      <c r="F1006" s="4">
        <f t="shared" si="152"/>
        <v>1402.7003979555016</v>
      </c>
      <c r="G1006" s="4">
        <f t="shared" si="153"/>
        <v>1402.7</v>
      </c>
      <c r="H1006" s="4">
        <f t="shared" si="154"/>
        <v>-161.70000000000005</v>
      </c>
      <c r="I1006" s="4">
        <f t="shared" si="155"/>
        <v>-11.527767876238686</v>
      </c>
      <c r="J1006" s="4">
        <f t="shared" si="156"/>
        <v>-11.5</v>
      </c>
      <c r="K1006" s="4">
        <f t="shared" si="157"/>
        <v>154.79999999999995</v>
      </c>
      <c r="L1006" s="4" t="str">
        <f t="shared" si="158"/>
        <v>Yes</v>
      </c>
      <c r="M1006" s="4" t="str">
        <f t="shared" si="159"/>
        <v>Yes</v>
      </c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5">
        <v>43741</v>
      </c>
      <c r="B1007" s="4">
        <v>1203.5999999999999</v>
      </c>
      <c r="C1007" s="4">
        <v>1357.4</v>
      </c>
      <c r="D1007" s="5">
        <f t="shared" si="150"/>
        <v>43771</v>
      </c>
      <c r="E1007">
        <f t="shared" si="151"/>
        <v>8.2191780821917804E-2</v>
      </c>
      <c r="F1007" s="4">
        <f t="shared" si="152"/>
        <v>1364.1105603845808</v>
      </c>
      <c r="G1007" s="4">
        <f t="shared" si="153"/>
        <v>1364.1</v>
      </c>
      <c r="H1007" s="4">
        <f t="shared" si="154"/>
        <v>-160.5</v>
      </c>
      <c r="I1007" s="4">
        <f t="shared" si="155"/>
        <v>-11.765999560149549</v>
      </c>
      <c r="J1007" s="4">
        <f t="shared" si="156"/>
        <v>-11.8</v>
      </c>
      <c r="K1007" s="4">
        <f t="shared" si="157"/>
        <v>153.80000000000018</v>
      </c>
      <c r="L1007" s="4" t="str">
        <f t="shared" si="158"/>
        <v>Yes</v>
      </c>
      <c r="M1007" s="4" t="str">
        <f t="shared" si="159"/>
        <v>Yes</v>
      </c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5">
        <v>43742</v>
      </c>
      <c r="B1008" s="4">
        <v>1217.7</v>
      </c>
      <c r="C1008" s="4">
        <v>1361.6</v>
      </c>
      <c r="D1008" s="5">
        <f t="shared" si="150"/>
        <v>43772</v>
      </c>
      <c r="E1008">
        <f t="shared" si="151"/>
        <v>8.2191780821917804E-2</v>
      </c>
      <c r="F1008" s="4">
        <f t="shared" si="152"/>
        <v>1368.3313238689</v>
      </c>
      <c r="G1008" s="4">
        <f t="shared" si="153"/>
        <v>1368.3</v>
      </c>
      <c r="H1008" s="4">
        <f t="shared" si="154"/>
        <v>-150.59999999999991</v>
      </c>
      <c r="I1008" s="4">
        <f t="shared" si="155"/>
        <v>-11.006358254768685</v>
      </c>
      <c r="J1008" s="4">
        <f t="shared" si="156"/>
        <v>-11</v>
      </c>
      <c r="K1008" s="4">
        <f t="shared" si="157"/>
        <v>143.89999999999986</v>
      </c>
      <c r="L1008" s="4" t="str">
        <f t="shared" si="158"/>
        <v>Yes</v>
      </c>
      <c r="M1008" s="4" t="str">
        <f t="shared" si="159"/>
        <v>Yes</v>
      </c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5">
        <v>43743</v>
      </c>
      <c r="B1009" s="4">
        <v>1217.7</v>
      </c>
      <c r="C1009" s="4">
        <v>1361.6</v>
      </c>
      <c r="D1009" s="5">
        <f t="shared" si="150"/>
        <v>43773</v>
      </c>
      <c r="E1009">
        <f t="shared" si="151"/>
        <v>8.2191780821917804E-2</v>
      </c>
      <c r="F1009" s="4">
        <f t="shared" si="152"/>
        <v>1368.3313238689</v>
      </c>
      <c r="G1009" s="4">
        <f t="shared" si="153"/>
        <v>1368.3</v>
      </c>
      <c r="H1009" s="4">
        <f t="shared" si="154"/>
        <v>-150.59999999999991</v>
      </c>
      <c r="I1009" s="4">
        <f t="shared" si="155"/>
        <v>-11.006358254768685</v>
      </c>
      <c r="J1009" s="4">
        <f t="shared" si="156"/>
        <v>-11</v>
      </c>
      <c r="K1009" s="4">
        <f t="shared" si="157"/>
        <v>143.89999999999986</v>
      </c>
      <c r="L1009" s="4" t="str">
        <f t="shared" si="158"/>
        <v>Yes</v>
      </c>
      <c r="M1009" s="4" t="str">
        <f t="shared" si="159"/>
        <v>Yes</v>
      </c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5">
        <v>43744</v>
      </c>
      <c r="B1010" s="4">
        <v>1217.7</v>
      </c>
      <c r="C1010" s="4">
        <v>1361.6</v>
      </c>
      <c r="D1010" s="5">
        <f t="shared" si="150"/>
        <v>43774</v>
      </c>
      <c r="E1010">
        <f t="shared" si="151"/>
        <v>8.2191780821917804E-2</v>
      </c>
      <c r="F1010" s="4">
        <f t="shared" si="152"/>
        <v>1368.3313238689</v>
      </c>
      <c r="G1010" s="4">
        <f t="shared" si="153"/>
        <v>1368.3</v>
      </c>
      <c r="H1010" s="4">
        <f t="shared" si="154"/>
        <v>-150.59999999999991</v>
      </c>
      <c r="I1010" s="4">
        <f t="shared" si="155"/>
        <v>-11.006358254768685</v>
      </c>
      <c r="J1010" s="4">
        <f t="shared" si="156"/>
        <v>-11</v>
      </c>
      <c r="K1010" s="4">
        <f t="shared" si="157"/>
        <v>143.89999999999986</v>
      </c>
      <c r="L1010" s="4" t="str">
        <f t="shared" si="158"/>
        <v>Yes</v>
      </c>
      <c r="M1010" s="4" t="str">
        <f t="shared" si="159"/>
        <v>Yes</v>
      </c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5">
        <v>43745</v>
      </c>
      <c r="B1011" s="4">
        <v>1203.7</v>
      </c>
      <c r="C1011" s="4">
        <v>1364</v>
      </c>
      <c r="D1011" s="5">
        <f t="shared" si="150"/>
        <v>43775</v>
      </c>
      <c r="E1011">
        <f t="shared" si="151"/>
        <v>8.2191780821917804E-2</v>
      </c>
      <c r="F1011" s="4">
        <f t="shared" si="152"/>
        <v>1370.7431887170828</v>
      </c>
      <c r="G1011" s="4">
        <f t="shared" si="153"/>
        <v>1370.7</v>
      </c>
      <c r="H1011" s="4">
        <f t="shared" si="154"/>
        <v>-167</v>
      </c>
      <c r="I1011" s="4">
        <f t="shared" si="155"/>
        <v>-12.183555847377251</v>
      </c>
      <c r="J1011" s="4">
        <f t="shared" si="156"/>
        <v>-12.2</v>
      </c>
      <c r="K1011" s="4">
        <f t="shared" si="157"/>
        <v>160.29999999999995</v>
      </c>
      <c r="L1011" s="4" t="str">
        <f t="shared" si="158"/>
        <v>Yes</v>
      </c>
      <c r="M1011" s="4" t="str">
        <f t="shared" si="159"/>
        <v>Yes</v>
      </c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5">
        <v>43746</v>
      </c>
      <c r="B1012" s="4">
        <v>1203.7</v>
      </c>
      <c r="C1012" s="4">
        <v>1364</v>
      </c>
      <c r="D1012" s="5">
        <f t="shared" si="150"/>
        <v>43776</v>
      </c>
      <c r="E1012">
        <f t="shared" si="151"/>
        <v>8.2191780821917804E-2</v>
      </c>
      <c r="F1012" s="4">
        <f t="shared" si="152"/>
        <v>1370.7431887170828</v>
      </c>
      <c r="G1012" s="4">
        <f t="shared" si="153"/>
        <v>1370.7</v>
      </c>
      <c r="H1012" s="4">
        <f t="shared" si="154"/>
        <v>-167</v>
      </c>
      <c r="I1012" s="4">
        <f t="shared" si="155"/>
        <v>-12.183555847377251</v>
      </c>
      <c r="J1012" s="4">
        <f t="shared" si="156"/>
        <v>-12.2</v>
      </c>
      <c r="K1012" s="4">
        <f t="shared" si="157"/>
        <v>160.29999999999995</v>
      </c>
      <c r="L1012" s="4" t="str">
        <f t="shared" si="158"/>
        <v>Yes</v>
      </c>
      <c r="M1012" s="4" t="str">
        <f t="shared" si="159"/>
        <v>Yes</v>
      </c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5">
        <v>43747</v>
      </c>
      <c r="B1013" s="4">
        <v>1212</v>
      </c>
      <c r="C1013" s="4">
        <v>1354.3</v>
      </c>
      <c r="D1013" s="5">
        <f t="shared" si="150"/>
        <v>43777</v>
      </c>
      <c r="E1013">
        <f t="shared" si="151"/>
        <v>8.2191780821917804E-2</v>
      </c>
      <c r="F1013" s="4">
        <f t="shared" si="152"/>
        <v>1360.9952349556781</v>
      </c>
      <c r="G1013" s="4">
        <f t="shared" si="153"/>
        <v>1361</v>
      </c>
      <c r="H1013" s="4">
        <f t="shared" si="154"/>
        <v>-149</v>
      </c>
      <c r="I1013" s="4">
        <f t="shared" si="155"/>
        <v>-10.947832476120499</v>
      </c>
      <c r="J1013" s="4">
        <f t="shared" si="156"/>
        <v>-10.9</v>
      </c>
      <c r="K1013" s="4">
        <f t="shared" si="157"/>
        <v>142.29999999999995</v>
      </c>
      <c r="L1013" s="4" t="str">
        <f t="shared" si="158"/>
        <v>Yes</v>
      </c>
      <c r="M1013" s="4" t="str">
        <f t="shared" si="159"/>
        <v>Yes</v>
      </c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5">
        <v>43748</v>
      </c>
      <c r="B1014" s="4">
        <v>1225.2</v>
      </c>
      <c r="C1014" s="4">
        <v>1384.5</v>
      </c>
      <c r="D1014" s="5">
        <f t="shared" si="150"/>
        <v>43778</v>
      </c>
      <c r="E1014">
        <f t="shared" si="151"/>
        <v>8.2191780821917804E-2</v>
      </c>
      <c r="F1014" s="4">
        <f t="shared" si="152"/>
        <v>1391.3445342953087</v>
      </c>
      <c r="G1014" s="4">
        <f t="shared" si="153"/>
        <v>1391.3</v>
      </c>
      <c r="H1014" s="4">
        <f t="shared" si="154"/>
        <v>-166.09999999999991</v>
      </c>
      <c r="I1014" s="4">
        <f t="shared" si="155"/>
        <v>-11.938474807733767</v>
      </c>
      <c r="J1014" s="4">
        <f t="shared" si="156"/>
        <v>-11.9</v>
      </c>
      <c r="K1014" s="4">
        <f t="shared" si="157"/>
        <v>159.29999999999995</v>
      </c>
      <c r="L1014" s="4" t="str">
        <f t="shared" si="158"/>
        <v>Yes</v>
      </c>
      <c r="M1014" s="4" t="str">
        <f t="shared" si="159"/>
        <v>Yes</v>
      </c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5">
        <v>43749</v>
      </c>
      <c r="B1015" s="4">
        <v>1211.5</v>
      </c>
      <c r="C1015" s="4">
        <v>1364</v>
      </c>
      <c r="D1015" s="5">
        <f t="shared" si="150"/>
        <v>43779</v>
      </c>
      <c r="E1015">
        <f t="shared" si="151"/>
        <v>8.2191780821917804E-2</v>
      </c>
      <c r="F1015" s="4">
        <f t="shared" si="152"/>
        <v>1370.7431887170828</v>
      </c>
      <c r="G1015" s="4">
        <f t="shared" si="153"/>
        <v>1370.7</v>
      </c>
      <c r="H1015" s="4">
        <f t="shared" si="154"/>
        <v>-159.20000000000005</v>
      </c>
      <c r="I1015" s="4">
        <f t="shared" si="155"/>
        <v>-11.614503538338077</v>
      </c>
      <c r="J1015" s="4">
        <f t="shared" si="156"/>
        <v>-11.6</v>
      </c>
      <c r="K1015" s="4">
        <f t="shared" si="157"/>
        <v>152.5</v>
      </c>
      <c r="L1015" s="4" t="str">
        <f t="shared" si="158"/>
        <v>Yes</v>
      </c>
      <c r="M1015" s="4" t="str">
        <f t="shared" si="159"/>
        <v>Yes</v>
      </c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5">
        <v>43750</v>
      </c>
      <c r="B1016" s="4">
        <v>1211.5</v>
      </c>
      <c r="C1016" s="4">
        <v>1364</v>
      </c>
      <c r="D1016" s="5">
        <f t="shared" si="150"/>
        <v>43780</v>
      </c>
      <c r="E1016">
        <f t="shared" si="151"/>
        <v>8.2191780821917804E-2</v>
      </c>
      <c r="F1016" s="4">
        <f t="shared" si="152"/>
        <v>1370.7431887170828</v>
      </c>
      <c r="G1016" s="4">
        <f t="shared" si="153"/>
        <v>1370.7</v>
      </c>
      <c r="H1016" s="4">
        <f t="shared" si="154"/>
        <v>-159.20000000000005</v>
      </c>
      <c r="I1016" s="4">
        <f t="shared" si="155"/>
        <v>-11.614503538338077</v>
      </c>
      <c r="J1016" s="4">
        <f t="shared" si="156"/>
        <v>-11.6</v>
      </c>
      <c r="K1016" s="4">
        <f t="shared" si="157"/>
        <v>152.5</v>
      </c>
      <c r="L1016" s="4" t="str">
        <f t="shared" si="158"/>
        <v>Yes</v>
      </c>
      <c r="M1016" s="4" t="str">
        <f t="shared" si="159"/>
        <v>Yes</v>
      </c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5">
        <v>43751</v>
      </c>
      <c r="B1017" s="4">
        <v>1211.5</v>
      </c>
      <c r="C1017" s="4">
        <v>1364</v>
      </c>
      <c r="D1017" s="5">
        <f t="shared" si="150"/>
        <v>43781</v>
      </c>
      <c r="E1017">
        <f t="shared" si="151"/>
        <v>8.2191780821917804E-2</v>
      </c>
      <c r="F1017" s="4">
        <f t="shared" si="152"/>
        <v>1370.7431887170828</v>
      </c>
      <c r="G1017" s="4">
        <f t="shared" si="153"/>
        <v>1370.7</v>
      </c>
      <c r="H1017" s="4">
        <f t="shared" si="154"/>
        <v>-159.20000000000005</v>
      </c>
      <c r="I1017" s="4">
        <f t="shared" si="155"/>
        <v>-11.614503538338077</v>
      </c>
      <c r="J1017" s="4">
        <f t="shared" si="156"/>
        <v>-11.6</v>
      </c>
      <c r="K1017" s="4">
        <f t="shared" si="157"/>
        <v>152.5</v>
      </c>
      <c r="L1017" s="4" t="str">
        <f t="shared" si="158"/>
        <v>Yes</v>
      </c>
      <c r="M1017" s="4" t="str">
        <f t="shared" si="159"/>
        <v>Yes</v>
      </c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customHeight="1" x14ac:dyDescent="0.3">
      <c r="A1018" s="5">
        <v>43752</v>
      </c>
      <c r="B1018" s="4">
        <v>1193.5</v>
      </c>
      <c r="C1018" s="4">
        <v>1345.9</v>
      </c>
      <c r="D1018" s="5">
        <f t="shared" si="150"/>
        <v>43782</v>
      </c>
      <c r="E1018">
        <f t="shared" si="151"/>
        <v>8.2191780821917804E-2</v>
      </c>
      <c r="F1018" s="4">
        <f t="shared" si="152"/>
        <v>1352.5537079870394</v>
      </c>
      <c r="G1018" s="4">
        <f t="shared" si="153"/>
        <v>1352.6</v>
      </c>
      <c r="H1018" s="4">
        <f t="shared" si="154"/>
        <v>-159.09999999999991</v>
      </c>
      <c r="I1018" s="4">
        <f t="shared" si="155"/>
        <v>-11.76253142096702</v>
      </c>
      <c r="J1018" s="4">
        <f t="shared" si="156"/>
        <v>-11.8</v>
      </c>
      <c r="K1018" s="4">
        <f t="shared" si="157"/>
        <v>152.40000000000009</v>
      </c>
      <c r="L1018" s="4" t="str">
        <f t="shared" si="158"/>
        <v>Yes</v>
      </c>
      <c r="M1018" s="4" t="str">
        <f t="shared" si="159"/>
        <v>Yes</v>
      </c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 customHeight="1" x14ac:dyDescent="0.3">
      <c r="A1019" s="5">
        <v>43753</v>
      </c>
      <c r="B1019" s="4">
        <v>1204.5999999999999</v>
      </c>
      <c r="C1019" s="4">
        <v>1357</v>
      </c>
      <c r="D1019" s="5">
        <f t="shared" si="150"/>
        <v>43783</v>
      </c>
      <c r="E1019">
        <f t="shared" si="151"/>
        <v>8.2191780821917804E-2</v>
      </c>
      <c r="F1019" s="4">
        <f t="shared" si="152"/>
        <v>1363.7085829098837</v>
      </c>
      <c r="G1019" s="4">
        <f t="shared" si="153"/>
        <v>1363.7</v>
      </c>
      <c r="H1019" s="4">
        <f t="shared" si="154"/>
        <v>-159.10000000000014</v>
      </c>
      <c r="I1019" s="4">
        <f t="shared" si="155"/>
        <v>-11.666788883185461</v>
      </c>
      <c r="J1019" s="4">
        <f t="shared" si="156"/>
        <v>-11.7</v>
      </c>
      <c r="K1019" s="4">
        <f t="shared" si="157"/>
        <v>152.40000000000009</v>
      </c>
      <c r="L1019" s="4" t="str">
        <f t="shared" si="158"/>
        <v>Yes</v>
      </c>
      <c r="M1019" s="4" t="str">
        <f t="shared" si="159"/>
        <v>Yes</v>
      </c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 customHeight="1" x14ac:dyDescent="0.3">
      <c r="A1020" s="5">
        <v>43754</v>
      </c>
      <c r="B1020" s="4">
        <v>1194.8</v>
      </c>
      <c r="C1020" s="4">
        <v>1358.5</v>
      </c>
      <c r="D1020" s="5">
        <f t="shared" si="150"/>
        <v>43784</v>
      </c>
      <c r="E1020">
        <f t="shared" si="151"/>
        <v>8.2191780821917804E-2</v>
      </c>
      <c r="F1020" s="4">
        <f t="shared" si="152"/>
        <v>1365.2159984399977</v>
      </c>
      <c r="G1020" s="4">
        <f t="shared" si="153"/>
        <v>1365.2</v>
      </c>
      <c r="H1020" s="4">
        <f t="shared" si="154"/>
        <v>-170.40000000000009</v>
      </c>
      <c r="I1020" s="4">
        <f t="shared" si="155"/>
        <v>-12.481687664811023</v>
      </c>
      <c r="J1020" s="4">
        <f t="shared" si="156"/>
        <v>-12.5</v>
      </c>
      <c r="K1020" s="4">
        <f t="shared" si="157"/>
        <v>163.70000000000005</v>
      </c>
      <c r="L1020" s="4" t="str">
        <f t="shared" si="158"/>
        <v>Yes</v>
      </c>
      <c r="M1020" s="4" t="str">
        <f t="shared" si="159"/>
        <v>Yes</v>
      </c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 customHeight="1" x14ac:dyDescent="0.3">
      <c r="A1021" s="5">
        <v>43755</v>
      </c>
      <c r="B1021" s="4">
        <v>1208.3</v>
      </c>
      <c r="C1021" s="4">
        <v>1356.7</v>
      </c>
      <c r="D1021" s="5">
        <f t="shared" si="150"/>
        <v>43785</v>
      </c>
      <c r="E1021">
        <f t="shared" si="151"/>
        <v>8.2191780821917804E-2</v>
      </c>
      <c r="F1021" s="4">
        <f t="shared" si="152"/>
        <v>1363.4070998038608</v>
      </c>
      <c r="G1021" s="4">
        <f t="shared" si="153"/>
        <v>1363.4</v>
      </c>
      <c r="H1021" s="4">
        <f t="shared" si="154"/>
        <v>-155.10000000000014</v>
      </c>
      <c r="I1021" s="4">
        <f t="shared" si="155"/>
        <v>-11.375971835118097</v>
      </c>
      <c r="J1021" s="4">
        <f t="shared" si="156"/>
        <v>-11.4</v>
      </c>
      <c r="K1021" s="4">
        <f t="shared" si="157"/>
        <v>148.40000000000009</v>
      </c>
      <c r="L1021" s="4" t="str">
        <f t="shared" si="158"/>
        <v>Yes</v>
      </c>
      <c r="M1021" s="4" t="str">
        <f t="shared" si="159"/>
        <v>Yes</v>
      </c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5" customHeight="1" x14ac:dyDescent="0.3">
      <c r="A1022" s="5">
        <v>43756</v>
      </c>
      <c r="B1022" s="4">
        <v>1201.8</v>
      </c>
      <c r="C1022" s="4">
        <v>1352.4</v>
      </c>
      <c r="D1022" s="5">
        <f t="shared" si="150"/>
        <v>43786</v>
      </c>
      <c r="E1022">
        <f t="shared" si="151"/>
        <v>8.2191780821917804E-2</v>
      </c>
      <c r="F1022" s="4">
        <f t="shared" si="152"/>
        <v>1359.0858419508672</v>
      </c>
      <c r="G1022" s="4">
        <f t="shared" si="153"/>
        <v>1359.1</v>
      </c>
      <c r="H1022" s="4">
        <f t="shared" si="154"/>
        <v>-157.29999999999995</v>
      </c>
      <c r="I1022" s="4">
        <f t="shared" si="155"/>
        <v>-11.573835626517544</v>
      </c>
      <c r="J1022" s="4">
        <f t="shared" si="156"/>
        <v>-11.6</v>
      </c>
      <c r="K1022" s="4">
        <f t="shared" si="157"/>
        <v>150.60000000000014</v>
      </c>
      <c r="L1022" s="4" t="str">
        <f t="shared" si="158"/>
        <v>Yes</v>
      </c>
      <c r="M1022" s="4" t="str">
        <f t="shared" si="159"/>
        <v>Yes</v>
      </c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5" customHeight="1" x14ac:dyDescent="0.3">
      <c r="A1023" s="5">
        <v>43757</v>
      </c>
      <c r="B1023" s="4">
        <v>1201.8</v>
      </c>
      <c r="C1023" s="4">
        <v>1352.4</v>
      </c>
      <c r="D1023" s="5">
        <f t="shared" si="150"/>
        <v>43787</v>
      </c>
      <c r="E1023">
        <f t="shared" si="151"/>
        <v>8.2191780821917804E-2</v>
      </c>
      <c r="F1023" s="4">
        <f t="shared" si="152"/>
        <v>1359.0858419508672</v>
      </c>
      <c r="G1023" s="4">
        <f t="shared" si="153"/>
        <v>1359.1</v>
      </c>
      <c r="H1023" s="4">
        <f t="shared" si="154"/>
        <v>-157.29999999999995</v>
      </c>
      <c r="I1023" s="4">
        <f t="shared" si="155"/>
        <v>-11.573835626517544</v>
      </c>
      <c r="J1023" s="4">
        <f t="shared" si="156"/>
        <v>-11.6</v>
      </c>
      <c r="K1023" s="4">
        <f t="shared" si="157"/>
        <v>150.60000000000014</v>
      </c>
      <c r="L1023" s="4" t="str">
        <f t="shared" si="158"/>
        <v>Yes</v>
      </c>
      <c r="M1023" s="4" t="str">
        <f t="shared" si="159"/>
        <v>Yes</v>
      </c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2.75" customHeight="1" x14ac:dyDescent="0.3">
      <c r="A1024" s="5">
        <v>43758</v>
      </c>
      <c r="B1024" s="4">
        <v>1201.8</v>
      </c>
      <c r="C1024" s="4">
        <v>1352.4</v>
      </c>
      <c r="D1024" s="5">
        <f t="shared" si="150"/>
        <v>43788</v>
      </c>
      <c r="E1024">
        <f t="shared" si="151"/>
        <v>8.2191780821917804E-2</v>
      </c>
      <c r="F1024" s="4">
        <f t="shared" si="152"/>
        <v>1359.0858419508672</v>
      </c>
      <c r="G1024" s="4">
        <f t="shared" si="153"/>
        <v>1359.1</v>
      </c>
      <c r="H1024" s="4">
        <f t="shared" si="154"/>
        <v>-157.29999999999995</v>
      </c>
      <c r="I1024" s="4">
        <f t="shared" si="155"/>
        <v>-11.573835626517544</v>
      </c>
      <c r="J1024" s="4">
        <f t="shared" si="156"/>
        <v>-11.6</v>
      </c>
      <c r="K1024" s="4">
        <f t="shared" si="157"/>
        <v>150.60000000000014</v>
      </c>
      <c r="L1024" s="4" t="str">
        <f t="shared" si="158"/>
        <v>Yes</v>
      </c>
      <c r="M1024" s="4" t="str">
        <f t="shared" si="159"/>
        <v>Yes</v>
      </c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2.75" customHeight="1" x14ac:dyDescent="0.3">
      <c r="A1025" s="5">
        <v>43759</v>
      </c>
      <c r="B1025" s="4">
        <v>1201.8</v>
      </c>
      <c r="C1025" s="4">
        <v>1352.4</v>
      </c>
      <c r="D1025" s="5">
        <f t="shared" si="150"/>
        <v>43789</v>
      </c>
      <c r="E1025">
        <f t="shared" si="151"/>
        <v>8.2191780821917804E-2</v>
      </c>
      <c r="F1025" s="4">
        <f t="shared" si="152"/>
        <v>1359.0858419508672</v>
      </c>
      <c r="G1025" s="4">
        <f t="shared" si="153"/>
        <v>1359.1</v>
      </c>
      <c r="H1025" s="4">
        <f t="shared" si="154"/>
        <v>-157.29999999999995</v>
      </c>
      <c r="I1025" s="4">
        <f t="shared" si="155"/>
        <v>-11.573835626517544</v>
      </c>
      <c r="J1025" s="4">
        <f t="shared" si="156"/>
        <v>-11.6</v>
      </c>
      <c r="K1025" s="4">
        <f t="shared" si="157"/>
        <v>150.60000000000014</v>
      </c>
      <c r="L1025" s="4" t="str">
        <f t="shared" si="158"/>
        <v>Yes</v>
      </c>
      <c r="M1025" s="4" t="str">
        <f t="shared" si="159"/>
        <v>Yes</v>
      </c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2.75" customHeight="1" x14ac:dyDescent="0.3">
      <c r="A1026" s="5">
        <v>43760</v>
      </c>
      <c r="B1026" s="4">
        <v>1196.2</v>
      </c>
      <c r="C1026" s="4">
        <v>1358.1</v>
      </c>
      <c r="D1026" s="5">
        <f t="shared" si="150"/>
        <v>43790</v>
      </c>
      <c r="E1026">
        <f t="shared" si="151"/>
        <v>8.2191780821917804E-2</v>
      </c>
      <c r="F1026" s="4">
        <f t="shared" si="152"/>
        <v>1364.8140209653006</v>
      </c>
      <c r="G1026" s="4">
        <f t="shared" si="153"/>
        <v>1364.8</v>
      </c>
      <c r="H1026" s="4">
        <f t="shared" si="154"/>
        <v>-168.59999999999991</v>
      </c>
      <c r="I1026" s="4">
        <f t="shared" si="155"/>
        <v>-12.353458382180534</v>
      </c>
      <c r="J1026" s="4">
        <f t="shared" si="156"/>
        <v>-12.4</v>
      </c>
      <c r="K1026" s="4">
        <f t="shared" si="157"/>
        <v>161.89999999999986</v>
      </c>
      <c r="L1026" s="4" t="str">
        <f t="shared" si="158"/>
        <v>Yes</v>
      </c>
      <c r="M1026" s="4" t="str">
        <f t="shared" si="159"/>
        <v>Yes</v>
      </c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2.75" customHeight="1" x14ac:dyDescent="0.3">
      <c r="A1027" s="5">
        <v>43761</v>
      </c>
      <c r="B1027" s="4">
        <v>1211.8</v>
      </c>
      <c r="C1027" s="4">
        <v>1363</v>
      </c>
      <c r="D1027" s="5">
        <f t="shared" ref="D1027:D1090" si="160">A1027+30</f>
        <v>43791</v>
      </c>
      <c r="E1027">
        <f t="shared" ref="E1027:E1090" si="161">DATEDIF(A1027, D1027, "d") / 365</f>
        <v>8.2191780821917804E-2</v>
      </c>
      <c r="F1027" s="4">
        <f t="shared" ref="F1027:F1090" si="162">C1027*EXP((0.05+0.02-0.01)*E1027)</f>
        <v>1369.7382450303401</v>
      </c>
      <c r="G1027" s="4">
        <f t="shared" ref="G1027:G1090" si="163">ROUND(F1027,1)</f>
        <v>1369.7</v>
      </c>
      <c r="H1027" s="4">
        <f t="shared" ref="H1027:H1090" si="164">B1027-G1027</f>
        <v>-157.90000000000009</v>
      </c>
      <c r="I1027" s="4">
        <f t="shared" ref="I1027:I1090" si="165">(B1027-G1027)/G1027 *100</f>
        <v>-11.528071840549032</v>
      </c>
      <c r="J1027" s="4">
        <f t="shared" ref="J1027:J1090" si="166">ROUND(I1027,1)</f>
        <v>-11.5</v>
      </c>
      <c r="K1027" s="4">
        <f t="shared" ref="K1027:K1090" si="167">C1027-B1027</f>
        <v>151.20000000000005</v>
      </c>
      <c r="L1027" s="4" t="str">
        <f t="shared" ref="L1027:L1090" si="168">IF(B1027&lt;C1027,"Yes","No")</f>
        <v>Yes</v>
      </c>
      <c r="M1027" s="4" t="str">
        <f t="shared" ref="M1027:M1090" si="169">IF(B1027&lt;G1027,"Yes","No")</f>
        <v>Yes</v>
      </c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2.75" customHeight="1" x14ac:dyDescent="0.3">
      <c r="A1028" s="5">
        <v>43762</v>
      </c>
      <c r="B1028" s="4">
        <v>1197</v>
      </c>
      <c r="C1028" s="4">
        <v>1355.5</v>
      </c>
      <c r="D1028" s="5">
        <f t="shared" si="160"/>
        <v>43792</v>
      </c>
      <c r="E1028">
        <f t="shared" si="161"/>
        <v>8.2191780821917804E-2</v>
      </c>
      <c r="F1028" s="4">
        <f t="shared" si="162"/>
        <v>1362.2011673797695</v>
      </c>
      <c r="G1028" s="4">
        <f t="shared" si="163"/>
        <v>1362.2</v>
      </c>
      <c r="H1028" s="4">
        <f t="shared" si="164"/>
        <v>-165.20000000000005</v>
      </c>
      <c r="I1028" s="4">
        <f t="shared" si="165"/>
        <v>-12.127440904419325</v>
      </c>
      <c r="J1028" s="4">
        <f t="shared" si="166"/>
        <v>-12.1</v>
      </c>
      <c r="K1028" s="4">
        <f t="shared" si="167"/>
        <v>158.5</v>
      </c>
      <c r="L1028" s="4" t="str">
        <f t="shared" si="168"/>
        <v>Yes</v>
      </c>
      <c r="M1028" s="4" t="str">
        <f t="shared" si="169"/>
        <v>Yes</v>
      </c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2.75" customHeight="1" x14ac:dyDescent="0.3">
      <c r="A1029" s="5">
        <v>43763</v>
      </c>
      <c r="B1029" s="4">
        <v>1201.5999999999999</v>
      </c>
      <c r="C1029" s="4">
        <v>1360.4</v>
      </c>
      <c r="D1029" s="5">
        <f t="shared" si="160"/>
        <v>43793</v>
      </c>
      <c r="E1029">
        <f t="shared" si="161"/>
        <v>8.2191780821917804E-2</v>
      </c>
      <c r="F1029" s="4">
        <f t="shared" si="162"/>
        <v>1367.1253914448089</v>
      </c>
      <c r="G1029" s="4">
        <f t="shared" si="163"/>
        <v>1367.1</v>
      </c>
      <c r="H1029" s="4">
        <f t="shared" si="164"/>
        <v>-165.5</v>
      </c>
      <c r="I1029" s="4">
        <f t="shared" si="165"/>
        <v>-12.105917635871553</v>
      </c>
      <c r="J1029" s="4">
        <f t="shared" si="166"/>
        <v>-12.1</v>
      </c>
      <c r="K1029" s="4">
        <f t="shared" si="167"/>
        <v>158.80000000000018</v>
      </c>
      <c r="L1029" s="4" t="str">
        <f t="shared" si="168"/>
        <v>Yes</v>
      </c>
      <c r="M1029" s="4" t="str">
        <f t="shared" si="169"/>
        <v>Yes</v>
      </c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2.75" customHeight="1" x14ac:dyDescent="0.3">
      <c r="A1030" s="5">
        <v>43764</v>
      </c>
      <c r="B1030" s="4">
        <v>1201.5999999999999</v>
      </c>
      <c r="C1030" s="4">
        <v>1360.4</v>
      </c>
      <c r="D1030" s="5">
        <f t="shared" si="160"/>
        <v>43794</v>
      </c>
      <c r="E1030">
        <f t="shared" si="161"/>
        <v>8.2191780821917804E-2</v>
      </c>
      <c r="F1030" s="4">
        <f t="shared" si="162"/>
        <v>1367.1253914448089</v>
      </c>
      <c r="G1030" s="4">
        <f t="shared" si="163"/>
        <v>1367.1</v>
      </c>
      <c r="H1030" s="4">
        <f t="shared" si="164"/>
        <v>-165.5</v>
      </c>
      <c r="I1030" s="4">
        <f t="shared" si="165"/>
        <v>-12.105917635871553</v>
      </c>
      <c r="J1030" s="4">
        <f t="shared" si="166"/>
        <v>-12.1</v>
      </c>
      <c r="K1030" s="4">
        <f t="shared" si="167"/>
        <v>158.80000000000018</v>
      </c>
      <c r="L1030" s="4" t="str">
        <f t="shared" si="168"/>
        <v>Yes</v>
      </c>
      <c r="M1030" s="4" t="str">
        <f t="shared" si="169"/>
        <v>Yes</v>
      </c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2.75" customHeight="1" x14ac:dyDescent="0.3">
      <c r="A1031" s="5">
        <v>43765</v>
      </c>
      <c r="B1031" s="4">
        <v>1197.7</v>
      </c>
      <c r="C1031" s="4">
        <v>1360.4</v>
      </c>
      <c r="D1031" s="5">
        <f t="shared" si="160"/>
        <v>43795</v>
      </c>
      <c r="E1031">
        <f t="shared" si="161"/>
        <v>8.2191780821917804E-2</v>
      </c>
      <c r="F1031" s="4">
        <f t="shared" si="162"/>
        <v>1367.1253914448089</v>
      </c>
      <c r="G1031" s="4">
        <f t="shared" si="163"/>
        <v>1367.1</v>
      </c>
      <c r="H1031" s="4">
        <f t="shared" si="164"/>
        <v>-169.39999999999986</v>
      </c>
      <c r="I1031" s="4">
        <f t="shared" si="165"/>
        <v>-12.391193036354316</v>
      </c>
      <c r="J1031" s="4">
        <f t="shared" si="166"/>
        <v>-12.4</v>
      </c>
      <c r="K1031" s="4">
        <f t="shared" si="167"/>
        <v>162.70000000000005</v>
      </c>
      <c r="L1031" s="4" t="str">
        <f t="shared" si="168"/>
        <v>Yes</v>
      </c>
      <c r="M1031" s="4" t="str">
        <f t="shared" si="169"/>
        <v>Yes</v>
      </c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2.75" customHeight="1" x14ac:dyDescent="0.3">
      <c r="A1032" s="5">
        <v>43766</v>
      </c>
      <c r="B1032" s="4">
        <v>1197.7</v>
      </c>
      <c r="C1032" s="4">
        <v>1360.4</v>
      </c>
      <c r="D1032" s="5">
        <f t="shared" si="160"/>
        <v>43796</v>
      </c>
      <c r="E1032">
        <f t="shared" si="161"/>
        <v>8.2191780821917804E-2</v>
      </c>
      <c r="F1032" s="4">
        <f t="shared" si="162"/>
        <v>1367.1253914448089</v>
      </c>
      <c r="G1032" s="4">
        <f t="shared" si="163"/>
        <v>1367.1</v>
      </c>
      <c r="H1032" s="4">
        <f t="shared" si="164"/>
        <v>-169.39999999999986</v>
      </c>
      <c r="I1032" s="4">
        <f t="shared" si="165"/>
        <v>-12.391193036354316</v>
      </c>
      <c r="J1032" s="4">
        <f t="shared" si="166"/>
        <v>-12.4</v>
      </c>
      <c r="K1032" s="4">
        <f t="shared" si="167"/>
        <v>162.70000000000005</v>
      </c>
      <c r="L1032" s="4" t="str">
        <f t="shared" si="168"/>
        <v>Yes</v>
      </c>
      <c r="M1032" s="4" t="str">
        <f t="shared" si="169"/>
        <v>Yes</v>
      </c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2.75" customHeight="1" x14ac:dyDescent="0.3">
      <c r="A1033" s="5">
        <v>43767</v>
      </c>
      <c r="B1033" s="4">
        <v>1198.8</v>
      </c>
      <c r="C1033" s="4">
        <v>1360.4</v>
      </c>
      <c r="D1033" s="5">
        <f t="shared" si="160"/>
        <v>43797</v>
      </c>
      <c r="E1033">
        <f t="shared" si="161"/>
        <v>8.2191780821917804E-2</v>
      </c>
      <c r="F1033" s="4">
        <f t="shared" si="162"/>
        <v>1367.1253914448089</v>
      </c>
      <c r="G1033" s="4">
        <f t="shared" si="163"/>
        <v>1367.1</v>
      </c>
      <c r="H1033" s="4">
        <f t="shared" si="164"/>
        <v>-168.29999999999995</v>
      </c>
      <c r="I1033" s="4">
        <f t="shared" si="165"/>
        <v>-12.310730743910465</v>
      </c>
      <c r="J1033" s="4">
        <f t="shared" si="166"/>
        <v>-12.3</v>
      </c>
      <c r="K1033" s="4">
        <f t="shared" si="167"/>
        <v>161.60000000000014</v>
      </c>
      <c r="L1033" s="4" t="str">
        <f t="shared" si="168"/>
        <v>Yes</v>
      </c>
      <c r="M1033" s="4" t="str">
        <f t="shared" si="169"/>
        <v>Yes</v>
      </c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2.75" customHeight="1" x14ac:dyDescent="0.3">
      <c r="A1034" s="5">
        <v>43768</v>
      </c>
      <c r="B1034" s="4">
        <v>1209</v>
      </c>
      <c r="C1034" s="4">
        <v>1359.2</v>
      </c>
      <c r="D1034" s="5">
        <f t="shared" si="160"/>
        <v>43798</v>
      </c>
      <c r="E1034">
        <f t="shared" si="161"/>
        <v>8.2191780821917804E-2</v>
      </c>
      <c r="F1034" s="4">
        <f t="shared" si="162"/>
        <v>1365.9194590207176</v>
      </c>
      <c r="G1034" s="4">
        <f t="shared" si="163"/>
        <v>1365.9</v>
      </c>
      <c r="H1034" s="4">
        <f t="shared" si="164"/>
        <v>-156.90000000000009</v>
      </c>
      <c r="I1034" s="4">
        <f t="shared" si="165"/>
        <v>-11.48693169338898</v>
      </c>
      <c r="J1034" s="4">
        <f t="shared" si="166"/>
        <v>-11.5</v>
      </c>
      <c r="K1034" s="4">
        <f t="shared" si="167"/>
        <v>150.20000000000005</v>
      </c>
      <c r="L1034" s="4" t="str">
        <f t="shared" si="168"/>
        <v>Yes</v>
      </c>
      <c r="M1034" s="4" t="str">
        <f t="shared" si="169"/>
        <v>Yes</v>
      </c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2.75" customHeight="1" x14ac:dyDescent="0.3">
      <c r="A1035" s="5">
        <v>43769</v>
      </c>
      <c r="B1035" s="4">
        <v>1208.2</v>
      </c>
      <c r="C1035" s="4">
        <v>1365.2</v>
      </c>
      <c r="D1035" s="5">
        <f t="shared" si="160"/>
        <v>43799</v>
      </c>
      <c r="E1035">
        <f t="shared" si="161"/>
        <v>8.2191780821917804E-2</v>
      </c>
      <c r="F1035" s="4">
        <f t="shared" si="162"/>
        <v>1371.9491211411741</v>
      </c>
      <c r="G1035" s="4">
        <f t="shared" si="163"/>
        <v>1371.9</v>
      </c>
      <c r="H1035" s="4">
        <f t="shared" si="164"/>
        <v>-163.70000000000005</v>
      </c>
      <c r="I1035" s="4">
        <f t="shared" si="165"/>
        <v>-11.932356585756981</v>
      </c>
      <c r="J1035" s="4">
        <f t="shared" si="166"/>
        <v>-11.9</v>
      </c>
      <c r="K1035" s="4">
        <f t="shared" si="167"/>
        <v>157</v>
      </c>
      <c r="L1035" s="4" t="str">
        <f t="shared" si="168"/>
        <v>Yes</v>
      </c>
      <c r="M1035" s="4" t="str">
        <f t="shared" si="169"/>
        <v>Yes</v>
      </c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2.75" customHeight="1" x14ac:dyDescent="0.3">
      <c r="A1036" s="5">
        <v>43770</v>
      </c>
      <c r="B1036" s="4">
        <v>1224.3</v>
      </c>
      <c r="C1036" s="4">
        <v>1354.8</v>
      </c>
      <c r="D1036" s="5">
        <f t="shared" si="160"/>
        <v>43800</v>
      </c>
      <c r="E1036">
        <f t="shared" si="161"/>
        <v>8.2191780821917804E-2</v>
      </c>
      <c r="F1036" s="4">
        <f t="shared" si="162"/>
        <v>1361.4977067990496</v>
      </c>
      <c r="G1036" s="4">
        <f t="shared" si="163"/>
        <v>1361.5</v>
      </c>
      <c r="H1036" s="4">
        <f t="shared" si="164"/>
        <v>-137.20000000000005</v>
      </c>
      <c r="I1036" s="4">
        <f t="shared" si="165"/>
        <v>-10.077120822622112</v>
      </c>
      <c r="J1036" s="4">
        <f t="shared" si="166"/>
        <v>-10.1</v>
      </c>
      <c r="K1036" s="4">
        <f t="shared" si="167"/>
        <v>130.5</v>
      </c>
      <c r="L1036" s="4" t="str">
        <f t="shared" si="168"/>
        <v>Yes</v>
      </c>
      <c r="M1036" s="4" t="str">
        <f t="shared" si="169"/>
        <v>Yes</v>
      </c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2.75" customHeight="1" x14ac:dyDescent="0.3">
      <c r="A1037" s="5">
        <v>43771</v>
      </c>
      <c r="B1037" s="4">
        <v>1224.3</v>
      </c>
      <c r="C1037" s="4">
        <v>1354.8</v>
      </c>
      <c r="D1037" s="5">
        <f t="shared" si="160"/>
        <v>43801</v>
      </c>
      <c r="E1037">
        <f t="shared" si="161"/>
        <v>8.2191780821917804E-2</v>
      </c>
      <c r="F1037" s="4">
        <f t="shared" si="162"/>
        <v>1361.4977067990496</v>
      </c>
      <c r="G1037" s="4">
        <f t="shared" si="163"/>
        <v>1361.5</v>
      </c>
      <c r="H1037" s="4">
        <f t="shared" si="164"/>
        <v>-137.20000000000005</v>
      </c>
      <c r="I1037" s="4">
        <f t="shared" si="165"/>
        <v>-10.077120822622112</v>
      </c>
      <c r="J1037" s="4">
        <f t="shared" si="166"/>
        <v>-10.1</v>
      </c>
      <c r="K1037" s="4">
        <f t="shared" si="167"/>
        <v>130.5</v>
      </c>
      <c r="L1037" s="4" t="str">
        <f t="shared" si="168"/>
        <v>Yes</v>
      </c>
      <c r="M1037" s="4" t="str">
        <f t="shared" si="169"/>
        <v>Yes</v>
      </c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2.75" customHeight="1" x14ac:dyDescent="0.3">
      <c r="A1038" s="5">
        <v>43772</v>
      </c>
      <c r="B1038" s="4">
        <v>1224.3</v>
      </c>
      <c r="C1038" s="4">
        <v>1354.8</v>
      </c>
      <c r="D1038" s="5">
        <f t="shared" si="160"/>
        <v>43802</v>
      </c>
      <c r="E1038">
        <f t="shared" si="161"/>
        <v>8.2191780821917804E-2</v>
      </c>
      <c r="F1038" s="4">
        <f t="shared" si="162"/>
        <v>1361.4977067990496</v>
      </c>
      <c r="G1038" s="4">
        <f t="shared" si="163"/>
        <v>1361.5</v>
      </c>
      <c r="H1038" s="4">
        <f t="shared" si="164"/>
        <v>-137.20000000000005</v>
      </c>
      <c r="I1038" s="4">
        <f t="shared" si="165"/>
        <v>-10.077120822622112</v>
      </c>
      <c r="J1038" s="4">
        <f t="shared" si="166"/>
        <v>-10.1</v>
      </c>
      <c r="K1038" s="4">
        <f t="shared" si="167"/>
        <v>130.5</v>
      </c>
      <c r="L1038" s="4" t="str">
        <f t="shared" si="168"/>
        <v>Yes</v>
      </c>
      <c r="M1038" s="4" t="str">
        <f t="shared" si="169"/>
        <v>Yes</v>
      </c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2.75" customHeight="1" x14ac:dyDescent="0.3">
      <c r="A1039" s="5">
        <v>43773</v>
      </c>
      <c r="B1039" s="4">
        <v>1247.9000000000001</v>
      </c>
      <c r="C1039" s="4">
        <v>1370</v>
      </c>
      <c r="D1039" s="5">
        <f t="shared" si="160"/>
        <v>43803</v>
      </c>
      <c r="E1039">
        <f t="shared" si="161"/>
        <v>8.2191780821917804E-2</v>
      </c>
      <c r="F1039" s="4">
        <f t="shared" si="162"/>
        <v>1376.7728508375392</v>
      </c>
      <c r="G1039" s="4">
        <f t="shared" si="163"/>
        <v>1376.8</v>
      </c>
      <c r="H1039" s="4">
        <f t="shared" si="164"/>
        <v>-128.89999999999986</v>
      </c>
      <c r="I1039" s="4">
        <f t="shared" si="165"/>
        <v>-9.3622893666472891</v>
      </c>
      <c r="J1039" s="4">
        <f t="shared" si="166"/>
        <v>-9.4</v>
      </c>
      <c r="K1039" s="4">
        <f t="shared" si="167"/>
        <v>122.09999999999991</v>
      </c>
      <c r="L1039" s="4" t="str">
        <f t="shared" si="168"/>
        <v>Yes</v>
      </c>
      <c r="M1039" s="4" t="str">
        <f t="shared" si="169"/>
        <v>Yes</v>
      </c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2.75" customHeight="1" x14ac:dyDescent="0.3">
      <c r="A1040" s="5">
        <v>43774</v>
      </c>
      <c r="B1040" s="4">
        <v>1260.5999999999999</v>
      </c>
      <c r="C1040" s="4">
        <v>1385.4</v>
      </c>
      <c r="D1040" s="5">
        <f t="shared" si="160"/>
        <v>43804</v>
      </c>
      <c r="E1040">
        <f t="shared" si="161"/>
        <v>8.2191780821917804E-2</v>
      </c>
      <c r="F1040" s="4">
        <f t="shared" si="162"/>
        <v>1392.2489836133773</v>
      </c>
      <c r="G1040" s="4">
        <f t="shared" si="163"/>
        <v>1392.2</v>
      </c>
      <c r="H1040" s="4">
        <f t="shared" si="164"/>
        <v>-131.60000000000014</v>
      </c>
      <c r="I1040" s="4">
        <f t="shared" si="165"/>
        <v>-9.4526648470047512</v>
      </c>
      <c r="J1040" s="4">
        <f t="shared" si="166"/>
        <v>-9.5</v>
      </c>
      <c r="K1040" s="4">
        <f t="shared" si="167"/>
        <v>124.80000000000018</v>
      </c>
      <c r="L1040" s="4" t="str">
        <f t="shared" si="168"/>
        <v>Yes</v>
      </c>
      <c r="M1040" s="4" t="str">
        <f t="shared" si="169"/>
        <v>Yes</v>
      </c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2.75" customHeight="1" x14ac:dyDescent="0.3">
      <c r="A1041" s="5">
        <v>43775</v>
      </c>
      <c r="B1041" s="4">
        <v>1267.8</v>
      </c>
      <c r="C1041" s="4">
        <v>1396.3</v>
      </c>
      <c r="D1041" s="5">
        <f t="shared" si="160"/>
        <v>43805</v>
      </c>
      <c r="E1041">
        <f t="shared" si="161"/>
        <v>8.2191780821917804E-2</v>
      </c>
      <c r="F1041" s="4">
        <f t="shared" si="162"/>
        <v>1403.2028697988728</v>
      </c>
      <c r="G1041" s="4">
        <f t="shared" si="163"/>
        <v>1403.2</v>
      </c>
      <c r="H1041" s="4">
        <f t="shared" si="164"/>
        <v>-135.40000000000009</v>
      </c>
      <c r="I1041" s="4">
        <f t="shared" si="165"/>
        <v>-9.6493728620296526</v>
      </c>
      <c r="J1041" s="4">
        <f t="shared" si="166"/>
        <v>-9.6</v>
      </c>
      <c r="K1041" s="4">
        <f t="shared" si="167"/>
        <v>128.5</v>
      </c>
      <c r="L1041" s="4" t="str">
        <f t="shared" si="168"/>
        <v>Yes</v>
      </c>
      <c r="M1041" s="4" t="str">
        <f t="shared" si="169"/>
        <v>Yes</v>
      </c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2.75" customHeight="1" x14ac:dyDescent="0.3">
      <c r="A1042" s="5">
        <v>43776</v>
      </c>
      <c r="B1042" s="4">
        <v>1257.8</v>
      </c>
      <c r="C1042" s="4">
        <v>1378.8</v>
      </c>
      <c r="D1042" s="5">
        <f t="shared" si="160"/>
        <v>43806</v>
      </c>
      <c r="E1042">
        <f t="shared" si="161"/>
        <v>8.2191780821917804E-2</v>
      </c>
      <c r="F1042" s="4">
        <f t="shared" si="162"/>
        <v>1385.616355280875</v>
      </c>
      <c r="G1042" s="4">
        <f t="shared" si="163"/>
        <v>1385.6</v>
      </c>
      <c r="H1042" s="4">
        <f t="shared" si="164"/>
        <v>-127.79999999999995</v>
      </c>
      <c r="I1042" s="4">
        <f t="shared" si="165"/>
        <v>-9.2234411085450319</v>
      </c>
      <c r="J1042" s="4">
        <f t="shared" si="166"/>
        <v>-9.1999999999999993</v>
      </c>
      <c r="K1042" s="4">
        <f t="shared" si="167"/>
        <v>121</v>
      </c>
      <c r="L1042" s="4" t="str">
        <f t="shared" si="168"/>
        <v>Yes</v>
      </c>
      <c r="M1042" s="4" t="str">
        <f t="shared" si="169"/>
        <v>Yes</v>
      </c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2.75" customHeight="1" x14ac:dyDescent="0.3">
      <c r="A1043" s="5">
        <v>43777</v>
      </c>
      <c r="B1043" s="4">
        <v>1275.4000000000001</v>
      </c>
      <c r="C1043" s="4">
        <v>1387.2</v>
      </c>
      <c r="D1043" s="5">
        <f t="shared" si="160"/>
        <v>43807</v>
      </c>
      <c r="E1043">
        <f t="shared" si="161"/>
        <v>8.2191780821917804E-2</v>
      </c>
      <c r="F1043" s="4">
        <f t="shared" si="162"/>
        <v>1394.057882249514</v>
      </c>
      <c r="G1043" s="4">
        <f t="shared" si="163"/>
        <v>1394.1</v>
      </c>
      <c r="H1043" s="4">
        <f t="shared" si="164"/>
        <v>-118.69999999999982</v>
      </c>
      <c r="I1043" s="4">
        <f t="shared" si="165"/>
        <v>-8.5144537694569848</v>
      </c>
      <c r="J1043" s="4">
        <f t="shared" si="166"/>
        <v>-8.5</v>
      </c>
      <c r="K1043" s="4">
        <f t="shared" si="167"/>
        <v>111.79999999999995</v>
      </c>
      <c r="L1043" s="4" t="str">
        <f t="shared" si="168"/>
        <v>Yes</v>
      </c>
      <c r="M1043" s="4" t="str">
        <f t="shared" si="169"/>
        <v>Yes</v>
      </c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2.75" customHeight="1" x14ac:dyDescent="0.3">
      <c r="A1044" s="5">
        <v>43778</v>
      </c>
      <c r="B1044" s="4">
        <v>1275.4000000000001</v>
      </c>
      <c r="C1044" s="4">
        <v>1387.2</v>
      </c>
      <c r="D1044" s="5">
        <f t="shared" si="160"/>
        <v>43808</v>
      </c>
      <c r="E1044">
        <f t="shared" si="161"/>
        <v>8.2191780821917804E-2</v>
      </c>
      <c r="F1044" s="4">
        <f t="shared" si="162"/>
        <v>1394.057882249514</v>
      </c>
      <c r="G1044" s="4">
        <f t="shared" si="163"/>
        <v>1394.1</v>
      </c>
      <c r="H1044" s="4">
        <f t="shared" si="164"/>
        <v>-118.69999999999982</v>
      </c>
      <c r="I1044" s="4">
        <f t="shared" si="165"/>
        <v>-8.5144537694569848</v>
      </c>
      <c r="J1044" s="4">
        <f t="shared" si="166"/>
        <v>-8.5</v>
      </c>
      <c r="K1044" s="4">
        <f t="shared" si="167"/>
        <v>111.79999999999995</v>
      </c>
      <c r="L1044" s="4" t="str">
        <f t="shared" si="168"/>
        <v>Yes</v>
      </c>
      <c r="M1044" s="4" t="str">
        <f t="shared" si="169"/>
        <v>Yes</v>
      </c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2.75" customHeight="1" x14ac:dyDescent="0.3">
      <c r="A1045" s="5">
        <v>43779</v>
      </c>
      <c r="B1045" s="4">
        <v>1275.4000000000001</v>
      </c>
      <c r="C1045" s="4">
        <v>1387.2</v>
      </c>
      <c r="D1045" s="5">
        <f t="shared" si="160"/>
        <v>43809</v>
      </c>
      <c r="E1045">
        <f t="shared" si="161"/>
        <v>8.2191780821917804E-2</v>
      </c>
      <c r="F1045" s="4">
        <f t="shared" si="162"/>
        <v>1394.057882249514</v>
      </c>
      <c r="G1045" s="4">
        <f t="shared" si="163"/>
        <v>1394.1</v>
      </c>
      <c r="H1045" s="4">
        <f t="shared" si="164"/>
        <v>-118.69999999999982</v>
      </c>
      <c r="I1045" s="4">
        <f t="shared" si="165"/>
        <v>-8.5144537694569848</v>
      </c>
      <c r="J1045" s="4">
        <f t="shared" si="166"/>
        <v>-8.5</v>
      </c>
      <c r="K1045" s="4">
        <f t="shared" si="167"/>
        <v>111.79999999999995</v>
      </c>
      <c r="L1045" s="4" t="str">
        <f t="shared" si="168"/>
        <v>Yes</v>
      </c>
      <c r="M1045" s="4" t="str">
        <f t="shared" si="169"/>
        <v>Yes</v>
      </c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2.75" customHeight="1" x14ac:dyDescent="0.3">
      <c r="A1046" s="5">
        <v>43780</v>
      </c>
      <c r="B1046" s="4">
        <v>1295.3</v>
      </c>
      <c r="C1046" s="4">
        <v>1401.8</v>
      </c>
      <c r="D1046" s="5">
        <f t="shared" si="160"/>
        <v>43810</v>
      </c>
      <c r="E1046">
        <f t="shared" si="161"/>
        <v>8.2191780821917804E-2</v>
      </c>
      <c r="F1046" s="4">
        <f t="shared" si="162"/>
        <v>1408.7300600759579</v>
      </c>
      <c r="G1046" s="4">
        <f t="shared" si="163"/>
        <v>1408.7</v>
      </c>
      <c r="H1046" s="4">
        <f t="shared" si="164"/>
        <v>-113.40000000000009</v>
      </c>
      <c r="I1046" s="4">
        <f t="shared" si="165"/>
        <v>-8.0499751543976767</v>
      </c>
      <c r="J1046" s="4">
        <f t="shared" si="166"/>
        <v>-8</v>
      </c>
      <c r="K1046" s="4">
        <f t="shared" si="167"/>
        <v>106.5</v>
      </c>
      <c r="L1046" s="4" t="str">
        <f t="shared" si="168"/>
        <v>Yes</v>
      </c>
      <c r="M1046" s="4" t="str">
        <f t="shared" si="169"/>
        <v>Yes</v>
      </c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2.75" customHeight="1" x14ac:dyDescent="0.3">
      <c r="A1047" s="5">
        <v>43781</v>
      </c>
      <c r="B1047" s="4">
        <v>1295.3</v>
      </c>
      <c r="C1047" s="4">
        <v>1401.8</v>
      </c>
      <c r="D1047" s="5">
        <f t="shared" si="160"/>
        <v>43811</v>
      </c>
      <c r="E1047">
        <f t="shared" si="161"/>
        <v>8.2191780821917804E-2</v>
      </c>
      <c r="F1047" s="4">
        <f t="shared" si="162"/>
        <v>1408.7300600759579</v>
      </c>
      <c r="G1047" s="4">
        <f t="shared" si="163"/>
        <v>1408.7</v>
      </c>
      <c r="H1047" s="4">
        <f t="shared" si="164"/>
        <v>-113.40000000000009</v>
      </c>
      <c r="I1047" s="4">
        <f t="shared" si="165"/>
        <v>-8.0499751543976767</v>
      </c>
      <c r="J1047" s="4">
        <f t="shared" si="166"/>
        <v>-8</v>
      </c>
      <c r="K1047" s="4">
        <f t="shared" si="167"/>
        <v>106.5</v>
      </c>
      <c r="L1047" s="4" t="str">
        <f t="shared" si="168"/>
        <v>Yes</v>
      </c>
      <c r="M1047" s="4" t="str">
        <f t="shared" si="169"/>
        <v>Yes</v>
      </c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2.75" customHeight="1" x14ac:dyDescent="0.3">
      <c r="A1048" s="5">
        <v>43782</v>
      </c>
      <c r="B1048" s="4">
        <v>1315.6</v>
      </c>
      <c r="C1048" s="4">
        <v>1423.7</v>
      </c>
      <c r="D1048" s="5">
        <f t="shared" si="160"/>
        <v>43812</v>
      </c>
      <c r="E1048">
        <f t="shared" si="161"/>
        <v>8.2191780821917804E-2</v>
      </c>
      <c r="F1048" s="4">
        <f t="shared" si="162"/>
        <v>1430.7383268156236</v>
      </c>
      <c r="G1048" s="4">
        <f t="shared" si="163"/>
        <v>1430.7</v>
      </c>
      <c r="H1048" s="4">
        <f t="shared" si="164"/>
        <v>-115.10000000000014</v>
      </c>
      <c r="I1048" s="4">
        <f t="shared" si="165"/>
        <v>-8.0450129307332165</v>
      </c>
      <c r="J1048" s="4">
        <f t="shared" si="166"/>
        <v>-8</v>
      </c>
      <c r="K1048" s="4">
        <f t="shared" si="167"/>
        <v>108.10000000000014</v>
      </c>
      <c r="L1048" s="4" t="str">
        <f t="shared" si="168"/>
        <v>Yes</v>
      </c>
      <c r="M1048" s="4" t="str">
        <f t="shared" si="169"/>
        <v>Yes</v>
      </c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2.75" customHeight="1" x14ac:dyDescent="0.3">
      <c r="A1049" s="5">
        <v>43783</v>
      </c>
      <c r="B1049" s="4">
        <v>1302.0999999999999</v>
      </c>
      <c r="C1049" s="4">
        <v>1422.5</v>
      </c>
      <c r="D1049" s="5">
        <f t="shared" si="160"/>
        <v>43813</v>
      </c>
      <c r="E1049">
        <f t="shared" si="161"/>
        <v>8.2191780821917804E-2</v>
      </c>
      <c r="F1049" s="4">
        <f t="shared" si="162"/>
        <v>1429.5323943915323</v>
      </c>
      <c r="G1049" s="4">
        <f t="shared" si="163"/>
        <v>1429.5</v>
      </c>
      <c r="H1049" s="4">
        <f t="shared" si="164"/>
        <v>-127.40000000000009</v>
      </c>
      <c r="I1049" s="4">
        <f t="shared" si="165"/>
        <v>-8.9122070654074914</v>
      </c>
      <c r="J1049" s="4">
        <f t="shared" si="166"/>
        <v>-8.9</v>
      </c>
      <c r="K1049" s="4">
        <f t="shared" si="167"/>
        <v>120.40000000000009</v>
      </c>
      <c r="L1049" s="4" t="str">
        <f t="shared" si="168"/>
        <v>Yes</v>
      </c>
      <c r="M1049" s="4" t="str">
        <f t="shared" si="169"/>
        <v>Yes</v>
      </c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2.75" customHeight="1" x14ac:dyDescent="0.3">
      <c r="A1050" s="5">
        <v>43784</v>
      </c>
      <c r="B1050" s="4">
        <v>1299.2</v>
      </c>
      <c r="C1050" s="4">
        <v>1416.8</v>
      </c>
      <c r="D1050" s="5">
        <f t="shared" si="160"/>
        <v>43814</v>
      </c>
      <c r="E1050">
        <f t="shared" si="161"/>
        <v>8.2191780821917804E-2</v>
      </c>
      <c r="F1050" s="4">
        <f t="shared" si="162"/>
        <v>1423.8042153770987</v>
      </c>
      <c r="G1050" s="4">
        <f t="shared" si="163"/>
        <v>1423.8</v>
      </c>
      <c r="H1050" s="4">
        <f t="shared" si="164"/>
        <v>-124.59999999999991</v>
      </c>
      <c r="I1050" s="4">
        <f t="shared" si="165"/>
        <v>-8.7512291052114008</v>
      </c>
      <c r="J1050" s="4">
        <f t="shared" si="166"/>
        <v>-8.8000000000000007</v>
      </c>
      <c r="K1050" s="4">
        <f t="shared" si="167"/>
        <v>117.59999999999991</v>
      </c>
      <c r="L1050" s="4" t="str">
        <f t="shared" si="168"/>
        <v>Yes</v>
      </c>
      <c r="M1050" s="4" t="str">
        <f t="shared" si="169"/>
        <v>Yes</v>
      </c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2.75" customHeight="1" x14ac:dyDescent="0.3">
      <c r="A1051" s="5">
        <v>43785</v>
      </c>
      <c r="B1051" s="4">
        <v>1299.2</v>
      </c>
      <c r="C1051" s="4">
        <v>1416.8</v>
      </c>
      <c r="D1051" s="5">
        <f t="shared" si="160"/>
        <v>43815</v>
      </c>
      <c r="E1051">
        <f t="shared" si="161"/>
        <v>8.2191780821917804E-2</v>
      </c>
      <c r="F1051" s="4">
        <f t="shared" si="162"/>
        <v>1423.8042153770987</v>
      </c>
      <c r="G1051" s="4">
        <f t="shared" si="163"/>
        <v>1423.8</v>
      </c>
      <c r="H1051" s="4">
        <f t="shared" si="164"/>
        <v>-124.59999999999991</v>
      </c>
      <c r="I1051" s="4">
        <f t="shared" si="165"/>
        <v>-8.7512291052114008</v>
      </c>
      <c r="J1051" s="4">
        <f t="shared" si="166"/>
        <v>-8.8000000000000007</v>
      </c>
      <c r="K1051" s="4">
        <f t="shared" si="167"/>
        <v>117.59999999999991</v>
      </c>
      <c r="L1051" s="4" t="str">
        <f t="shared" si="168"/>
        <v>Yes</v>
      </c>
      <c r="M1051" s="4" t="str">
        <f t="shared" si="169"/>
        <v>Yes</v>
      </c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2.75" customHeight="1" x14ac:dyDescent="0.3">
      <c r="A1052" s="5">
        <v>43786</v>
      </c>
      <c r="B1052" s="4">
        <v>1299.2</v>
      </c>
      <c r="C1052" s="4">
        <v>1416.8</v>
      </c>
      <c r="D1052" s="5">
        <f t="shared" si="160"/>
        <v>43816</v>
      </c>
      <c r="E1052">
        <f t="shared" si="161"/>
        <v>8.2191780821917804E-2</v>
      </c>
      <c r="F1052" s="4">
        <f t="shared" si="162"/>
        <v>1423.8042153770987</v>
      </c>
      <c r="G1052" s="4">
        <f t="shared" si="163"/>
        <v>1423.8</v>
      </c>
      <c r="H1052" s="4">
        <f t="shared" si="164"/>
        <v>-124.59999999999991</v>
      </c>
      <c r="I1052" s="4">
        <f t="shared" si="165"/>
        <v>-8.7512291052114008</v>
      </c>
      <c r="J1052" s="4">
        <f t="shared" si="166"/>
        <v>-8.8000000000000007</v>
      </c>
      <c r="K1052" s="4">
        <f t="shared" si="167"/>
        <v>117.59999999999991</v>
      </c>
      <c r="L1052" s="4" t="str">
        <f t="shared" si="168"/>
        <v>Yes</v>
      </c>
      <c r="M1052" s="4" t="str">
        <f t="shared" si="169"/>
        <v>Yes</v>
      </c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2.75" customHeight="1" x14ac:dyDescent="0.3">
      <c r="A1053" s="5">
        <v>43787</v>
      </c>
      <c r="B1053" s="4">
        <v>1272.5999999999999</v>
      </c>
      <c r="C1053" s="4">
        <v>1390.6</v>
      </c>
      <c r="D1053" s="5">
        <f t="shared" si="160"/>
        <v>43817</v>
      </c>
      <c r="E1053">
        <f t="shared" si="161"/>
        <v>8.2191780821917804E-2</v>
      </c>
      <c r="F1053" s="4">
        <f t="shared" si="162"/>
        <v>1397.4746907844392</v>
      </c>
      <c r="G1053" s="4">
        <f t="shared" si="163"/>
        <v>1397.5</v>
      </c>
      <c r="H1053" s="4">
        <f t="shared" si="164"/>
        <v>-124.90000000000009</v>
      </c>
      <c r="I1053" s="4">
        <f t="shared" si="165"/>
        <v>-8.9373881932021533</v>
      </c>
      <c r="J1053" s="4">
        <f t="shared" si="166"/>
        <v>-8.9</v>
      </c>
      <c r="K1053" s="4">
        <f t="shared" si="167"/>
        <v>118</v>
      </c>
      <c r="L1053" s="4" t="str">
        <f t="shared" si="168"/>
        <v>Yes</v>
      </c>
      <c r="M1053" s="4" t="str">
        <f t="shared" si="169"/>
        <v>Yes</v>
      </c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2.75" customHeight="1" x14ac:dyDescent="0.3">
      <c r="A1054" s="5">
        <v>43788</v>
      </c>
      <c r="B1054" s="4">
        <v>1272.5</v>
      </c>
      <c r="C1054" s="4">
        <v>1395.1</v>
      </c>
      <c r="D1054" s="5">
        <f t="shared" si="160"/>
        <v>43818</v>
      </c>
      <c r="E1054">
        <f t="shared" si="161"/>
        <v>8.2191780821917804E-2</v>
      </c>
      <c r="F1054" s="4">
        <f t="shared" si="162"/>
        <v>1401.9969373747815</v>
      </c>
      <c r="G1054" s="4">
        <f t="shared" si="163"/>
        <v>1402</v>
      </c>
      <c r="H1054" s="4">
        <f t="shared" si="164"/>
        <v>-129.5</v>
      </c>
      <c r="I1054" s="4">
        <f t="shared" si="165"/>
        <v>-9.2368045649072741</v>
      </c>
      <c r="J1054" s="4">
        <f t="shared" si="166"/>
        <v>-9.1999999999999993</v>
      </c>
      <c r="K1054" s="4">
        <f t="shared" si="167"/>
        <v>122.59999999999991</v>
      </c>
      <c r="L1054" s="4" t="str">
        <f t="shared" si="168"/>
        <v>Yes</v>
      </c>
      <c r="M1054" s="4" t="str">
        <f t="shared" si="169"/>
        <v>Yes</v>
      </c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2.75" customHeight="1" x14ac:dyDescent="0.3">
      <c r="A1055" s="5">
        <v>43789</v>
      </c>
      <c r="B1055" s="4">
        <v>1275.7</v>
      </c>
      <c r="C1055" s="4">
        <v>1390.5</v>
      </c>
      <c r="D1055" s="5">
        <f t="shared" si="160"/>
        <v>43819</v>
      </c>
      <c r="E1055">
        <f t="shared" si="161"/>
        <v>8.2191780821917804E-2</v>
      </c>
      <c r="F1055" s="4">
        <f t="shared" si="162"/>
        <v>1397.374196415765</v>
      </c>
      <c r="G1055" s="4">
        <f t="shared" si="163"/>
        <v>1397.4</v>
      </c>
      <c r="H1055" s="4">
        <f t="shared" si="164"/>
        <v>-121.70000000000005</v>
      </c>
      <c r="I1055" s="4">
        <f t="shared" si="165"/>
        <v>-8.7090310576785477</v>
      </c>
      <c r="J1055" s="4">
        <f t="shared" si="166"/>
        <v>-8.6999999999999993</v>
      </c>
      <c r="K1055" s="4">
        <f t="shared" si="167"/>
        <v>114.79999999999995</v>
      </c>
      <c r="L1055" s="4" t="str">
        <f t="shared" si="168"/>
        <v>Yes</v>
      </c>
      <c r="M1055" s="4" t="str">
        <f t="shared" si="169"/>
        <v>Yes</v>
      </c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2.75" customHeight="1" x14ac:dyDescent="0.3">
      <c r="A1056" s="5">
        <v>43790</v>
      </c>
      <c r="B1056" s="4">
        <v>1284.5</v>
      </c>
      <c r="C1056" s="4">
        <v>1405.3</v>
      </c>
      <c r="D1056" s="5">
        <f t="shared" si="160"/>
        <v>43820</v>
      </c>
      <c r="E1056">
        <f t="shared" si="161"/>
        <v>8.2191780821917804E-2</v>
      </c>
      <c r="F1056" s="4">
        <f t="shared" si="162"/>
        <v>1412.2473629795575</v>
      </c>
      <c r="G1056" s="4">
        <f t="shared" si="163"/>
        <v>1412.2</v>
      </c>
      <c r="H1056" s="4">
        <f t="shared" si="164"/>
        <v>-127.70000000000005</v>
      </c>
      <c r="I1056" s="4">
        <f t="shared" si="165"/>
        <v>-9.0426285228721177</v>
      </c>
      <c r="J1056" s="4">
        <f t="shared" si="166"/>
        <v>-9</v>
      </c>
      <c r="K1056" s="4">
        <f t="shared" si="167"/>
        <v>120.79999999999995</v>
      </c>
      <c r="L1056" s="4" t="str">
        <f t="shared" si="168"/>
        <v>Yes</v>
      </c>
      <c r="M1056" s="4" t="str">
        <f t="shared" si="169"/>
        <v>Yes</v>
      </c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2.75" customHeight="1" x14ac:dyDescent="0.3">
      <c r="A1057" s="5">
        <v>43791</v>
      </c>
      <c r="B1057" s="4">
        <v>1259.0999999999999</v>
      </c>
      <c r="C1057" s="4">
        <v>1383.5</v>
      </c>
      <c r="D1057" s="5">
        <f t="shared" si="160"/>
        <v>43821</v>
      </c>
      <c r="E1057">
        <f t="shared" si="161"/>
        <v>8.2191780821917804E-2</v>
      </c>
      <c r="F1057" s="4">
        <f t="shared" si="162"/>
        <v>1390.3395906085659</v>
      </c>
      <c r="G1057" s="4">
        <f t="shared" si="163"/>
        <v>1390.3</v>
      </c>
      <c r="H1057" s="4">
        <f t="shared" si="164"/>
        <v>-131.20000000000005</v>
      </c>
      <c r="I1057" s="4">
        <f t="shared" si="165"/>
        <v>-9.4368121988060167</v>
      </c>
      <c r="J1057" s="4">
        <f t="shared" si="166"/>
        <v>-9.4</v>
      </c>
      <c r="K1057" s="4">
        <f t="shared" si="167"/>
        <v>124.40000000000009</v>
      </c>
      <c r="L1057" s="4" t="str">
        <f t="shared" si="168"/>
        <v>Yes</v>
      </c>
      <c r="M1057" s="4" t="str">
        <f t="shared" si="169"/>
        <v>Yes</v>
      </c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2.75" customHeight="1" x14ac:dyDescent="0.3">
      <c r="A1058" s="5">
        <v>43792</v>
      </c>
      <c r="B1058" s="4">
        <v>1259.0999999999999</v>
      </c>
      <c r="C1058" s="4">
        <v>1383.5</v>
      </c>
      <c r="D1058" s="5">
        <f t="shared" si="160"/>
        <v>43822</v>
      </c>
      <c r="E1058">
        <f t="shared" si="161"/>
        <v>8.2191780821917804E-2</v>
      </c>
      <c r="F1058" s="4">
        <f t="shared" si="162"/>
        <v>1390.3395906085659</v>
      </c>
      <c r="G1058" s="4">
        <f t="shared" si="163"/>
        <v>1390.3</v>
      </c>
      <c r="H1058" s="4">
        <f t="shared" si="164"/>
        <v>-131.20000000000005</v>
      </c>
      <c r="I1058" s="4">
        <f t="shared" si="165"/>
        <v>-9.4368121988060167</v>
      </c>
      <c r="J1058" s="4">
        <f t="shared" si="166"/>
        <v>-9.4</v>
      </c>
      <c r="K1058" s="4">
        <f t="shared" si="167"/>
        <v>124.40000000000009</v>
      </c>
      <c r="L1058" s="4" t="str">
        <f t="shared" si="168"/>
        <v>Yes</v>
      </c>
      <c r="M1058" s="4" t="str">
        <f t="shared" si="169"/>
        <v>Yes</v>
      </c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2.75" customHeight="1" x14ac:dyDescent="0.3">
      <c r="A1059" s="5">
        <v>43793</v>
      </c>
      <c r="B1059" s="4">
        <v>1259.0999999999999</v>
      </c>
      <c r="C1059" s="4">
        <v>1383.5</v>
      </c>
      <c r="D1059" s="5">
        <f t="shared" si="160"/>
        <v>43823</v>
      </c>
      <c r="E1059">
        <f t="shared" si="161"/>
        <v>8.2191780821917804E-2</v>
      </c>
      <c r="F1059" s="4">
        <f t="shared" si="162"/>
        <v>1390.3395906085659</v>
      </c>
      <c r="G1059" s="4">
        <f t="shared" si="163"/>
        <v>1390.3</v>
      </c>
      <c r="H1059" s="4">
        <f t="shared" si="164"/>
        <v>-131.20000000000005</v>
      </c>
      <c r="I1059" s="4">
        <f t="shared" si="165"/>
        <v>-9.4368121988060167</v>
      </c>
      <c r="J1059" s="4">
        <f t="shared" si="166"/>
        <v>-9.4</v>
      </c>
      <c r="K1059" s="4">
        <f t="shared" si="167"/>
        <v>124.40000000000009</v>
      </c>
      <c r="L1059" s="4" t="str">
        <f t="shared" si="168"/>
        <v>Yes</v>
      </c>
      <c r="M1059" s="4" t="str">
        <f t="shared" si="169"/>
        <v>Yes</v>
      </c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2.75" customHeight="1" x14ac:dyDescent="0.3">
      <c r="A1060" s="5">
        <v>43794</v>
      </c>
      <c r="B1060" s="4">
        <v>1249.4000000000001</v>
      </c>
      <c r="C1060" s="4">
        <v>1394.6</v>
      </c>
      <c r="D1060" s="5">
        <f t="shared" si="160"/>
        <v>43824</v>
      </c>
      <c r="E1060">
        <f t="shared" si="161"/>
        <v>8.2191780821917804E-2</v>
      </c>
      <c r="F1060" s="4">
        <f t="shared" si="162"/>
        <v>1401.4944655314102</v>
      </c>
      <c r="G1060" s="4">
        <f t="shared" si="163"/>
        <v>1401.5</v>
      </c>
      <c r="H1060" s="4">
        <f t="shared" si="164"/>
        <v>-152.09999999999991</v>
      </c>
      <c r="I1060" s="4">
        <f t="shared" si="165"/>
        <v>-10.852657866571525</v>
      </c>
      <c r="J1060" s="4">
        <f t="shared" si="166"/>
        <v>-10.9</v>
      </c>
      <c r="K1060" s="4">
        <f t="shared" si="167"/>
        <v>145.19999999999982</v>
      </c>
      <c r="L1060" s="4" t="str">
        <f t="shared" si="168"/>
        <v>Yes</v>
      </c>
      <c r="M1060" s="4" t="str">
        <f t="shared" si="169"/>
        <v>Yes</v>
      </c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2.75" customHeight="1" x14ac:dyDescent="0.3">
      <c r="A1061" s="5">
        <v>43795</v>
      </c>
      <c r="B1061" s="4">
        <v>1266.0999999999999</v>
      </c>
      <c r="C1061" s="4">
        <v>1395.6</v>
      </c>
      <c r="D1061" s="5">
        <f t="shared" si="160"/>
        <v>43825</v>
      </c>
      <c r="E1061">
        <f t="shared" si="161"/>
        <v>8.2191780821917804E-2</v>
      </c>
      <c r="F1061" s="4">
        <f t="shared" si="162"/>
        <v>1402.4994092181528</v>
      </c>
      <c r="G1061" s="4">
        <f t="shared" si="163"/>
        <v>1402.5</v>
      </c>
      <c r="H1061" s="4">
        <f t="shared" si="164"/>
        <v>-136.40000000000009</v>
      </c>
      <c r="I1061" s="4">
        <f t="shared" si="165"/>
        <v>-9.7254901960784377</v>
      </c>
      <c r="J1061" s="4">
        <f t="shared" si="166"/>
        <v>-9.6999999999999993</v>
      </c>
      <c r="K1061" s="4">
        <f t="shared" si="167"/>
        <v>129.5</v>
      </c>
      <c r="L1061" s="4" t="str">
        <f t="shared" si="168"/>
        <v>Yes</v>
      </c>
      <c r="M1061" s="4" t="str">
        <f t="shared" si="169"/>
        <v>Yes</v>
      </c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2.75" customHeight="1" x14ac:dyDescent="0.3">
      <c r="A1062" s="5">
        <v>43796</v>
      </c>
      <c r="B1062" s="4">
        <v>1272.5999999999999</v>
      </c>
      <c r="C1062" s="4">
        <v>1401.3</v>
      </c>
      <c r="D1062" s="5">
        <f t="shared" si="160"/>
        <v>43826</v>
      </c>
      <c r="E1062">
        <f t="shared" si="161"/>
        <v>8.2191780821917804E-2</v>
      </c>
      <c r="F1062" s="4">
        <f t="shared" si="162"/>
        <v>1408.2275882325864</v>
      </c>
      <c r="G1062" s="4">
        <f t="shared" si="163"/>
        <v>1408.2</v>
      </c>
      <c r="H1062" s="4">
        <f t="shared" si="164"/>
        <v>-135.60000000000014</v>
      </c>
      <c r="I1062" s="4">
        <f t="shared" si="165"/>
        <v>-9.6293140178951955</v>
      </c>
      <c r="J1062" s="4">
        <f t="shared" si="166"/>
        <v>-9.6</v>
      </c>
      <c r="K1062" s="4">
        <f t="shared" si="167"/>
        <v>128.70000000000005</v>
      </c>
      <c r="L1062" s="4" t="str">
        <f t="shared" si="168"/>
        <v>Yes</v>
      </c>
      <c r="M1062" s="4" t="str">
        <f t="shared" si="169"/>
        <v>Yes</v>
      </c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2.75" customHeight="1" x14ac:dyDescent="0.3">
      <c r="A1063" s="5">
        <v>43797</v>
      </c>
      <c r="B1063" s="4">
        <v>1253.2</v>
      </c>
      <c r="C1063" s="4">
        <v>1392.1</v>
      </c>
      <c r="D1063" s="5">
        <f t="shared" si="160"/>
        <v>43827</v>
      </c>
      <c r="E1063">
        <f t="shared" si="161"/>
        <v>8.2191780821917804E-2</v>
      </c>
      <c r="F1063" s="4">
        <f t="shared" si="162"/>
        <v>1398.9821063145532</v>
      </c>
      <c r="G1063" s="4">
        <f t="shared" si="163"/>
        <v>1399</v>
      </c>
      <c r="H1063" s="4">
        <f t="shared" si="164"/>
        <v>-145.79999999999995</v>
      </c>
      <c r="I1063" s="4">
        <f t="shared" si="165"/>
        <v>-10.421729807005001</v>
      </c>
      <c r="J1063" s="4">
        <f t="shared" si="166"/>
        <v>-10.4</v>
      </c>
      <c r="K1063" s="4">
        <f t="shared" si="167"/>
        <v>138.89999999999986</v>
      </c>
      <c r="L1063" s="4" t="str">
        <f t="shared" si="168"/>
        <v>Yes</v>
      </c>
      <c r="M1063" s="4" t="str">
        <f t="shared" si="169"/>
        <v>Yes</v>
      </c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2.75" customHeight="1" x14ac:dyDescent="0.3">
      <c r="A1064" s="5">
        <v>43798</v>
      </c>
      <c r="B1064" s="4">
        <v>1267.7</v>
      </c>
      <c r="C1064" s="4">
        <v>1392.5</v>
      </c>
      <c r="D1064" s="5">
        <f t="shared" si="160"/>
        <v>43828</v>
      </c>
      <c r="E1064">
        <f t="shared" si="161"/>
        <v>8.2191780821917804E-2</v>
      </c>
      <c r="F1064" s="4">
        <f t="shared" si="162"/>
        <v>1399.3840837892506</v>
      </c>
      <c r="G1064" s="4">
        <f t="shared" si="163"/>
        <v>1399.4</v>
      </c>
      <c r="H1064" s="4">
        <f t="shared" si="164"/>
        <v>-131.70000000000005</v>
      </c>
      <c r="I1064" s="4">
        <f t="shared" si="165"/>
        <v>-9.4111762183793086</v>
      </c>
      <c r="J1064" s="4">
        <f t="shared" si="166"/>
        <v>-9.4</v>
      </c>
      <c r="K1064" s="4">
        <f t="shared" si="167"/>
        <v>124.79999999999995</v>
      </c>
      <c r="L1064" s="4" t="str">
        <f t="shared" si="168"/>
        <v>Yes</v>
      </c>
      <c r="M1064" s="4" t="str">
        <f t="shared" si="169"/>
        <v>Yes</v>
      </c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2.75" customHeight="1" x14ac:dyDescent="0.3">
      <c r="A1065" s="5">
        <v>43799</v>
      </c>
      <c r="B1065" s="4">
        <v>1267.7</v>
      </c>
      <c r="C1065" s="4">
        <v>1392.5</v>
      </c>
      <c r="D1065" s="5">
        <f t="shared" si="160"/>
        <v>43829</v>
      </c>
      <c r="E1065">
        <f t="shared" si="161"/>
        <v>8.2191780821917804E-2</v>
      </c>
      <c r="F1065" s="4">
        <f t="shared" si="162"/>
        <v>1399.3840837892506</v>
      </c>
      <c r="G1065" s="4">
        <f t="shared" si="163"/>
        <v>1399.4</v>
      </c>
      <c r="H1065" s="4">
        <f t="shared" si="164"/>
        <v>-131.70000000000005</v>
      </c>
      <c r="I1065" s="4">
        <f t="shared" si="165"/>
        <v>-9.4111762183793086</v>
      </c>
      <c r="J1065" s="4">
        <f t="shared" si="166"/>
        <v>-9.4</v>
      </c>
      <c r="K1065" s="4">
        <f t="shared" si="167"/>
        <v>124.79999999999995</v>
      </c>
      <c r="L1065" s="4" t="str">
        <f t="shared" si="168"/>
        <v>Yes</v>
      </c>
      <c r="M1065" s="4" t="str">
        <f t="shared" si="169"/>
        <v>Yes</v>
      </c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2.75" customHeight="1" x14ac:dyDescent="0.3">
      <c r="A1066" s="5">
        <v>43800</v>
      </c>
      <c r="B1066" s="4">
        <v>1267.7</v>
      </c>
      <c r="C1066" s="4">
        <v>1392.5</v>
      </c>
      <c r="D1066" s="5">
        <f t="shared" si="160"/>
        <v>43830</v>
      </c>
      <c r="E1066">
        <f t="shared" si="161"/>
        <v>8.2191780821917804E-2</v>
      </c>
      <c r="F1066" s="4">
        <f t="shared" si="162"/>
        <v>1399.3840837892506</v>
      </c>
      <c r="G1066" s="4">
        <f t="shared" si="163"/>
        <v>1399.4</v>
      </c>
      <c r="H1066" s="4">
        <f t="shared" si="164"/>
        <v>-131.70000000000005</v>
      </c>
      <c r="I1066" s="4">
        <f t="shared" si="165"/>
        <v>-9.4111762183793086</v>
      </c>
      <c r="J1066" s="4">
        <f t="shared" si="166"/>
        <v>-9.4</v>
      </c>
      <c r="K1066" s="4">
        <f t="shared" si="167"/>
        <v>124.79999999999995</v>
      </c>
      <c r="L1066" s="4" t="str">
        <f t="shared" si="168"/>
        <v>Yes</v>
      </c>
      <c r="M1066" s="4" t="str">
        <f t="shared" si="169"/>
        <v>Yes</v>
      </c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2.75" customHeight="1" x14ac:dyDescent="0.3">
      <c r="A1067" s="5">
        <v>43801</v>
      </c>
      <c r="B1067" s="4">
        <v>1315.8</v>
      </c>
      <c r="C1067" s="4">
        <v>1412.9</v>
      </c>
      <c r="D1067" s="5">
        <f t="shared" si="160"/>
        <v>43831</v>
      </c>
      <c r="E1067">
        <f t="shared" si="161"/>
        <v>8.2191780821917804E-2</v>
      </c>
      <c r="F1067" s="4">
        <f t="shared" si="162"/>
        <v>1419.8849349988022</v>
      </c>
      <c r="G1067" s="4">
        <f t="shared" si="163"/>
        <v>1419.9</v>
      </c>
      <c r="H1067" s="4">
        <f t="shared" si="164"/>
        <v>-104.10000000000014</v>
      </c>
      <c r="I1067" s="4">
        <f t="shared" si="165"/>
        <v>-7.331502218466099</v>
      </c>
      <c r="J1067" s="4">
        <f t="shared" si="166"/>
        <v>-7.3</v>
      </c>
      <c r="K1067" s="4">
        <f t="shared" si="167"/>
        <v>97.100000000000136</v>
      </c>
      <c r="L1067" s="4" t="str">
        <f t="shared" si="168"/>
        <v>Yes</v>
      </c>
      <c r="M1067" s="4" t="str">
        <f t="shared" si="169"/>
        <v>Yes</v>
      </c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2.75" customHeight="1" x14ac:dyDescent="0.3">
      <c r="A1068" s="5">
        <v>43802</v>
      </c>
      <c r="B1068" s="4">
        <v>1300.9000000000001</v>
      </c>
      <c r="C1068" s="4">
        <v>1401.3</v>
      </c>
      <c r="D1068" s="5">
        <f t="shared" si="160"/>
        <v>43832</v>
      </c>
      <c r="E1068">
        <f t="shared" si="161"/>
        <v>8.2191780821917804E-2</v>
      </c>
      <c r="F1068" s="4">
        <f t="shared" si="162"/>
        <v>1408.2275882325864</v>
      </c>
      <c r="G1068" s="4">
        <f t="shared" si="163"/>
        <v>1408.2</v>
      </c>
      <c r="H1068" s="4">
        <f t="shared" si="164"/>
        <v>-107.29999999999995</v>
      </c>
      <c r="I1068" s="4">
        <f t="shared" si="165"/>
        <v>-7.6196562988211873</v>
      </c>
      <c r="J1068" s="4">
        <f t="shared" si="166"/>
        <v>-7.6</v>
      </c>
      <c r="K1068" s="4">
        <f t="shared" si="167"/>
        <v>100.39999999999986</v>
      </c>
      <c r="L1068" s="4" t="str">
        <f t="shared" si="168"/>
        <v>Yes</v>
      </c>
      <c r="M1068" s="4" t="str">
        <f t="shared" si="169"/>
        <v>Yes</v>
      </c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2.75" customHeight="1" x14ac:dyDescent="0.3">
      <c r="A1069" s="5">
        <v>43803</v>
      </c>
      <c r="B1069" s="4">
        <v>1298</v>
      </c>
      <c r="C1069" s="4">
        <v>1408.2</v>
      </c>
      <c r="D1069" s="5">
        <f t="shared" si="160"/>
        <v>43833</v>
      </c>
      <c r="E1069">
        <f t="shared" si="161"/>
        <v>8.2191780821917804E-2</v>
      </c>
      <c r="F1069" s="4">
        <f t="shared" si="162"/>
        <v>1415.1616996711114</v>
      </c>
      <c r="G1069" s="4">
        <f t="shared" si="163"/>
        <v>1415.2</v>
      </c>
      <c r="H1069" s="4">
        <f t="shared" si="164"/>
        <v>-117.20000000000005</v>
      </c>
      <c r="I1069" s="4">
        <f t="shared" si="165"/>
        <v>-8.2815149802148138</v>
      </c>
      <c r="J1069" s="4">
        <f t="shared" si="166"/>
        <v>-8.3000000000000007</v>
      </c>
      <c r="K1069" s="4">
        <f t="shared" si="167"/>
        <v>110.20000000000005</v>
      </c>
      <c r="L1069" s="4" t="str">
        <f t="shared" si="168"/>
        <v>Yes</v>
      </c>
      <c r="M1069" s="4" t="str">
        <f t="shared" si="169"/>
        <v>Yes</v>
      </c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2.75" customHeight="1" x14ac:dyDescent="0.3">
      <c r="A1070" s="5">
        <v>43804</v>
      </c>
      <c r="B1070" s="4">
        <v>1299.8</v>
      </c>
      <c r="C1070" s="4">
        <v>1407</v>
      </c>
      <c r="D1070" s="5">
        <f t="shared" si="160"/>
        <v>43834</v>
      </c>
      <c r="E1070">
        <f t="shared" si="161"/>
        <v>8.2191780821917804E-2</v>
      </c>
      <c r="F1070" s="4">
        <f t="shared" si="162"/>
        <v>1413.95576724702</v>
      </c>
      <c r="G1070" s="4">
        <f t="shared" si="163"/>
        <v>1414</v>
      </c>
      <c r="H1070" s="4">
        <f t="shared" si="164"/>
        <v>-114.20000000000005</v>
      </c>
      <c r="I1070" s="4">
        <f t="shared" si="165"/>
        <v>-8.076379066478081</v>
      </c>
      <c r="J1070" s="4">
        <f t="shared" si="166"/>
        <v>-8.1</v>
      </c>
      <c r="K1070" s="4">
        <f t="shared" si="167"/>
        <v>107.20000000000005</v>
      </c>
      <c r="L1070" s="4" t="str">
        <f t="shared" si="168"/>
        <v>Yes</v>
      </c>
      <c r="M1070" s="4" t="str">
        <f t="shared" si="169"/>
        <v>Yes</v>
      </c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2.75" customHeight="1" x14ac:dyDescent="0.3">
      <c r="A1071" s="5">
        <v>43805</v>
      </c>
      <c r="B1071" s="4">
        <v>1291</v>
      </c>
      <c r="C1071" s="4">
        <v>1405</v>
      </c>
      <c r="D1071" s="5">
        <f t="shared" si="160"/>
        <v>43835</v>
      </c>
      <c r="E1071">
        <f t="shared" si="161"/>
        <v>8.2191780821917804E-2</v>
      </c>
      <c r="F1071" s="4">
        <f t="shared" si="162"/>
        <v>1411.9458798735345</v>
      </c>
      <c r="G1071" s="4">
        <f t="shared" si="163"/>
        <v>1411.9</v>
      </c>
      <c r="H1071" s="4">
        <f t="shared" si="164"/>
        <v>-120.90000000000009</v>
      </c>
      <c r="I1071" s="4">
        <f t="shared" si="165"/>
        <v>-8.5629293859338542</v>
      </c>
      <c r="J1071" s="4">
        <f t="shared" si="166"/>
        <v>-8.6</v>
      </c>
      <c r="K1071" s="4">
        <f t="shared" si="167"/>
        <v>114</v>
      </c>
      <c r="L1071" s="4" t="str">
        <f t="shared" si="168"/>
        <v>Yes</v>
      </c>
      <c r="M1071" s="4" t="str">
        <f t="shared" si="169"/>
        <v>Yes</v>
      </c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2.75" customHeight="1" x14ac:dyDescent="0.3">
      <c r="A1072" s="5">
        <v>43806</v>
      </c>
      <c r="B1072" s="4">
        <v>1291</v>
      </c>
      <c r="C1072" s="4">
        <v>1405</v>
      </c>
      <c r="D1072" s="5">
        <f t="shared" si="160"/>
        <v>43836</v>
      </c>
      <c r="E1072">
        <f t="shared" si="161"/>
        <v>8.2191780821917804E-2</v>
      </c>
      <c r="F1072" s="4">
        <f t="shared" si="162"/>
        <v>1411.9458798735345</v>
      </c>
      <c r="G1072" s="4">
        <f t="shared" si="163"/>
        <v>1411.9</v>
      </c>
      <c r="H1072" s="4">
        <f t="shared" si="164"/>
        <v>-120.90000000000009</v>
      </c>
      <c r="I1072" s="4">
        <f t="shared" si="165"/>
        <v>-8.5629293859338542</v>
      </c>
      <c r="J1072" s="4">
        <f t="shared" si="166"/>
        <v>-8.6</v>
      </c>
      <c r="K1072" s="4">
        <f t="shared" si="167"/>
        <v>114</v>
      </c>
      <c r="L1072" s="4" t="str">
        <f t="shared" si="168"/>
        <v>Yes</v>
      </c>
      <c r="M1072" s="4" t="str">
        <f t="shared" si="169"/>
        <v>Yes</v>
      </c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2.75" customHeight="1" x14ac:dyDescent="0.3">
      <c r="A1073" s="5">
        <v>43807</v>
      </c>
      <c r="B1073" s="4">
        <v>1291</v>
      </c>
      <c r="C1073" s="4">
        <v>1405</v>
      </c>
      <c r="D1073" s="5">
        <f t="shared" si="160"/>
        <v>43837</v>
      </c>
      <c r="E1073">
        <f t="shared" si="161"/>
        <v>8.2191780821917804E-2</v>
      </c>
      <c r="F1073" s="4">
        <f t="shared" si="162"/>
        <v>1411.9458798735345</v>
      </c>
      <c r="G1073" s="4">
        <f t="shared" si="163"/>
        <v>1411.9</v>
      </c>
      <c r="H1073" s="4">
        <f t="shared" si="164"/>
        <v>-120.90000000000009</v>
      </c>
      <c r="I1073" s="4">
        <f t="shared" si="165"/>
        <v>-8.5629293859338542</v>
      </c>
      <c r="J1073" s="4">
        <f t="shared" si="166"/>
        <v>-8.6</v>
      </c>
      <c r="K1073" s="4">
        <f t="shared" si="167"/>
        <v>114</v>
      </c>
      <c r="L1073" s="4" t="str">
        <f t="shared" si="168"/>
        <v>Yes</v>
      </c>
      <c r="M1073" s="4" t="str">
        <f t="shared" si="169"/>
        <v>Yes</v>
      </c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2.75" customHeight="1" x14ac:dyDescent="0.3">
      <c r="A1074" s="5">
        <v>43808</v>
      </c>
      <c r="B1074" s="4">
        <v>1296</v>
      </c>
      <c r="C1074" s="4">
        <v>1406.2</v>
      </c>
      <c r="D1074" s="5">
        <f t="shared" si="160"/>
        <v>43838</v>
      </c>
      <c r="E1074">
        <f t="shared" si="161"/>
        <v>8.2191780821917804E-2</v>
      </c>
      <c r="F1074" s="4">
        <f t="shared" si="162"/>
        <v>1413.1518122976258</v>
      </c>
      <c r="G1074" s="4">
        <f t="shared" si="163"/>
        <v>1413.2</v>
      </c>
      <c r="H1074" s="4">
        <f t="shared" si="164"/>
        <v>-117.20000000000005</v>
      </c>
      <c r="I1074" s="4">
        <f t="shared" si="165"/>
        <v>-8.2932352108689535</v>
      </c>
      <c r="J1074" s="4">
        <f t="shared" si="166"/>
        <v>-8.3000000000000007</v>
      </c>
      <c r="K1074" s="4">
        <f t="shared" si="167"/>
        <v>110.20000000000005</v>
      </c>
      <c r="L1074" s="4" t="str">
        <f t="shared" si="168"/>
        <v>Yes</v>
      </c>
      <c r="M1074" s="4" t="str">
        <f t="shared" si="169"/>
        <v>Yes</v>
      </c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2.75" customHeight="1" x14ac:dyDescent="0.3">
      <c r="A1075" s="5">
        <v>43809</v>
      </c>
      <c r="B1075" s="4">
        <v>1306.0999999999999</v>
      </c>
      <c r="C1075" s="4">
        <v>1415</v>
      </c>
      <c r="D1075" s="5">
        <f t="shared" si="160"/>
        <v>43839</v>
      </c>
      <c r="E1075">
        <f t="shared" si="161"/>
        <v>8.2191780821917804E-2</v>
      </c>
      <c r="F1075" s="4">
        <f t="shared" si="162"/>
        <v>1421.9953167409619</v>
      </c>
      <c r="G1075" s="4">
        <f t="shared" si="163"/>
        <v>1422</v>
      </c>
      <c r="H1075" s="4">
        <f t="shared" si="164"/>
        <v>-115.90000000000009</v>
      </c>
      <c r="I1075" s="4">
        <f t="shared" si="165"/>
        <v>-8.1504922644163216</v>
      </c>
      <c r="J1075" s="4">
        <f t="shared" si="166"/>
        <v>-8.1999999999999993</v>
      </c>
      <c r="K1075" s="4">
        <f t="shared" si="167"/>
        <v>108.90000000000009</v>
      </c>
      <c r="L1075" s="4" t="str">
        <f t="shared" si="168"/>
        <v>Yes</v>
      </c>
      <c r="M1075" s="4" t="str">
        <f t="shared" si="169"/>
        <v>Yes</v>
      </c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2.75" customHeight="1" x14ac:dyDescent="0.3">
      <c r="A1076" s="5">
        <v>43810</v>
      </c>
      <c r="B1076" s="4">
        <v>1295.8</v>
      </c>
      <c r="C1076" s="4">
        <v>1403.4</v>
      </c>
      <c r="D1076" s="5">
        <f t="shared" si="160"/>
        <v>43840</v>
      </c>
      <c r="E1076">
        <f t="shared" si="161"/>
        <v>8.2191780821917804E-2</v>
      </c>
      <c r="F1076" s="4">
        <f t="shared" si="162"/>
        <v>1410.3379699747463</v>
      </c>
      <c r="G1076" s="4">
        <f t="shared" si="163"/>
        <v>1410.3</v>
      </c>
      <c r="H1076" s="4">
        <f t="shared" si="164"/>
        <v>-114.5</v>
      </c>
      <c r="I1076" s="4">
        <f t="shared" si="165"/>
        <v>-8.1188399631284138</v>
      </c>
      <c r="J1076" s="4">
        <f t="shared" si="166"/>
        <v>-8.1</v>
      </c>
      <c r="K1076" s="4">
        <f t="shared" si="167"/>
        <v>107.60000000000014</v>
      </c>
      <c r="L1076" s="4" t="str">
        <f t="shared" si="168"/>
        <v>Yes</v>
      </c>
      <c r="M1076" s="4" t="str">
        <f t="shared" si="169"/>
        <v>Yes</v>
      </c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2.75" customHeight="1" x14ac:dyDescent="0.3">
      <c r="A1077" s="5">
        <v>43811</v>
      </c>
      <c r="B1077" s="4">
        <v>1301.4000000000001</v>
      </c>
      <c r="C1077" s="4">
        <v>1408.7</v>
      </c>
      <c r="D1077" s="5">
        <f t="shared" si="160"/>
        <v>43841</v>
      </c>
      <c r="E1077">
        <f t="shared" si="161"/>
        <v>8.2191780821917804E-2</v>
      </c>
      <c r="F1077" s="4">
        <f t="shared" si="162"/>
        <v>1415.6641715144829</v>
      </c>
      <c r="G1077" s="4">
        <f t="shared" si="163"/>
        <v>1415.7</v>
      </c>
      <c r="H1077" s="4">
        <f t="shared" si="164"/>
        <v>-114.29999999999995</v>
      </c>
      <c r="I1077" s="4">
        <f t="shared" si="165"/>
        <v>-8.0737444373807978</v>
      </c>
      <c r="J1077" s="4">
        <f t="shared" si="166"/>
        <v>-8.1</v>
      </c>
      <c r="K1077" s="4">
        <f t="shared" si="167"/>
        <v>107.29999999999995</v>
      </c>
      <c r="L1077" s="4" t="str">
        <f t="shared" si="168"/>
        <v>Yes</v>
      </c>
      <c r="M1077" s="4" t="str">
        <f t="shared" si="169"/>
        <v>Yes</v>
      </c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2.75" customHeight="1" x14ac:dyDescent="0.3">
      <c r="A1078" s="5">
        <v>43812</v>
      </c>
      <c r="B1078" s="4">
        <v>1307.4000000000001</v>
      </c>
      <c r="C1078" s="4">
        <v>1411</v>
      </c>
      <c r="D1078" s="5">
        <f t="shared" si="160"/>
        <v>43842</v>
      </c>
      <c r="E1078">
        <f t="shared" si="161"/>
        <v>8.2191780821917804E-2</v>
      </c>
      <c r="F1078" s="4">
        <f t="shared" si="162"/>
        <v>1417.9755419939911</v>
      </c>
      <c r="G1078" s="4">
        <f t="shared" si="163"/>
        <v>1418</v>
      </c>
      <c r="H1078" s="4">
        <f t="shared" si="164"/>
        <v>-110.59999999999991</v>
      </c>
      <c r="I1078" s="4">
        <f t="shared" si="165"/>
        <v>-7.799717912552885</v>
      </c>
      <c r="J1078" s="4">
        <f t="shared" si="166"/>
        <v>-7.8</v>
      </c>
      <c r="K1078" s="4">
        <f t="shared" si="167"/>
        <v>103.59999999999991</v>
      </c>
      <c r="L1078" s="4" t="str">
        <f t="shared" si="168"/>
        <v>Yes</v>
      </c>
      <c r="M1078" s="4" t="str">
        <f t="shared" si="169"/>
        <v>Yes</v>
      </c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2.75" customHeight="1" x14ac:dyDescent="0.3">
      <c r="A1079" s="5">
        <v>43813</v>
      </c>
      <c r="B1079" s="4">
        <v>1307.4000000000001</v>
      </c>
      <c r="C1079" s="4">
        <v>1411</v>
      </c>
      <c r="D1079" s="5">
        <f t="shared" si="160"/>
        <v>43843</v>
      </c>
      <c r="E1079">
        <f t="shared" si="161"/>
        <v>8.2191780821917804E-2</v>
      </c>
      <c r="F1079" s="4">
        <f t="shared" si="162"/>
        <v>1417.9755419939911</v>
      </c>
      <c r="G1079" s="4">
        <f t="shared" si="163"/>
        <v>1418</v>
      </c>
      <c r="H1079" s="4">
        <f t="shared" si="164"/>
        <v>-110.59999999999991</v>
      </c>
      <c r="I1079" s="4">
        <f t="shared" si="165"/>
        <v>-7.799717912552885</v>
      </c>
      <c r="J1079" s="4">
        <f t="shared" si="166"/>
        <v>-7.8</v>
      </c>
      <c r="K1079" s="4">
        <f t="shared" si="167"/>
        <v>103.59999999999991</v>
      </c>
      <c r="L1079" s="4" t="str">
        <f t="shared" si="168"/>
        <v>Yes</v>
      </c>
      <c r="M1079" s="4" t="str">
        <f t="shared" si="169"/>
        <v>Yes</v>
      </c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2.75" customHeight="1" x14ac:dyDescent="0.3">
      <c r="A1080" s="5">
        <v>43814</v>
      </c>
      <c r="B1080" s="4">
        <v>1307.4000000000001</v>
      </c>
      <c r="C1080" s="4">
        <v>1411</v>
      </c>
      <c r="D1080" s="5">
        <f t="shared" si="160"/>
        <v>43844</v>
      </c>
      <c r="E1080">
        <f t="shared" si="161"/>
        <v>8.2191780821917804E-2</v>
      </c>
      <c r="F1080" s="4">
        <f t="shared" si="162"/>
        <v>1417.9755419939911</v>
      </c>
      <c r="G1080" s="4">
        <f t="shared" si="163"/>
        <v>1418</v>
      </c>
      <c r="H1080" s="4">
        <f t="shared" si="164"/>
        <v>-110.59999999999991</v>
      </c>
      <c r="I1080" s="4">
        <f t="shared" si="165"/>
        <v>-7.799717912552885</v>
      </c>
      <c r="J1080" s="4">
        <f t="shared" si="166"/>
        <v>-7.8</v>
      </c>
      <c r="K1080" s="4">
        <f t="shared" si="167"/>
        <v>103.59999999999991</v>
      </c>
      <c r="L1080" s="4" t="str">
        <f t="shared" si="168"/>
        <v>Yes</v>
      </c>
      <c r="M1080" s="4" t="str">
        <f t="shared" si="169"/>
        <v>Yes</v>
      </c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2.75" customHeight="1" x14ac:dyDescent="0.3">
      <c r="A1081" s="5">
        <v>43815</v>
      </c>
      <c r="B1081" s="4">
        <v>1316</v>
      </c>
      <c r="C1081" s="4">
        <v>1414.7</v>
      </c>
      <c r="D1081" s="5">
        <f t="shared" si="160"/>
        <v>43845</v>
      </c>
      <c r="E1081">
        <f t="shared" si="161"/>
        <v>8.2191780821917804E-2</v>
      </c>
      <c r="F1081" s="4">
        <f t="shared" si="162"/>
        <v>1421.6938336349392</v>
      </c>
      <c r="G1081" s="4">
        <f t="shared" si="163"/>
        <v>1421.7</v>
      </c>
      <c r="H1081" s="4">
        <f t="shared" si="164"/>
        <v>-105.70000000000005</v>
      </c>
      <c r="I1081" s="4">
        <f t="shared" si="165"/>
        <v>-7.4347612013786337</v>
      </c>
      <c r="J1081" s="4">
        <f t="shared" si="166"/>
        <v>-7.4</v>
      </c>
      <c r="K1081" s="4">
        <f t="shared" si="167"/>
        <v>98.700000000000045</v>
      </c>
      <c r="L1081" s="4" t="str">
        <f t="shared" si="168"/>
        <v>Yes</v>
      </c>
      <c r="M1081" s="4" t="str">
        <f t="shared" si="169"/>
        <v>Yes</v>
      </c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2.75" customHeight="1" x14ac:dyDescent="0.3">
      <c r="A1082" s="5">
        <v>43816</v>
      </c>
      <c r="B1082" s="4">
        <v>1307.3</v>
      </c>
      <c r="C1082" s="4">
        <v>1415.5</v>
      </c>
      <c r="D1082" s="5">
        <f t="shared" si="160"/>
        <v>43846</v>
      </c>
      <c r="E1082">
        <f t="shared" si="161"/>
        <v>8.2191780821917804E-2</v>
      </c>
      <c r="F1082" s="4">
        <f t="shared" si="162"/>
        <v>1422.4977885843332</v>
      </c>
      <c r="G1082" s="4">
        <f t="shared" si="163"/>
        <v>1422.5</v>
      </c>
      <c r="H1082" s="4">
        <f t="shared" si="164"/>
        <v>-115.20000000000005</v>
      </c>
      <c r="I1082" s="4">
        <f t="shared" si="165"/>
        <v>-8.0984182776801443</v>
      </c>
      <c r="J1082" s="4">
        <f t="shared" si="166"/>
        <v>-8.1</v>
      </c>
      <c r="K1082" s="4">
        <f t="shared" si="167"/>
        <v>108.20000000000005</v>
      </c>
      <c r="L1082" s="4" t="str">
        <f t="shared" si="168"/>
        <v>Yes</v>
      </c>
      <c r="M1082" s="4" t="str">
        <f t="shared" si="169"/>
        <v>Yes</v>
      </c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2.75" customHeight="1" x14ac:dyDescent="0.3">
      <c r="A1083" s="5">
        <v>43817</v>
      </c>
      <c r="B1083" s="4">
        <v>1307.3</v>
      </c>
      <c r="C1083" s="4">
        <v>1415.1</v>
      </c>
      <c r="D1083" s="5">
        <f t="shared" si="160"/>
        <v>43847</v>
      </c>
      <c r="E1083">
        <f t="shared" si="161"/>
        <v>8.2191780821917804E-2</v>
      </c>
      <c r="F1083" s="4">
        <f t="shared" si="162"/>
        <v>1422.0958111096361</v>
      </c>
      <c r="G1083" s="4">
        <f t="shared" si="163"/>
        <v>1422.1</v>
      </c>
      <c r="H1083" s="4">
        <f t="shared" si="164"/>
        <v>-114.79999999999995</v>
      </c>
      <c r="I1083" s="4">
        <f t="shared" si="165"/>
        <v>-8.0725687363757785</v>
      </c>
      <c r="J1083" s="4">
        <f t="shared" si="166"/>
        <v>-8.1</v>
      </c>
      <c r="K1083" s="4">
        <f t="shared" si="167"/>
        <v>107.79999999999995</v>
      </c>
      <c r="L1083" s="4" t="str">
        <f t="shared" si="168"/>
        <v>Yes</v>
      </c>
      <c r="M1083" s="4" t="str">
        <f t="shared" si="169"/>
        <v>Yes</v>
      </c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2.75" customHeight="1" x14ac:dyDescent="0.3">
      <c r="A1084" s="5">
        <v>43818</v>
      </c>
      <c r="B1084" s="4">
        <v>1295.3</v>
      </c>
      <c r="C1084" s="4">
        <v>1404.8</v>
      </c>
      <c r="D1084" s="5">
        <f t="shared" si="160"/>
        <v>43848</v>
      </c>
      <c r="E1084">
        <f t="shared" si="161"/>
        <v>8.2191780821917804E-2</v>
      </c>
      <c r="F1084" s="4">
        <f t="shared" si="162"/>
        <v>1411.744891136186</v>
      </c>
      <c r="G1084" s="4">
        <f t="shared" si="163"/>
        <v>1411.7</v>
      </c>
      <c r="H1084" s="4">
        <f t="shared" si="164"/>
        <v>-116.40000000000009</v>
      </c>
      <c r="I1084" s="4">
        <f t="shared" si="165"/>
        <v>-8.2453779131543588</v>
      </c>
      <c r="J1084" s="4">
        <f t="shared" si="166"/>
        <v>-8.1999999999999993</v>
      </c>
      <c r="K1084" s="4">
        <f t="shared" si="167"/>
        <v>109.5</v>
      </c>
      <c r="L1084" s="4" t="str">
        <f t="shared" si="168"/>
        <v>Yes</v>
      </c>
      <c r="M1084" s="4" t="str">
        <f t="shared" si="169"/>
        <v>Yes</v>
      </c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2.75" customHeight="1" x14ac:dyDescent="0.3">
      <c r="A1085" s="5">
        <v>43819</v>
      </c>
      <c r="B1085" s="4">
        <v>1288.4000000000001</v>
      </c>
      <c r="C1085" s="4">
        <v>1404.8</v>
      </c>
      <c r="D1085" s="5">
        <f t="shared" si="160"/>
        <v>43849</v>
      </c>
      <c r="E1085">
        <f t="shared" si="161"/>
        <v>8.2191780821917804E-2</v>
      </c>
      <c r="F1085" s="4">
        <f t="shared" si="162"/>
        <v>1411.744891136186</v>
      </c>
      <c r="G1085" s="4">
        <f t="shared" si="163"/>
        <v>1411.7</v>
      </c>
      <c r="H1085" s="4">
        <f t="shared" si="164"/>
        <v>-123.29999999999995</v>
      </c>
      <c r="I1085" s="4">
        <f t="shared" si="165"/>
        <v>-8.7341503152227773</v>
      </c>
      <c r="J1085" s="4">
        <f t="shared" si="166"/>
        <v>-8.6999999999999993</v>
      </c>
      <c r="K1085" s="4">
        <f t="shared" si="167"/>
        <v>116.39999999999986</v>
      </c>
      <c r="L1085" s="4" t="str">
        <f t="shared" si="168"/>
        <v>Yes</v>
      </c>
      <c r="M1085" s="4" t="str">
        <f t="shared" si="169"/>
        <v>Yes</v>
      </c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2.75" customHeight="1" x14ac:dyDescent="0.3">
      <c r="A1086" s="5">
        <v>43820</v>
      </c>
      <c r="B1086" s="4">
        <v>1288.4000000000001</v>
      </c>
      <c r="C1086" s="4">
        <v>1404.8</v>
      </c>
      <c r="D1086" s="5">
        <f t="shared" si="160"/>
        <v>43850</v>
      </c>
      <c r="E1086">
        <f t="shared" si="161"/>
        <v>8.2191780821917804E-2</v>
      </c>
      <c r="F1086" s="4">
        <f t="shared" si="162"/>
        <v>1411.744891136186</v>
      </c>
      <c r="G1086" s="4">
        <f t="shared" si="163"/>
        <v>1411.7</v>
      </c>
      <c r="H1086" s="4">
        <f t="shared" si="164"/>
        <v>-123.29999999999995</v>
      </c>
      <c r="I1086" s="4">
        <f t="shared" si="165"/>
        <v>-8.7341503152227773</v>
      </c>
      <c r="J1086" s="4">
        <f t="shared" si="166"/>
        <v>-8.6999999999999993</v>
      </c>
      <c r="K1086" s="4">
        <f t="shared" si="167"/>
        <v>116.39999999999986</v>
      </c>
      <c r="L1086" s="4" t="str">
        <f t="shared" si="168"/>
        <v>Yes</v>
      </c>
      <c r="M1086" s="4" t="str">
        <f t="shared" si="169"/>
        <v>Yes</v>
      </c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2.75" customHeight="1" x14ac:dyDescent="0.3">
      <c r="A1087" s="5">
        <v>43821</v>
      </c>
      <c r="B1087" s="4">
        <v>1288.4000000000001</v>
      </c>
      <c r="C1087" s="4">
        <v>1404.8</v>
      </c>
      <c r="D1087" s="5">
        <f t="shared" si="160"/>
        <v>43851</v>
      </c>
      <c r="E1087">
        <f t="shared" si="161"/>
        <v>8.2191780821917804E-2</v>
      </c>
      <c r="F1087" s="4">
        <f t="shared" si="162"/>
        <v>1411.744891136186</v>
      </c>
      <c r="G1087" s="4">
        <f t="shared" si="163"/>
        <v>1411.7</v>
      </c>
      <c r="H1087" s="4">
        <f t="shared" si="164"/>
        <v>-123.29999999999995</v>
      </c>
      <c r="I1087" s="4">
        <f t="shared" si="165"/>
        <v>-8.7341503152227773</v>
      </c>
      <c r="J1087" s="4">
        <f t="shared" si="166"/>
        <v>-8.6999999999999993</v>
      </c>
      <c r="K1087" s="4">
        <f t="shared" si="167"/>
        <v>116.39999999999986</v>
      </c>
      <c r="L1087" s="4" t="str">
        <f t="shared" si="168"/>
        <v>Yes</v>
      </c>
      <c r="M1087" s="4" t="str">
        <f t="shared" si="169"/>
        <v>Yes</v>
      </c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2.75" customHeight="1" x14ac:dyDescent="0.3">
      <c r="A1088" s="5">
        <v>43822</v>
      </c>
      <c r="B1088" s="4">
        <v>1277.3</v>
      </c>
      <c r="C1088" s="4">
        <v>1404.8</v>
      </c>
      <c r="D1088" s="5">
        <f t="shared" si="160"/>
        <v>43852</v>
      </c>
      <c r="E1088">
        <f t="shared" si="161"/>
        <v>8.2191780821917804E-2</v>
      </c>
      <c r="F1088" s="4">
        <f t="shared" si="162"/>
        <v>1411.744891136186</v>
      </c>
      <c r="G1088" s="4">
        <f t="shared" si="163"/>
        <v>1411.7</v>
      </c>
      <c r="H1088" s="4">
        <f t="shared" si="164"/>
        <v>-134.40000000000009</v>
      </c>
      <c r="I1088" s="4">
        <f t="shared" si="165"/>
        <v>-9.5204363533328671</v>
      </c>
      <c r="J1088" s="4">
        <f t="shared" si="166"/>
        <v>-9.5</v>
      </c>
      <c r="K1088" s="4">
        <f t="shared" si="167"/>
        <v>127.5</v>
      </c>
      <c r="L1088" s="4" t="str">
        <f t="shared" si="168"/>
        <v>Yes</v>
      </c>
      <c r="M1088" s="4" t="str">
        <f t="shared" si="169"/>
        <v>Yes</v>
      </c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2.75" customHeight="1" x14ac:dyDescent="0.3">
      <c r="A1089" s="5">
        <v>43823</v>
      </c>
      <c r="B1089" s="4">
        <v>1278.4000000000001</v>
      </c>
      <c r="C1089" s="4">
        <v>1402.2</v>
      </c>
      <c r="D1089" s="5">
        <f t="shared" si="160"/>
        <v>43853</v>
      </c>
      <c r="E1089">
        <f t="shared" si="161"/>
        <v>8.2191780821917804E-2</v>
      </c>
      <c r="F1089" s="4">
        <f t="shared" si="162"/>
        <v>1409.132037550655</v>
      </c>
      <c r="G1089" s="4">
        <f t="shared" si="163"/>
        <v>1409.1</v>
      </c>
      <c r="H1089" s="4">
        <f t="shared" si="164"/>
        <v>-130.69999999999982</v>
      </c>
      <c r="I1089" s="4">
        <f t="shared" si="165"/>
        <v>-9.2754240295223784</v>
      </c>
      <c r="J1089" s="4">
        <f t="shared" si="166"/>
        <v>-9.3000000000000007</v>
      </c>
      <c r="K1089" s="4">
        <f t="shared" si="167"/>
        <v>123.79999999999995</v>
      </c>
      <c r="L1089" s="4" t="str">
        <f t="shared" si="168"/>
        <v>Yes</v>
      </c>
      <c r="M1089" s="4" t="str">
        <f t="shared" si="169"/>
        <v>Yes</v>
      </c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2.75" customHeight="1" x14ac:dyDescent="0.3">
      <c r="A1090" s="5">
        <v>43824</v>
      </c>
      <c r="B1090" s="4">
        <v>1278.4000000000001</v>
      </c>
      <c r="C1090" s="4">
        <v>1402.2</v>
      </c>
      <c r="D1090" s="5">
        <f t="shared" si="160"/>
        <v>43854</v>
      </c>
      <c r="E1090">
        <f t="shared" si="161"/>
        <v>8.2191780821917804E-2</v>
      </c>
      <c r="F1090" s="4">
        <f t="shared" si="162"/>
        <v>1409.132037550655</v>
      </c>
      <c r="G1090" s="4">
        <f t="shared" si="163"/>
        <v>1409.1</v>
      </c>
      <c r="H1090" s="4">
        <f t="shared" si="164"/>
        <v>-130.69999999999982</v>
      </c>
      <c r="I1090" s="4">
        <f t="shared" si="165"/>
        <v>-9.2754240295223784</v>
      </c>
      <c r="J1090" s="4">
        <f t="shared" si="166"/>
        <v>-9.3000000000000007</v>
      </c>
      <c r="K1090" s="4">
        <f t="shared" si="167"/>
        <v>123.79999999999995</v>
      </c>
      <c r="L1090" s="4" t="str">
        <f t="shared" si="168"/>
        <v>Yes</v>
      </c>
      <c r="M1090" s="4" t="str">
        <f t="shared" si="169"/>
        <v>Yes</v>
      </c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2.75" customHeight="1" x14ac:dyDescent="0.3">
      <c r="A1091" s="5">
        <v>43825</v>
      </c>
      <c r="B1091" s="4">
        <v>1289.0999999999999</v>
      </c>
      <c r="C1091" s="4">
        <v>1417.2</v>
      </c>
      <c r="D1091" s="5">
        <f t="shared" ref="D1091:D1154" si="170">A1091+30</f>
        <v>43855</v>
      </c>
      <c r="E1091">
        <f t="shared" ref="E1091:E1154" si="171">DATEDIF(A1091, D1091, "d") / 365</f>
        <v>8.2191780821917804E-2</v>
      </c>
      <c r="F1091" s="4">
        <f t="shared" ref="F1091:F1154" si="172">C1091*EXP((0.05+0.02-0.01)*E1091)</f>
        <v>1424.206192851796</v>
      </c>
      <c r="G1091" s="4">
        <f t="shared" ref="G1091:G1154" si="173">ROUND(F1091,1)</f>
        <v>1424.2</v>
      </c>
      <c r="H1091" s="4">
        <f t="shared" ref="H1091:H1154" si="174">B1091-G1091</f>
        <v>-135.10000000000014</v>
      </c>
      <c r="I1091" s="4">
        <f t="shared" ref="I1091:I1154" si="175">(B1091-G1091)/G1091 *100</f>
        <v>-9.4860272433647062</v>
      </c>
      <c r="J1091" s="4">
        <f t="shared" ref="J1091:J1154" si="176">ROUND(I1091,1)</f>
        <v>-9.5</v>
      </c>
      <c r="K1091" s="4">
        <f t="shared" ref="K1091:K1154" si="177">C1091-B1091</f>
        <v>128.10000000000014</v>
      </c>
      <c r="L1091" s="4" t="str">
        <f t="shared" ref="L1091:L1154" si="178">IF(B1091&lt;C1091,"Yes","No")</f>
        <v>Yes</v>
      </c>
      <c r="M1091" s="4" t="str">
        <f t="shared" ref="M1091:M1154" si="179">IF(B1091&lt;G1091,"Yes","No")</f>
        <v>Yes</v>
      </c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2.75" customHeight="1" x14ac:dyDescent="0.3">
      <c r="A1092" s="5">
        <v>43826</v>
      </c>
      <c r="B1092" s="4">
        <v>1296.0999999999999</v>
      </c>
      <c r="C1092" s="4">
        <v>1421.4</v>
      </c>
      <c r="D1092" s="5">
        <f t="shared" si="170"/>
        <v>43856</v>
      </c>
      <c r="E1092">
        <f t="shared" si="171"/>
        <v>8.2191780821917804E-2</v>
      </c>
      <c r="F1092" s="4">
        <f t="shared" si="172"/>
        <v>1428.4269563361154</v>
      </c>
      <c r="G1092" s="4">
        <f t="shared" si="173"/>
        <v>1428.4</v>
      </c>
      <c r="H1092" s="4">
        <f t="shared" si="174"/>
        <v>-132.30000000000018</v>
      </c>
      <c r="I1092" s="4">
        <f t="shared" si="175"/>
        <v>-9.2621114533744162</v>
      </c>
      <c r="J1092" s="4">
        <f t="shared" si="176"/>
        <v>-9.3000000000000007</v>
      </c>
      <c r="K1092" s="4">
        <f t="shared" si="177"/>
        <v>125.30000000000018</v>
      </c>
      <c r="L1092" s="4" t="str">
        <f t="shared" si="178"/>
        <v>Yes</v>
      </c>
      <c r="M1092" s="4" t="str">
        <f t="shared" si="179"/>
        <v>Yes</v>
      </c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2.75" customHeight="1" x14ac:dyDescent="0.3">
      <c r="A1093" s="5">
        <v>43827</v>
      </c>
      <c r="B1093" s="4">
        <v>1296.0999999999999</v>
      </c>
      <c r="C1093" s="4">
        <v>1421.4</v>
      </c>
      <c r="D1093" s="5">
        <f t="shared" si="170"/>
        <v>43857</v>
      </c>
      <c r="E1093">
        <f t="shared" si="171"/>
        <v>8.2191780821917804E-2</v>
      </c>
      <c r="F1093" s="4">
        <f t="shared" si="172"/>
        <v>1428.4269563361154</v>
      </c>
      <c r="G1093" s="4">
        <f t="shared" si="173"/>
        <v>1428.4</v>
      </c>
      <c r="H1093" s="4">
        <f t="shared" si="174"/>
        <v>-132.30000000000018</v>
      </c>
      <c r="I1093" s="4">
        <f t="shared" si="175"/>
        <v>-9.2621114533744162</v>
      </c>
      <c r="J1093" s="4">
        <f t="shared" si="176"/>
        <v>-9.3000000000000007</v>
      </c>
      <c r="K1093" s="4">
        <f t="shared" si="177"/>
        <v>125.30000000000018</v>
      </c>
      <c r="L1093" s="4" t="str">
        <f t="shared" si="178"/>
        <v>Yes</v>
      </c>
      <c r="M1093" s="4" t="str">
        <f t="shared" si="179"/>
        <v>Yes</v>
      </c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2.75" customHeight="1" x14ac:dyDescent="0.3">
      <c r="A1094" s="5">
        <v>43828</v>
      </c>
      <c r="B1094" s="4">
        <v>1296.0999999999999</v>
      </c>
      <c r="C1094" s="4">
        <v>1421.4</v>
      </c>
      <c r="D1094" s="5">
        <f t="shared" si="170"/>
        <v>43858</v>
      </c>
      <c r="E1094">
        <f t="shared" si="171"/>
        <v>8.2191780821917804E-2</v>
      </c>
      <c r="F1094" s="4">
        <f t="shared" si="172"/>
        <v>1428.4269563361154</v>
      </c>
      <c r="G1094" s="4">
        <f t="shared" si="173"/>
        <v>1428.4</v>
      </c>
      <c r="H1094" s="4">
        <f t="shared" si="174"/>
        <v>-132.30000000000018</v>
      </c>
      <c r="I1094" s="4">
        <f t="shared" si="175"/>
        <v>-9.2621114533744162</v>
      </c>
      <c r="J1094" s="4">
        <f t="shared" si="176"/>
        <v>-9.3000000000000007</v>
      </c>
      <c r="K1094" s="4">
        <f t="shared" si="177"/>
        <v>125.30000000000018</v>
      </c>
      <c r="L1094" s="4" t="str">
        <f t="shared" si="178"/>
        <v>Yes</v>
      </c>
      <c r="M1094" s="4" t="str">
        <f t="shared" si="179"/>
        <v>Yes</v>
      </c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2.75" customHeight="1" x14ac:dyDescent="0.3">
      <c r="A1095" s="5">
        <v>43829</v>
      </c>
      <c r="B1095" s="4">
        <v>1300</v>
      </c>
      <c r="C1095" s="4">
        <v>1430.1</v>
      </c>
      <c r="D1095" s="5">
        <f t="shared" si="170"/>
        <v>43859</v>
      </c>
      <c r="E1095">
        <f t="shared" si="171"/>
        <v>8.2191780821917804E-2</v>
      </c>
      <c r="F1095" s="4">
        <f t="shared" si="172"/>
        <v>1437.1699664107771</v>
      </c>
      <c r="G1095" s="4">
        <f t="shared" si="173"/>
        <v>1437.2</v>
      </c>
      <c r="H1095" s="4">
        <f t="shared" si="174"/>
        <v>-137.20000000000005</v>
      </c>
      <c r="I1095" s="4">
        <f t="shared" si="175"/>
        <v>-9.546340105761205</v>
      </c>
      <c r="J1095" s="4">
        <f t="shared" si="176"/>
        <v>-9.5</v>
      </c>
      <c r="K1095" s="4">
        <f t="shared" si="177"/>
        <v>130.09999999999991</v>
      </c>
      <c r="L1095" s="4" t="str">
        <f t="shared" si="178"/>
        <v>Yes</v>
      </c>
      <c r="M1095" s="4" t="str">
        <f t="shared" si="179"/>
        <v>Yes</v>
      </c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2.75" customHeight="1" x14ac:dyDescent="0.3">
      <c r="A1096" s="5">
        <v>43830</v>
      </c>
      <c r="B1096" s="4">
        <v>1280</v>
      </c>
      <c r="C1096" s="4">
        <v>1425.4</v>
      </c>
      <c r="D1096" s="5">
        <f t="shared" si="170"/>
        <v>43860</v>
      </c>
      <c r="E1096">
        <f t="shared" si="171"/>
        <v>8.2191780821917804E-2</v>
      </c>
      <c r="F1096" s="4">
        <f t="shared" si="172"/>
        <v>1432.4467310830864</v>
      </c>
      <c r="G1096" s="4">
        <f t="shared" si="173"/>
        <v>1432.4</v>
      </c>
      <c r="H1096" s="4">
        <f t="shared" si="174"/>
        <v>-152.40000000000009</v>
      </c>
      <c r="I1096" s="4">
        <f t="shared" si="175"/>
        <v>-10.639486177045523</v>
      </c>
      <c r="J1096" s="4">
        <f t="shared" si="176"/>
        <v>-10.6</v>
      </c>
      <c r="K1096" s="4">
        <f t="shared" si="177"/>
        <v>145.40000000000009</v>
      </c>
      <c r="L1096" s="4" t="str">
        <f t="shared" si="178"/>
        <v>Yes</v>
      </c>
      <c r="M1096" s="4" t="str">
        <f t="shared" si="179"/>
        <v>Yes</v>
      </c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2.75" customHeight="1" x14ac:dyDescent="0.3">
      <c r="A1097" s="5">
        <v>43831</v>
      </c>
      <c r="B1097" s="4">
        <v>1299.0999999999999</v>
      </c>
      <c r="C1097" s="4">
        <v>1412.1</v>
      </c>
      <c r="D1097" s="5">
        <f t="shared" si="170"/>
        <v>43861</v>
      </c>
      <c r="E1097">
        <f t="shared" si="171"/>
        <v>8.2191780821917804E-2</v>
      </c>
      <c r="F1097" s="4">
        <f t="shared" si="172"/>
        <v>1419.0809800494078</v>
      </c>
      <c r="G1097" s="4">
        <f t="shared" si="173"/>
        <v>1419.1</v>
      </c>
      <c r="H1097" s="4">
        <f t="shared" si="174"/>
        <v>-120</v>
      </c>
      <c r="I1097" s="4">
        <f t="shared" si="175"/>
        <v>-8.4560637023465581</v>
      </c>
      <c r="J1097" s="4">
        <f t="shared" si="176"/>
        <v>-8.5</v>
      </c>
      <c r="K1097" s="4">
        <f t="shared" si="177"/>
        <v>113</v>
      </c>
      <c r="L1097" s="4" t="str">
        <f t="shared" si="178"/>
        <v>Yes</v>
      </c>
      <c r="M1097" s="4" t="str">
        <f t="shared" si="179"/>
        <v>Yes</v>
      </c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2.75" customHeight="1" x14ac:dyDescent="0.3">
      <c r="A1098" s="5">
        <v>43832</v>
      </c>
      <c r="B1098" s="4">
        <v>1293.5</v>
      </c>
      <c r="C1098" s="4">
        <v>1415.4</v>
      </c>
      <c r="D1098" s="5">
        <f t="shared" si="170"/>
        <v>43862</v>
      </c>
      <c r="E1098">
        <f t="shared" si="171"/>
        <v>8.2191780821917804E-2</v>
      </c>
      <c r="F1098" s="4">
        <f t="shared" si="172"/>
        <v>1422.397294215659</v>
      </c>
      <c r="G1098" s="4">
        <f t="shared" si="173"/>
        <v>1422.4</v>
      </c>
      <c r="H1098" s="4">
        <f t="shared" si="174"/>
        <v>-128.90000000000009</v>
      </c>
      <c r="I1098" s="4">
        <f t="shared" si="175"/>
        <v>-9.0621484814398254</v>
      </c>
      <c r="J1098" s="4">
        <f t="shared" si="176"/>
        <v>-9.1</v>
      </c>
      <c r="K1098" s="4">
        <f t="shared" si="177"/>
        <v>121.90000000000009</v>
      </c>
      <c r="L1098" s="4" t="str">
        <f t="shared" si="178"/>
        <v>Yes</v>
      </c>
      <c r="M1098" s="4" t="str">
        <f t="shared" si="179"/>
        <v>Yes</v>
      </c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2.75" customHeight="1" x14ac:dyDescent="0.3">
      <c r="A1099" s="5">
        <v>43833</v>
      </c>
      <c r="B1099" s="4">
        <v>1290.9000000000001</v>
      </c>
      <c r="C1099" s="4">
        <v>1410.4</v>
      </c>
      <c r="D1099" s="5">
        <f t="shared" si="170"/>
        <v>43863</v>
      </c>
      <c r="E1099">
        <f t="shared" si="171"/>
        <v>8.2191780821917804E-2</v>
      </c>
      <c r="F1099" s="4">
        <f t="shared" si="172"/>
        <v>1417.3725757819454</v>
      </c>
      <c r="G1099" s="4">
        <f t="shared" si="173"/>
        <v>1417.4</v>
      </c>
      <c r="H1099" s="4">
        <f t="shared" si="174"/>
        <v>-126.5</v>
      </c>
      <c r="I1099" s="4">
        <f t="shared" si="175"/>
        <v>-8.9247918724424995</v>
      </c>
      <c r="J1099" s="4">
        <f t="shared" si="176"/>
        <v>-8.9</v>
      </c>
      <c r="K1099" s="4">
        <f t="shared" si="177"/>
        <v>119.5</v>
      </c>
      <c r="L1099" s="4" t="str">
        <f t="shared" si="178"/>
        <v>Yes</v>
      </c>
      <c r="M1099" s="4" t="str">
        <f t="shared" si="179"/>
        <v>Yes</v>
      </c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2.75" customHeight="1" x14ac:dyDescent="0.3">
      <c r="A1100" s="5">
        <v>43834</v>
      </c>
      <c r="B1100" s="4">
        <v>1290.9000000000001</v>
      </c>
      <c r="C1100" s="4">
        <v>1410.4</v>
      </c>
      <c r="D1100" s="5">
        <f t="shared" si="170"/>
        <v>43864</v>
      </c>
      <c r="E1100">
        <f t="shared" si="171"/>
        <v>8.2191780821917804E-2</v>
      </c>
      <c r="F1100" s="4">
        <f t="shared" si="172"/>
        <v>1417.3725757819454</v>
      </c>
      <c r="G1100" s="4">
        <f t="shared" si="173"/>
        <v>1417.4</v>
      </c>
      <c r="H1100" s="4">
        <f t="shared" si="174"/>
        <v>-126.5</v>
      </c>
      <c r="I1100" s="4">
        <f t="shared" si="175"/>
        <v>-8.9247918724424995</v>
      </c>
      <c r="J1100" s="4">
        <f t="shared" si="176"/>
        <v>-8.9</v>
      </c>
      <c r="K1100" s="4">
        <f t="shared" si="177"/>
        <v>119.5</v>
      </c>
      <c r="L1100" s="4" t="str">
        <f t="shared" si="178"/>
        <v>Yes</v>
      </c>
      <c r="M1100" s="4" t="str">
        <f t="shared" si="179"/>
        <v>Yes</v>
      </c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2.75" customHeight="1" x14ac:dyDescent="0.3">
      <c r="A1101" s="5">
        <v>43835</v>
      </c>
      <c r="B1101" s="4">
        <v>1290.9000000000001</v>
      </c>
      <c r="C1101" s="4">
        <v>1410.4</v>
      </c>
      <c r="D1101" s="5">
        <f t="shared" si="170"/>
        <v>43865</v>
      </c>
      <c r="E1101">
        <f t="shared" si="171"/>
        <v>8.2191780821917804E-2</v>
      </c>
      <c r="F1101" s="4">
        <f t="shared" si="172"/>
        <v>1417.3725757819454</v>
      </c>
      <c r="G1101" s="4">
        <f t="shared" si="173"/>
        <v>1417.4</v>
      </c>
      <c r="H1101" s="4">
        <f t="shared" si="174"/>
        <v>-126.5</v>
      </c>
      <c r="I1101" s="4">
        <f t="shared" si="175"/>
        <v>-8.9247918724424995</v>
      </c>
      <c r="J1101" s="4">
        <f t="shared" si="176"/>
        <v>-8.9</v>
      </c>
      <c r="K1101" s="4">
        <f t="shared" si="177"/>
        <v>119.5</v>
      </c>
      <c r="L1101" s="4" t="str">
        <f t="shared" si="178"/>
        <v>Yes</v>
      </c>
      <c r="M1101" s="4" t="str">
        <f t="shared" si="179"/>
        <v>Yes</v>
      </c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2.75" customHeight="1" x14ac:dyDescent="0.3">
      <c r="A1102" s="5">
        <v>43836</v>
      </c>
      <c r="B1102" s="4">
        <v>1286.0999999999999</v>
      </c>
      <c r="C1102" s="4">
        <v>1401.6</v>
      </c>
      <c r="D1102" s="5">
        <f t="shared" si="170"/>
        <v>43866</v>
      </c>
      <c r="E1102">
        <f t="shared" si="171"/>
        <v>8.2191780821917804E-2</v>
      </c>
      <c r="F1102" s="4">
        <f t="shared" si="172"/>
        <v>1408.5290713386094</v>
      </c>
      <c r="G1102" s="4">
        <f t="shared" si="173"/>
        <v>1408.5</v>
      </c>
      <c r="H1102" s="4">
        <f t="shared" si="174"/>
        <v>-122.40000000000009</v>
      </c>
      <c r="I1102" s="4">
        <f t="shared" si="175"/>
        <v>-8.6900958466453737</v>
      </c>
      <c r="J1102" s="4">
        <f t="shared" si="176"/>
        <v>-8.6999999999999993</v>
      </c>
      <c r="K1102" s="4">
        <f t="shared" si="177"/>
        <v>115.5</v>
      </c>
      <c r="L1102" s="4" t="str">
        <f t="shared" si="178"/>
        <v>Yes</v>
      </c>
      <c r="M1102" s="4" t="str">
        <f t="shared" si="179"/>
        <v>Yes</v>
      </c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2.75" customHeight="1" x14ac:dyDescent="0.3">
      <c r="A1103" s="5">
        <v>43837</v>
      </c>
      <c r="B1103" s="4">
        <v>1289</v>
      </c>
      <c r="C1103" s="4">
        <v>1406.5</v>
      </c>
      <c r="D1103" s="5">
        <f t="shared" si="170"/>
        <v>43867</v>
      </c>
      <c r="E1103">
        <f t="shared" si="171"/>
        <v>8.2191780821917804E-2</v>
      </c>
      <c r="F1103" s="4">
        <f t="shared" si="172"/>
        <v>1413.4532954036488</v>
      </c>
      <c r="G1103" s="4">
        <f t="shared" si="173"/>
        <v>1413.5</v>
      </c>
      <c r="H1103" s="4">
        <f t="shared" si="174"/>
        <v>-124.5</v>
      </c>
      <c r="I1103" s="4">
        <f t="shared" si="175"/>
        <v>-8.8079235939158114</v>
      </c>
      <c r="J1103" s="4">
        <f t="shared" si="176"/>
        <v>-8.8000000000000007</v>
      </c>
      <c r="K1103" s="4">
        <f t="shared" si="177"/>
        <v>117.5</v>
      </c>
      <c r="L1103" s="4" t="str">
        <f t="shared" si="178"/>
        <v>Yes</v>
      </c>
      <c r="M1103" s="4" t="str">
        <f t="shared" si="179"/>
        <v>Yes</v>
      </c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2.75" customHeight="1" x14ac:dyDescent="0.3">
      <c r="A1104" s="5">
        <v>43838</v>
      </c>
      <c r="B1104" s="4">
        <v>1285.5</v>
      </c>
      <c r="C1104" s="4">
        <v>1408.3</v>
      </c>
      <c r="D1104" s="5">
        <f t="shared" si="170"/>
        <v>43868</v>
      </c>
      <c r="E1104">
        <f t="shared" si="171"/>
        <v>8.2191780821917804E-2</v>
      </c>
      <c r="F1104" s="4">
        <f t="shared" si="172"/>
        <v>1415.2621940397855</v>
      </c>
      <c r="G1104" s="4">
        <f t="shared" si="173"/>
        <v>1415.3</v>
      </c>
      <c r="H1104" s="4">
        <f t="shared" si="174"/>
        <v>-129.79999999999995</v>
      </c>
      <c r="I1104" s="4">
        <f t="shared" si="175"/>
        <v>-9.171200452200944</v>
      </c>
      <c r="J1104" s="4">
        <f t="shared" si="176"/>
        <v>-9.1999999999999993</v>
      </c>
      <c r="K1104" s="4">
        <f t="shared" si="177"/>
        <v>122.79999999999995</v>
      </c>
      <c r="L1104" s="4" t="str">
        <f t="shared" si="178"/>
        <v>Yes</v>
      </c>
      <c r="M1104" s="4" t="str">
        <f t="shared" si="179"/>
        <v>Yes</v>
      </c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2.75" customHeight="1" x14ac:dyDescent="0.3">
      <c r="A1105" s="5">
        <v>43839</v>
      </c>
      <c r="B1105" s="4">
        <v>1281.7</v>
      </c>
      <c r="C1105" s="4">
        <v>1399.2</v>
      </c>
      <c r="D1105" s="5">
        <f t="shared" si="170"/>
        <v>43869</v>
      </c>
      <c r="E1105">
        <f t="shared" si="171"/>
        <v>8.2191780821917804E-2</v>
      </c>
      <c r="F1105" s="4">
        <f t="shared" si="172"/>
        <v>1406.117206490427</v>
      </c>
      <c r="G1105" s="4">
        <f t="shared" si="173"/>
        <v>1406.1</v>
      </c>
      <c r="H1105" s="4">
        <f t="shared" si="174"/>
        <v>-124.39999999999986</v>
      </c>
      <c r="I1105" s="4">
        <f t="shared" si="175"/>
        <v>-8.8471659199203376</v>
      </c>
      <c r="J1105" s="4">
        <f t="shared" si="176"/>
        <v>-8.8000000000000007</v>
      </c>
      <c r="K1105" s="4">
        <f t="shared" si="177"/>
        <v>117.5</v>
      </c>
      <c r="L1105" s="4" t="str">
        <f t="shared" si="178"/>
        <v>Yes</v>
      </c>
      <c r="M1105" s="4" t="str">
        <f t="shared" si="179"/>
        <v>Yes</v>
      </c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2.75" customHeight="1" x14ac:dyDescent="0.3">
      <c r="A1106" s="5">
        <v>43840</v>
      </c>
      <c r="B1106" s="4">
        <v>1279.3</v>
      </c>
      <c r="C1106" s="4">
        <v>1411.7</v>
      </c>
      <c r="D1106" s="5">
        <f t="shared" si="170"/>
        <v>43870</v>
      </c>
      <c r="E1106">
        <f t="shared" si="171"/>
        <v>8.2191780821917804E-2</v>
      </c>
      <c r="F1106" s="4">
        <f t="shared" si="172"/>
        <v>1418.6790025747109</v>
      </c>
      <c r="G1106" s="4">
        <f t="shared" si="173"/>
        <v>1418.7</v>
      </c>
      <c r="H1106" s="4">
        <f t="shared" si="174"/>
        <v>-139.40000000000009</v>
      </c>
      <c r="I1106" s="4">
        <f t="shared" si="175"/>
        <v>-9.8258969479100653</v>
      </c>
      <c r="J1106" s="4">
        <f t="shared" si="176"/>
        <v>-9.8000000000000007</v>
      </c>
      <c r="K1106" s="4">
        <f t="shared" si="177"/>
        <v>132.40000000000009</v>
      </c>
      <c r="L1106" s="4" t="str">
        <f t="shared" si="178"/>
        <v>Yes</v>
      </c>
      <c r="M1106" s="4" t="str">
        <f t="shared" si="179"/>
        <v>Yes</v>
      </c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2.75" customHeight="1" x14ac:dyDescent="0.3">
      <c r="A1107" s="5">
        <v>43841</v>
      </c>
      <c r="B1107" s="4">
        <v>1279.3</v>
      </c>
      <c r="C1107" s="4">
        <v>1411.7</v>
      </c>
      <c r="D1107" s="5">
        <f t="shared" si="170"/>
        <v>43871</v>
      </c>
      <c r="E1107">
        <f t="shared" si="171"/>
        <v>8.2191780821917804E-2</v>
      </c>
      <c r="F1107" s="4">
        <f t="shared" si="172"/>
        <v>1418.6790025747109</v>
      </c>
      <c r="G1107" s="4">
        <f t="shared" si="173"/>
        <v>1418.7</v>
      </c>
      <c r="H1107" s="4">
        <f t="shared" si="174"/>
        <v>-139.40000000000009</v>
      </c>
      <c r="I1107" s="4">
        <f t="shared" si="175"/>
        <v>-9.8258969479100653</v>
      </c>
      <c r="J1107" s="4">
        <f t="shared" si="176"/>
        <v>-9.8000000000000007</v>
      </c>
      <c r="K1107" s="4">
        <f t="shared" si="177"/>
        <v>132.40000000000009</v>
      </c>
      <c r="L1107" s="4" t="str">
        <f t="shared" si="178"/>
        <v>Yes</v>
      </c>
      <c r="M1107" s="4" t="str">
        <f t="shared" si="179"/>
        <v>Yes</v>
      </c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2.75" customHeight="1" x14ac:dyDescent="0.3">
      <c r="A1108" s="5">
        <v>43842</v>
      </c>
      <c r="B1108" s="4">
        <v>1279.3</v>
      </c>
      <c r="C1108" s="4">
        <v>1411.7</v>
      </c>
      <c r="D1108" s="5">
        <f t="shared" si="170"/>
        <v>43872</v>
      </c>
      <c r="E1108">
        <f t="shared" si="171"/>
        <v>8.2191780821917804E-2</v>
      </c>
      <c r="F1108" s="4">
        <f t="shared" si="172"/>
        <v>1418.6790025747109</v>
      </c>
      <c r="G1108" s="4">
        <f t="shared" si="173"/>
        <v>1418.7</v>
      </c>
      <c r="H1108" s="4">
        <f t="shared" si="174"/>
        <v>-139.40000000000009</v>
      </c>
      <c r="I1108" s="4">
        <f t="shared" si="175"/>
        <v>-9.8258969479100653</v>
      </c>
      <c r="J1108" s="4">
        <f t="shared" si="176"/>
        <v>-9.8000000000000007</v>
      </c>
      <c r="K1108" s="4">
        <f t="shared" si="177"/>
        <v>132.40000000000009</v>
      </c>
      <c r="L1108" s="4" t="str">
        <f t="shared" si="178"/>
        <v>Yes</v>
      </c>
      <c r="M1108" s="4" t="str">
        <f t="shared" si="179"/>
        <v>Yes</v>
      </c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2.75" customHeight="1" x14ac:dyDescent="0.3">
      <c r="A1109" s="5">
        <v>43843</v>
      </c>
      <c r="B1109" s="4">
        <v>1290.5</v>
      </c>
      <c r="C1109" s="4">
        <v>1415</v>
      </c>
      <c r="D1109" s="5">
        <f t="shared" si="170"/>
        <v>43873</v>
      </c>
      <c r="E1109">
        <f t="shared" si="171"/>
        <v>8.2191780821917804E-2</v>
      </c>
      <c r="F1109" s="4">
        <f t="shared" si="172"/>
        <v>1421.9953167409619</v>
      </c>
      <c r="G1109" s="4">
        <f t="shared" si="173"/>
        <v>1422</v>
      </c>
      <c r="H1109" s="4">
        <f t="shared" si="174"/>
        <v>-131.5</v>
      </c>
      <c r="I1109" s="4">
        <f t="shared" si="175"/>
        <v>-9.2475386779184259</v>
      </c>
      <c r="J1109" s="4">
        <f t="shared" si="176"/>
        <v>-9.1999999999999993</v>
      </c>
      <c r="K1109" s="4">
        <f t="shared" si="177"/>
        <v>124.5</v>
      </c>
      <c r="L1109" s="4" t="str">
        <f t="shared" si="178"/>
        <v>Yes</v>
      </c>
      <c r="M1109" s="4" t="str">
        <f t="shared" si="179"/>
        <v>Yes</v>
      </c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2.75" customHeight="1" x14ac:dyDescent="0.3">
      <c r="A1110" s="5">
        <v>43844</v>
      </c>
      <c r="B1110" s="4">
        <v>1283.5999999999999</v>
      </c>
      <c r="C1110" s="4">
        <v>1413.7</v>
      </c>
      <c r="D1110" s="5">
        <f t="shared" si="170"/>
        <v>43874</v>
      </c>
      <c r="E1110">
        <f t="shared" si="171"/>
        <v>8.2191780821917804E-2</v>
      </c>
      <c r="F1110" s="4">
        <f t="shared" si="172"/>
        <v>1420.6888899481964</v>
      </c>
      <c r="G1110" s="4">
        <f t="shared" si="173"/>
        <v>1420.7</v>
      </c>
      <c r="H1110" s="4">
        <f t="shared" si="174"/>
        <v>-137.10000000000014</v>
      </c>
      <c r="I1110" s="4">
        <f t="shared" si="175"/>
        <v>-9.6501724502006141</v>
      </c>
      <c r="J1110" s="4">
        <f t="shared" si="176"/>
        <v>-9.6999999999999993</v>
      </c>
      <c r="K1110" s="4">
        <f t="shared" si="177"/>
        <v>130.10000000000014</v>
      </c>
      <c r="L1110" s="4" t="str">
        <f t="shared" si="178"/>
        <v>Yes</v>
      </c>
      <c r="M1110" s="4" t="str">
        <f t="shared" si="179"/>
        <v>Yes</v>
      </c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2.75" customHeight="1" x14ac:dyDescent="0.3">
      <c r="A1111" s="5">
        <v>43845</v>
      </c>
      <c r="B1111" s="4">
        <v>1274.2</v>
      </c>
      <c r="C1111" s="4">
        <v>1409.5</v>
      </c>
      <c r="D1111" s="5">
        <f t="shared" si="170"/>
        <v>43875</v>
      </c>
      <c r="E1111">
        <f t="shared" si="171"/>
        <v>8.2191780821917804E-2</v>
      </c>
      <c r="F1111" s="4">
        <f t="shared" si="172"/>
        <v>1416.4681264638768</v>
      </c>
      <c r="G1111" s="4">
        <f t="shared" si="173"/>
        <v>1416.5</v>
      </c>
      <c r="H1111" s="4">
        <f t="shared" si="174"/>
        <v>-142.29999999999995</v>
      </c>
      <c r="I1111" s="4">
        <f t="shared" si="175"/>
        <v>-10.045887751500175</v>
      </c>
      <c r="J1111" s="4">
        <f t="shared" si="176"/>
        <v>-10</v>
      </c>
      <c r="K1111" s="4">
        <f t="shared" si="177"/>
        <v>135.29999999999995</v>
      </c>
      <c r="L1111" s="4" t="str">
        <f t="shared" si="178"/>
        <v>Yes</v>
      </c>
      <c r="M1111" s="4" t="str">
        <f t="shared" si="179"/>
        <v>Yes</v>
      </c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2.75" customHeight="1" x14ac:dyDescent="0.3">
      <c r="A1112" s="5">
        <v>43846</v>
      </c>
      <c r="B1112" s="4">
        <v>1262.8</v>
      </c>
      <c r="C1112" s="4">
        <v>1394.4</v>
      </c>
      <c r="D1112" s="5">
        <f t="shared" si="170"/>
        <v>43876</v>
      </c>
      <c r="E1112">
        <f t="shared" si="171"/>
        <v>8.2191780821917804E-2</v>
      </c>
      <c r="F1112" s="4">
        <f t="shared" si="172"/>
        <v>1401.2934767940617</v>
      </c>
      <c r="G1112" s="4">
        <f t="shared" si="173"/>
        <v>1401.3</v>
      </c>
      <c r="H1112" s="4">
        <f t="shared" si="174"/>
        <v>-138.5</v>
      </c>
      <c r="I1112" s="4">
        <f t="shared" si="175"/>
        <v>-9.8836794405195167</v>
      </c>
      <c r="J1112" s="4">
        <f t="shared" si="176"/>
        <v>-9.9</v>
      </c>
      <c r="K1112" s="4">
        <f t="shared" si="177"/>
        <v>131.60000000000014</v>
      </c>
      <c r="L1112" s="4" t="str">
        <f t="shared" si="178"/>
        <v>Yes</v>
      </c>
      <c r="M1112" s="4" t="str">
        <f t="shared" si="179"/>
        <v>Yes</v>
      </c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2.75" customHeight="1" x14ac:dyDescent="0.3">
      <c r="A1113" s="5">
        <v>43847</v>
      </c>
      <c r="B1113" s="4">
        <v>1264.0999999999999</v>
      </c>
      <c r="C1113" s="4">
        <v>1392.2</v>
      </c>
      <c r="D1113" s="5">
        <f t="shared" si="170"/>
        <v>43877</v>
      </c>
      <c r="E1113">
        <f t="shared" si="171"/>
        <v>8.2191780821917804E-2</v>
      </c>
      <c r="F1113" s="4">
        <f t="shared" si="172"/>
        <v>1399.0826006832278</v>
      </c>
      <c r="G1113" s="4">
        <f t="shared" si="173"/>
        <v>1399.1</v>
      </c>
      <c r="H1113" s="4">
        <f t="shared" si="174"/>
        <v>-135</v>
      </c>
      <c r="I1113" s="4">
        <f t="shared" si="175"/>
        <v>-9.64906011007076</v>
      </c>
      <c r="J1113" s="4">
        <f t="shared" si="176"/>
        <v>-9.6</v>
      </c>
      <c r="K1113" s="4">
        <f t="shared" si="177"/>
        <v>128.10000000000014</v>
      </c>
      <c r="L1113" s="4" t="str">
        <f t="shared" si="178"/>
        <v>Yes</v>
      </c>
      <c r="M1113" s="4" t="str">
        <f t="shared" si="179"/>
        <v>Yes</v>
      </c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2.75" customHeight="1" x14ac:dyDescent="0.3">
      <c r="A1114" s="5">
        <v>43848</v>
      </c>
      <c r="B1114" s="4">
        <v>1264.0999999999999</v>
      </c>
      <c r="C1114" s="4">
        <v>1392.2</v>
      </c>
      <c r="D1114" s="5">
        <f t="shared" si="170"/>
        <v>43878</v>
      </c>
      <c r="E1114">
        <f t="shared" si="171"/>
        <v>8.2191780821917804E-2</v>
      </c>
      <c r="F1114" s="4">
        <f t="shared" si="172"/>
        <v>1399.0826006832278</v>
      </c>
      <c r="G1114" s="4">
        <f t="shared" si="173"/>
        <v>1399.1</v>
      </c>
      <c r="H1114" s="4">
        <f t="shared" si="174"/>
        <v>-135</v>
      </c>
      <c r="I1114" s="4">
        <f t="shared" si="175"/>
        <v>-9.64906011007076</v>
      </c>
      <c r="J1114" s="4">
        <f t="shared" si="176"/>
        <v>-9.6</v>
      </c>
      <c r="K1114" s="4">
        <f t="shared" si="177"/>
        <v>128.10000000000014</v>
      </c>
      <c r="L1114" s="4" t="str">
        <f t="shared" si="178"/>
        <v>Yes</v>
      </c>
      <c r="M1114" s="4" t="str">
        <f t="shared" si="179"/>
        <v>Yes</v>
      </c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2.75" customHeight="1" x14ac:dyDescent="0.3">
      <c r="A1115" s="5">
        <v>43849</v>
      </c>
      <c r="B1115" s="4">
        <v>1264.0999999999999</v>
      </c>
      <c r="C1115" s="4">
        <v>1392.2</v>
      </c>
      <c r="D1115" s="5">
        <f t="shared" si="170"/>
        <v>43879</v>
      </c>
      <c r="E1115">
        <f t="shared" si="171"/>
        <v>8.2191780821917804E-2</v>
      </c>
      <c r="F1115" s="4">
        <f t="shared" si="172"/>
        <v>1399.0826006832278</v>
      </c>
      <c r="G1115" s="4">
        <f t="shared" si="173"/>
        <v>1399.1</v>
      </c>
      <c r="H1115" s="4">
        <f t="shared" si="174"/>
        <v>-135</v>
      </c>
      <c r="I1115" s="4">
        <f t="shared" si="175"/>
        <v>-9.64906011007076</v>
      </c>
      <c r="J1115" s="4">
        <f t="shared" si="176"/>
        <v>-9.6</v>
      </c>
      <c r="K1115" s="4">
        <f t="shared" si="177"/>
        <v>128.10000000000014</v>
      </c>
      <c r="L1115" s="4" t="str">
        <f t="shared" si="178"/>
        <v>Yes</v>
      </c>
      <c r="M1115" s="4" t="str">
        <f t="shared" si="179"/>
        <v>Yes</v>
      </c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2.75" customHeight="1" x14ac:dyDescent="0.3">
      <c r="A1116" s="5">
        <v>43850</v>
      </c>
      <c r="B1116" s="4">
        <v>1253.5999999999999</v>
      </c>
      <c r="C1116" s="4">
        <v>1391.8</v>
      </c>
      <c r="D1116" s="5">
        <f t="shared" si="170"/>
        <v>43880</v>
      </c>
      <c r="E1116">
        <f t="shared" si="171"/>
        <v>8.2191780821917804E-2</v>
      </c>
      <c r="F1116" s="4">
        <f t="shared" si="172"/>
        <v>1398.6806232085305</v>
      </c>
      <c r="G1116" s="4">
        <f t="shared" si="173"/>
        <v>1398.7</v>
      </c>
      <c r="H1116" s="4">
        <f t="shared" si="174"/>
        <v>-145.10000000000014</v>
      </c>
      <c r="I1116" s="4">
        <f t="shared" si="175"/>
        <v>-10.373918638735978</v>
      </c>
      <c r="J1116" s="4">
        <f t="shared" si="176"/>
        <v>-10.4</v>
      </c>
      <c r="K1116" s="4">
        <f t="shared" si="177"/>
        <v>138.20000000000005</v>
      </c>
      <c r="L1116" s="4" t="str">
        <f t="shared" si="178"/>
        <v>Yes</v>
      </c>
      <c r="M1116" s="4" t="str">
        <f t="shared" si="179"/>
        <v>Yes</v>
      </c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2.75" customHeight="1" x14ac:dyDescent="0.3">
      <c r="A1117" s="5">
        <v>43851</v>
      </c>
      <c r="B1117" s="4">
        <v>1235.5</v>
      </c>
      <c r="C1117" s="4">
        <v>1376.3</v>
      </c>
      <c r="D1117" s="5">
        <f t="shared" si="170"/>
        <v>43881</v>
      </c>
      <c r="E1117">
        <f t="shared" si="171"/>
        <v>8.2191780821917804E-2</v>
      </c>
      <c r="F1117" s="4">
        <f t="shared" si="172"/>
        <v>1383.1039960640182</v>
      </c>
      <c r="G1117" s="4">
        <f t="shared" si="173"/>
        <v>1383.1</v>
      </c>
      <c r="H1117" s="4">
        <f t="shared" si="174"/>
        <v>-147.59999999999991</v>
      </c>
      <c r="I1117" s="4">
        <f t="shared" si="175"/>
        <v>-10.671679560407773</v>
      </c>
      <c r="J1117" s="4">
        <f t="shared" si="176"/>
        <v>-10.7</v>
      </c>
      <c r="K1117" s="4">
        <f t="shared" si="177"/>
        <v>140.79999999999995</v>
      </c>
      <c r="L1117" s="4" t="str">
        <f t="shared" si="178"/>
        <v>Yes</v>
      </c>
      <c r="M1117" s="4" t="str">
        <f t="shared" si="179"/>
        <v>Yes</v>
      </c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2.75" customHeight="1" x14ac:dyDescent="0.3">
      <c r="A1118" s="5">
        <v>43852</v>
      </c>
      <c r="B1118" s="4">
        <v>1229.5</v>
      </c>
      <c r="C1118" s="4">
        <v>1380.8</v>
      </c>
      <c r="D1118" s="5">
        <f t="shared" si="170"/>
        <v>43882</v>
      </c>
      <c r="E1118">
        <f t="shared" si="171"/>
        <v>8.2191780821917804E-2</v>
      </c>
      <c r="F1118" s="4">
        <f t="shared" si="172"/>
        <v>1387.6262426543606</v>
      </c>
      <c r="G1118" s="4">
        <f t="shared" si="173"/>
        <v>1387.6</v>
      </c>
      <c r="H1118" s="4">
        <f t="shared" si="174"/>
        <v>-158.09999999999991</v>
      </c>
      <c r="I1118" s="4">
        <f t="shared" si="175"/>
        <v>-11.393773421735364</v>
      </c>
      <c r="J1118" s="4">
        <f t="shared" si="176"/>
        <v>-11.4</v>
      </c>
      <c r="K1118" s="4">
        <f t="shared" si="177"/>
        <v>151.29999999999995</v>
      </c>
      <c r="L1118" s="4" t="str">
        <f t="shared" si="178"/>
        <v>Yes</v>
      </c>
      <c r="M1118" s="4" t="str">
        <f t="shared" si="179"/>
        <v>Yes</v>
      </c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2.75" customHeight="1" x14ac:dyDescent="0.3">
      <c r="A1119" s="5">
        <v>43853</v>
      </c>
      <c r="B1119" s="4">
        <v>1220.5999999999999</v>
      </c>
      <c r="C1119" s="4">
        <v>1355.2</v>
      </c>
      <c r="D1119" s="5">
        <f t="shared" si="170"/>
        <v>43883</v>
      </c>
      <c r="E1119">
        <f t="shared" si="171"/>
        <v>8.2191780821917804E-2</v>
      </c>
      <c r="F1119" s="4">
        <f t="shared" si="172"/>
        <v>1361.8996842737467</v>
      </c>
      <c r="G1119" s="4">
        <f t="shared" si="173"/>
        <v>1361.9</v>
      </c>
      <c r="H1119" s="4">
        <f t="shared" si="174"/>
        <v>-141.30000000000018</v>
      </c>
      <c r="I1119" s="4">
        <f t="shared" si="175"/>
        <v>-10.375211102136733</v>
      </c>
      <c r="J1119" s="4">
        <f t="shared" si="176"/>
        <v>-10.4</v>
      </c>
      <c r="K1119" s="4">
        <f t="shared" si="177"/>
        <v>134.60000000000014</v>
      </c>
      <c r="L1119" s="4" t="str">
        <f t="shared" si="178"/>
        <v>Yes</v>
      </c>
      <c r="M1119" s="4" t="str">
        <f t="shared" si="179"/>
        <v>Yes</v>
      </c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2.75" customHeight="1" x14ac:dyDescent="0.3">
      <c r="A1120" s="5">
        <v>43854</v>
      </c>
      <c r="B1120" s="4">
        <v>1228.5</v>
      </c>
      <c r="C1120" s="4">
        <v>1368.9</v>
      </c>
      <c r="D1120" s="5">
        <f t="shared" si="170"/>
        <v>43884</v>
      </c>
      <c r="E1120">
        <f t="shared" si="171"/>
        <v>8.2191780821917804E-2</v>
      </c>
      <c r="F1120" s="4">
        <f t="shared" si="172"/>
        <v>1375.6674127821223</v>
      </c>
      <c r="G1120" s="4">
        <f t="shared" si="173"/>
        <v>1375.7</v>
      </c>
      <c r="H1120" s="4">
        <f t="shared" si="174"/>
        <v>-147.20000000000005</v>
      </c>
      <c r="I1120" s="4">
        <f t="shared" si="175"/>
        <v>-10.700007269026681</v>
      </c>
      <c r="J1120" s="4">
        <f t="shared" si="176"/>
        <v>-10.7</v>
      </c>
      <c r="K1120" s="4">
        <f t="shared" si="177"/>
        <v>140.40000000000009</v>
      </c>
      <c r="L1120" s="4" t="str">
        <f t="shared" si="178"/>
        <v>Yes</v>
      </c>
      <c r="M1120" s="4" t="str">
        <f t="shared" si="179"/>
        <v>Yes</v>
      </c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2.75" customHeight="1" x14ac:dyDescent="0.3">
      <c r="A1121" s="5">
        <v>43855</v>
      </c>
      <c r="B1121" s="4">
        <v>1228.5</v>
      </c>
      <c r="C1121" s="4">
        <v>1368.9</v>
      </c>
      <c r="D1121" s="5">
        <f t="shared" si="170"/>
        <v>43885</v>
      </c>
      <c r="E1121">
        <f t="shared" si="171"/>
        <v>8.2191780821917804E-2</v>
      </c>
      <c r="F1121" s="4">
        <f t="shared" si="172"/>
        <v>1375.6674127821223</v>
      </c>
      <c r="G1121" s="4">
        <f t="shared" si="173"/>
        <v>1375.7</v>
      </c>
      <c r="H1121" s="4">
        <f t="shared" si="174"/>
        <v>-147.20000000000005</v>
      </c>
      <c r="I1121" s="4">
        <f t="shared" si="175"/>
        <v>-10.700007269026681</v>
      </c>
      <c r="J1121" s="4">
        <f t="shared" si="176"/>
        <v>-10.7</v>
      </c>
      <c r="K1121" s="4">
        <f t="shared" si="177"/>
        <v>140.40000000000009</v>
      </c>
      <c r="L1121" s="4" t="str">
        <f t="shared" si="178"/>
        <v>Yes</v>
      </c>
      <c r="M1121" s="4" t="str">
        <f t="shared" si="179"/>
        <v>Yes</v>
      </c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2.75" customHeight="1" x14ac:dyDescent="0.3">
      <c r="A1122" s="5">
        <v>43856</v>
      </c>
      <c r="B1122" s="4">
        <v>1228.5</v>
      </c>
      <c r="C1122" s="4">
        <v>1368.9</v>
      </c>
      <c r="D1122" s="5">
        <f t="shared" si="170"/>
        <v>43886</v>
      </c>
      <c r="E1122">
        <f t="shared" si="171"/>
        <v>8.2191780821917804E-2</v>
      </c>
      <c r="F1122" s="4">
        <f t="shared" si="172"/>
        <v>1375.6674127821223</v>
      </c>
      <c r="G1122" s="4">
        <f t="shared" si="173"/>
        <v>1375.7</v>
      </c>
      <c r="H1122" s="4">
        <f t="shared" si="174"/>
        <v>-147.20000000000005</v>
      </c>
      <c r="I1122" s="4">
        <f t="shared" si="175"/>
        <v>-10.700007269026681</v>
      </c>
      <c r="J1122" s="4">
        <f t="shared" si="176"/>
        <v>-10.7</v>
      </c>
      <c r="K1122" s="4">
        <f t="shared" si="177"/>
        <v>140.40000000000009</v>
      </c>
      <c r="L1122" s="4" t="str">
        <f t="shared" si="178"/>
        <v>Yes</v>
      </c>
      <c r="M1122" s="4" t="str">
        <f t="shared" si="179"/>
        <v>Yes</v>
      </c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2.75" customHeight="1" x14ac:dyDescent="0.3">
      <c r="A1123" s="5">
        <v>43857</v>
      </c>
      <c r="B1123" s="4">
        <v>1211</v>
      </c>
      <c r="C1123" s="4">
        <v>1367.4</v>
      </c>
      <c r="D1123" s="5">
        <f t="shared" si="170"/>
        <v>43887</v>
      </c>
      <c r="E1123">
        <f t="shared" si="171"/>
        <v>8.2191780821917804E-2</v>
      </c>
      <c r="F1123" s="4">
        <f t="shared" si="172"/>
        <v>1374.159997252008</v>
      </c>
      <c r="G1123" s="4">
        <f t="shared" si="173"/>
        <v>1374.2</v>
      </c>
      <c r="H1123" s="4">
        <f t="shared" si="174"/>
        <v>-163.20000000000005</v>
      </c>
      <c r="I1123" s="4">
        <f t="shared" si="175"/>
        <v>-11.876000582156895</v>
      </c>
      <c r="J1123" s="4">
        <f t="shared" si="176"/>
        <v>-11.9</v>
      </c>
      <c r="K1123" s="4">
        <f t="shared" si="177"/>
        <v>156.40000000000009</v>
      </c>
      <c r="L1123" s="4" t="str">
        <f t="shared" si="178"/>
        <v>Yes</v>
      </c>
      <c r="M1123" s="4" t="str">
        <f t="shared" si="179"/>
        <v>Yes</v>
      </c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2.75" customHeight="1" x14ac:dyDescent="0.3">
      <c r="A1124" s="5">
        <v>43858</v>
      </c>
      <c r="B1124" s="4">
        <v>1208.8</v>
      </c>
      <c r="C1124" s="4">
        <v>1339.5</v>
      </c>
      <c r="D1124" s="5">
        <f t="shared" si="170"/>
        <v>43888</v>
      </c>
      <c r="E1124">
        <f t="shared" si="171"/>
        <v>8.2191780821917804E-2</v>
      </c>
      <c r="F1124" s="4">
        <f t="shared" si="172"/>
        <v>1346.1220683918859</v>
      </c>
      <c r="G1124" s="4">
        <f t="shared" si="173"/>
        <v>1346.1</v>
      </c>
      <c r="H1124" s="4">
        <f t="shared" si="174"/>
        <v>-137.29999999999995</v>
      </c>
      <c r="I1124" s="4">
        <f t="shared" si="175"/>
        <v>-10.199836564891164</v>
      </c>
      <c r="J1124" s="4">
        <f t="shared" si="176"/>
        <v>-10.199999999999999</v>
      </c>
      <c r="K1124" s="4">
        <f t="shared" si="177"/>
        <v>130.70000000000005</v>
      </c>
      <c r="L1124" s="4" t="str">
        <f t="shared" si="178"/>
        <v>Yes</v>
      </c>
      <c r="M1124" s="4" t="str">
        <f t="shared" si="179"/>
        <v>Yes</v>
      </c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2.75" customHeight="1" x14ac:dyDescent="0.3">
      <c r="A1125" s="5">
        <v>43859</v>
      </c>
      <c r="B1125" s="4">
        <v>1197.7</v>
      </c>
      <c r="C1125" s="4">
        <v>1333.1</v>
      </c>
      <c r="D1125" s="5">
        <f t="shared" si="170"/>
        <v>43889</v>
      </c>
      <c r="E1125">
        <f t="shared" si="171"/>
        <v>8.2191780821917804E-2</v>
      </c>
      <c r="F1125" s="4">
        <f t="shared" si="172"/>
        <v>1339.6904287967322</v>
      </c>
      <c r="G1125" s="4">
        <f t="shared" si="173"/>
        <v>1339.7</v>
      </c>
      <c r="H1125" s="4">
        <f t="shared" si="174"/>
        <v>-142</v>
      </c>
      <c r="I1125" s="4">
        <f t="shared" si="175"/>
        <v>-10.599387922669253</v>
      </c>
      <c r="J1125" s="4">
        <f t="shared" si="176"/>
        <v>-10.6</v>
      </c>
      <c r="K1125" s="4">
        <f t="shared" si="177"/>
        <v>135.39999999999986</v>
      </c>
      <c r="L1125" s="4" t="str">
        <f t="shared" si="178"/>
        <v>Yes</v>
      </c>
      <c r="M1125" s="4" t="str">
        <f t="shared" si="179"/>
        <v>Yes</v>
      </c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2.75" customHeight="1" x14ac:dyDescent="0.3">
      <c r="A1126" s="5">
        <v>43860</v>
      </c>
      <c r="B1126" s="4">
        <v>1197.7</v>
      </c>
      <c r="C1126" s="4">
        <v>1346.9</v>
      </c>
      <c r="D1126" s="5">
        <f t="shared" si="170"/>
        <v>43890</v>
      </c>
      <c r="E1126">
        <f t="shared" si="171"/>
        <v>8.2191780821917804E-2</v>
      </c>
      <c r="F1126" s="4">
        <f t="shared" si="172"/>
        <v>1353.5586516737822</v>
      </c>
      <c r="G1126" s="4">
        <f t="shared" si="173"/>
        <v>1353.6</v>
      </c>
      <c r="H1126" s="4">
        <f t="shared" si="174"/>
        <v>-155.89999999999986</v>
      </c>
      <c r="I1126" s="4">
        <f t="shared" si="175"/>
        <v>-11.51743498817966</v>
      </c>
      <c r="J1126" s="4">
        <f t="shared" si="176"/>
        <v>-11.5</v>
      </c>
      <c r="K1126" s="4">
        <f t="shared" si="177"/>
        <v>149.20000000000005</v>
      </c>
      <c r="L1126" s="4" t="str">
        <f t="shared" si="178"/>
        <v>Yes</v>
      </c>
      <c r="M1126" s="4" t="str">
        <f t="shared" si="179"/>
        <v>Yes</v>
      </c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2.75" customHeight="1" x14ac:dyDescent="0.3">
      <c r="A1127" s="5">
        <v>43861</v>
      </c>
      <c r="B1127" s="4">
        <v>1197.7</v>
      </c>
      <c r="C1127" s="4">
        <v>1330.2</v>
      </c>
      <c r="D1127" s="5">
        <f t="shared" si="170"/>
        <v>43891</v>
      </c>
      <c r="E1127">
        <f t="shared" si="171"/>
        <v>8.2191780821917804E-2</v>
      </c>
      <c r="F1127" s="4">
        <f t="shared" si="172"/>
        <v>1336.7760921051786</v>
      </c>
      <c r="G1127" s="4">
        <f t="shared" si="173"/>
        <v>1336.8</v>
      </c>
      <c r="H1127" s="4">
        <f t="shared" si="174"/>
        <v>-139.09999999999991</v>
      </c>
      <c r="I1127" s="4">
        <f t="shared" si="175"/>
        <v>-10.405445840813877</v>
      </c>
      <c r="J1127" s="4">
        <f t="shared" si="176"/>
        <v>-10.4</v>
      </c>
      <c r="K1127" s="4">
        <f t="shared" si="177"/>
        <v>132.5</v>
      </c>
      <c r="L1127" s="4" t="str">
        <f t="shared" si="178"/>
        <v>Yes</v>
      </c>
      <c r="M1127" s="4" t="str">
        <f t="shared" si="179"/>
        <v>Yes</v>
      </c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2.75" customHeight="1" x14ac:dyDescent="0.3">
      <c r="A1128" s="5">
        <v>43862</v>
      </c>
      <c r="B1128" s="4">
        <v>1214.0999999999999</v>
      </c>
      <c r="C1128" s="4">
        <v>1330.2</v>
      </c>
      <c r="D1128" s="5">
        <f t="shared" si="170"/>
        <v>43892</v>
      </c>
      <c r="E1128">
        <f t="shared" si="171"/>
        <v>8.2191780821917804E-2</v>
      </c>
      <c r="F1128" s="4">
        <f t="shared" si="172"/>
        <v>1336.7760921051786</v>
      </c>
      <c r="G1128" s="4">
        <f t="shared" si="173"/>
        <v>1336.8</v>
      </c>
      <c r="H1128" s="4">
        <f t="shared" si="174"/>
        <v>-122.70000000000005</v>
      </c>
      <c r="I1128" s="4">
        <f t="shared" si="175"/>
        <v>-9.178635547576306</v>
      </c>
      <c r="J1128" s="4">
        <f t="shared" si="176"/>
        <v>-9.1999999999999993</v>
      </c>
      <c r="K1128" s="4">
        <f t="shared" si="177"/>
        <v>116.10000000000014</v>
      </c>
      <c r="L1128" s="4" t="str">
        <f t="shared" si="178"/>
        <v>Yes</v>
      </c>
      <c r="M1128" s="4" t="str">
        <f t="shared" si="179"/>
        <v>Yes</v>
      </c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2.75" customHeight="1" x14ac:dyDescent="0.3">
      <c r="A1129" s="5">
        <v>43863</v>
      </c>
      <c r="B1129" s="4">
        <v>1214.0999999999999</v>
      </c>
      <c r="C1129" s="4">
        <v>1330.2</v>
      </c>
      <c r="D1129" s="5">
        <f t="shared" si="170"/>
        <v>43893</v>
      </c>
      <c r="E1129">
        <f t="shared" si="171"/>
        <v>8.2191780821917804E-2</v>
      </c>
      <c r="F1129" s="4">
        <f t="shared" si="172"/>
        <v>1336.7760921051786</v>
      </c>
      <c r="G1129" s="4">
        <f t="shared" si="173"/>
        <v>1336.8</v>
      </c>
      <c r="H1129" s="4">
        <f t="shared" si="174"/>
        <v>-122.70000000000005</v>
      </c>
      <c r="I1129" s="4">
        <f t="shared" si="175"/>
        <v>-9.178635547576306</v>
      </c>
      <c r="J1129" s="4">
        <f t="shared" si="176"/>
        <v>-9.1999999999999993</v>
      </c>
      <c r="K1129" s="4">
        <f t="shared" si="177"/>
        <v>116.10000000000014</v>
      </c>
      <c r="L1129" s="4" t="str">
        <f t="shared" si="178"/>
        <v>Yes</v>
      </c>
      <c r="M1129" s="4" t="str">
        <f t="shared" si="179"/>
        <v>Yes</v>
      </c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2.75" customHeight="1" x14ac:dyDescent="0.3">
      <c r="A1130" s="5">
        <v>43864</v>
      </c>
      <c r="B1130" s="4">
        <v>1187.5</v>
      </c>
      <c r="C1130" s="4">
        <v>1316.6</v>
      </c>
      <c r="D1130" s="5">
        <f t="shared" si="170"/>
        <v>43894</v>
      </c>
      <c r="E1130">
        <f t="shared" si="171"/>
        <v>8.2191780821917804E-2</v>
      </c>
      <c r="F1130" s="4">
        <f t="shared" si="172"/>
        <v>1323.1088579654772</v>
      </c>
      <c r="G1130" s="4">
        <f t="shared" si="173"/>
        <v>1323.1</v>
      </c>
      <c r="H1130" s="4">
        <f t="shared" si="174"/>
        <v>-135.59999999999991</v>
      </c>
      <c r="I1130" s="4">
        <f t="shared" si="175"/>
        <v>-10.248658453631617</v>
      </c>
      <c r="J1130" s="4">
        <f t="shared" si="176"/>
        <v>-10.199999999999999</v>
      </c>
      <c r="K1130" s="4">
        <f t="shared" si="177"/>
        <v>129.09999999999991</v>
      </c>
      <c r="L1130" s="4" t="str">
        <f t="shared" si="178"/>
        <v>Yes</v>
      </c>
      <c r="M1130" s="4" t="str">
        <f t="shared" si="179"/>
        <v>Yes</v>
      </c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2.75" customHeight="1" x14ac:dyDescent="0.3">
      <c r="A1131" s="5">
        <v>43865</v>
      </c>
      <c r="B1131" s="4">
        <v>1181</v>
      </c>
      <c r="C1131" s="4">
        <v>1315.9</v>
      </c>
      <c r="D1131" s="5">
        <f t="shared" si="170"/>
        <v>43895</v>
      </c>
      <c r="E1131">
        <f t="shared" si="171"/>
        <v>8.2191780821917804E-2</v>
      </c>
      <c r="F1131" s="4">
        <f t="shared" si="172"/>
        <v>1322.4053973847576</v>
      </c>
      <c r="G1131" s="4">
        <f t="shared" si="173"/>
        <v>1322.4</v>
      </c>
      <c r="H1131" s="4">
        <f t="shared" si="174"/>
        <v>-141.40000000000009</v>
      </c>
      <c r="I1131" s="4">
        <f t="shared" si="175"/>
        <v>-10.69267997580158</v>
      </c>
      <c r="J1131" s="4">
        <f t="shared" si="176"/>
        <v>-10.7</v>
      </c>
      <c r="K1131" s="4">
        <f t="shared" si="177"/>
        <v>134.90000000000009</v>
      </c>
      <c r="L1131" s="4" t="str">
        <f t="shared" si="178"/>
        <v>Yes</v>
      </c>
      <c r="M1131" s="4" t="str">
        <f t="shared" si="179"/>
        <v>Yes</v>
      </c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2.75" customHeight="1" x14ac:dyDescent="0.3">
      <c r="A1132" s="5">
        <v>43866</v>
      </c>
      <c r="B1132" s="4">
        <v>1189.9000000000001</v>
      </c>
      <c r="C1132" s="4">
        <v>1328.1</v>
      </c>
      <c r="D1132" s="5">
        <f t="shared" si="170"/>
        <v>43896</v>
      </c>
      <c r="E1132">
        <f t="shared" si="171"/>
        <v>8.2191780821917804E-2</v>
      </c>
      <c r="F1132" s="4">
        <f t="shared" si="172"/>
        <v>1334.6657103630187</v>
      </c>
      <c r="G1132" s="4">
        <f t="shared" si="173"/>
        <v>1334.7</v>
      </c>
      <c r="H1132" s="4">
        <f t="shared" si="174"/>
        <v>-144.79999999999995</v>
      </c>
      <c r="I1132" s="4">
        <f t="shared" si="175"/>
        <v>-10.848879898104439</v>
      </c>
      <c r="J1132" s="4">
        <f t="shared" si="176"/>
        <v>-10.8</v>
      </c>
      <c r="K1132" s="4">
        <f t="shared" si="177"/>
        <v>138.19999999999982</v>
      </c>
      <c r="L1132" s="4" t="str">
        <f t="shared" si="178"/>
        <v>Yes</v>
      </c>
      <c r="M1132" s="4" t="str">
        <f t="shared" si="179"/>
        <v>Yes</v>
      </c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2.75" customHeight="1" x14ac:dyDescent="0.3">
      <c r="A1133" s="5">
        <v>43867</v>
      </c>
      <c r="B1133" s="4">
        <v>1197.4000000000001</v>
      </c>
      <c r="C1133" s="4">
        <v>1339.2</v>
      </c>
      <c r="D1133" s="5">
        <f t="shared" si="170"/>
        <v>43897</v>
      </c>
      <c r="E1133">
        <f t="shared" si="171"/>
        <v>8.2191780821917804E-2</v>
      </c>
      <c r="F1133" s="4">
        <f t="shared" si="172"/>
        <v>1345.820585285863</v>
      </c>
      <c r="G1133" s="4">
        <f t="shared" si="173"/>
        <v>1345.8</v>
      </c>
      <c r="H1133" s="4">
        <f t="shared" si="174"/>
        <v>-148.39999999999986</v>
      </c>
      <c r="I1133" s="4">
        <f t="shared" si="175"/>
        <v>-11.026898499034022</v>
      </c>
      <c r="J1133" s="4">
        <f t="shared" si="176"/>
        <v>-11</v>
      </c>
      <c r="K1133" s="4">
        <f t="shared" si="177"/>
        <v>141.79999999999995</v>
      </c>
      <c r="L1133" s="4" t="str">
        <f t="shared" si="178"/>
        <v>Yes</v>
      </c>
      <c r="M1133" s="4" t="str">
        <f t="shared" si="179"/>
        <v>Yes</v>
      </c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2.75" customHeight="1" x14ac:dyDescent="0.3">
      <c r="A1134" s="5">
        <v>43868</v>
      </c>
      <c r="B1134" s="4">
        <v>1195.7</v>
      </c>
      <c r="C1134" s="4">
        <v>1315.1</v>
      </c>
      <c r="D1134" s="5">
        <f t="shared" si="170"/>
        <v>43898</v>
      </c>
      <c r="E1134">
        <f t="shared" si="171"/>
        <v>8.2191780821917804E-2</v>
      </c>
      <c r="F1134" s="4">
        <f t="shared" si="172"/>
        <v>1321.6014424353632</v>
      </c>
      <c r="G1134" s="4">
        <f t="shared" si="173"/>
        <v>1321.6</v>
      </c>
      <c r="H1134" s="4">
        <f t="shared" si="174"/>
        <v>-125.89999999999986</v>
      </c>
      <c r="I1134" s="4">
        <f t="shared" si="175"/>
        <v>-9.5263317191283203</v>
      </c>
      <c r="J1134" s="4">
        <f t="shared" si="176"/>
        <v>-9.5</v>
      </c>
      <c r="K1134" s="4">
        <f t="shared" si="177"/>
        <v>119.39999999999986</v>
      </c>
      <c r="L1134" s="4" t="str">
        <f t="shared" si="178"/>
        <v>Yes</v>
      </c>
      <c r="M1134" s="4" t="str">
        <f t="shared" si="179"/>
        <v>Yes</v>
      </c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2.75" customHeight="1" x14ac:dyDescent="0.3">
      <c r="A1135" s="5">
        <v>43869</v>
      </c>
      <c r="B1135" s="4">
        <v>1195.7</v>
      </c>
      <c r="C1135" s="4">
        <v>1315.1</v>
      </c>
      <c r="D1135" s="5">
        <f t="shared" si="170"/>
        <v>43899</v>
      </c>
      <c r="E1135">
        <f t="shared" si="171"/>
        <v>8.2191780821917804E-2</v>
      </c>
      <c r="F1135" s="4">
        <f t="shared" si="172"/>
        <v>1321.6014424353632</v>
      </c>
      <c r="G1135" s="4">
        <f t="shared" si="173"/>
        <v>1321.6</v>
      </c>
      <c r="H1135" s="4">
        <f t="shared" si="174"/>
        <v>-125.89999999999986</v>
      </c>
      <c r="I1135" s="4">
        <f t="shared" si="175"/>
        <v>-9.5263317191283203</v>
      </c>
      <c r="J1135" s="4">
        <f t="shared" si="176"/>
        <v>-9.5</v>
      </c>
      <c r="K1135" s="4">
        <f t="shared" si="177"/>
        <v>119.39999999999986</v>
      </c>
      <c r="L1135" s="4" t="str">
        <f t="shared" si="178"/>
        <v>Yes</v>
      </c>
      <c r="M1135" s="4" t="str">
        <f t="shared" si="179"/>
        <v>Yes</v>
      </c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2.75" customHeight="1" x14ac:dyDescent="0.3">
      <c r="A1136" s="5">
        <v>43870</v>
      </c>
      <c r="B1136" s="4">
        <v>1195.7</v>
      </c>
      <c r="C1136" s="4">
        <v>1315.1</v>
      </c>
      <c r="D1136" s="5">
        <f t="shared" si="170"/>
        <v>43900</v>
      </c>
      <c r="E1136">
        <f t="shared" si="171"/>
        <v>8.2191780821917804E-2</v>
      </c>
      <c r="F1136" s="4">
        <f t="shared" si="172"/>
        <v>1321.6014424353632</v>
      </c>
      <c r="G1136" s="4">
        <f t="shared" si="173"/>
        <v>1321.6</v>
      </c>
      <c r="H1136" s="4">
        <f t="shared" si="174"/>
        <v>-125.89999999999986</v>
      </c>
      <c r="I1136" s="4">
        <f t="shared" si="175"/>
        <v>-9.5263317191283203</v>
      </c>
      <c r="J1136" s="4">
        <f t="shared" si="176"/>
        <v>-9.5</v>
      </c>
      <c r="K1136" s="4">
        <f t="shared" si="177"/>
        <v>119.39999999999986</v>
      </c>
      <c r="L1136" s="4" t="str">
        <f t="shared" si="178"/>
        <v>Yes</v>
      </c>
      <c r="M1136" s="4" t="str">
        <f t="shared" si="179"/>
        <v>Yes</v>
      </c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2.75" customHeight="1" x14ac:dyDescent="0.3">
      <c r="A1137" s="5">
        <v>43871</v>
      </c>
      <c r="B1137" s="4">
        <v>1190.4000000000001</v>
      </c>
      <c r="C1137" s="4">
        <v>1317.5</v>
      </c>
      <c r="D1137" s="5">
        <f t="shared" si="170"/>
        <v>43901</v>
      </c>
      <c r="E1137">
        <f t="shared" si="171"/>
        <v>8.2191780821917804E-2</v>
      </c>
      <c r="F1137" s="4">
        <f t="shared" si="172"/>
        <v>1324.0133072835458</v>
      </c>
      <c r="G1137" s="4">
        <f t="shared" si="173"/>
        <v>1324</v>
      </c>
      <c r="H1137" s="4">
        <f t="shared" si="174"/>
        <v>-133.59999999999991</v>
      </c>
      <c r="I1137" s="4">
        <f t="shared" si="175"/>
        <v>-10.090634441087607</v>
      </c>
      <c r="J1137" s="4">
        <f t="shared" si="176"/>
        <v>-10.1</v>
      </c>
      <c r="K1137" s="4">
        <f t="shared" si="177"/>
        <v>127.09999999999991</v>
      </c>
      <c r="L1137" s="4" t="str">
        <f t="shared" si="178"/>
        <v>Yes</v>
      </c>
      <c r="M1137" s="4" t="str">
        <f t="shared" si="179"/>
        <v>Yes</v>
      </c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2.75" customHeight="1" x14ac:dyDescent="0.3">
      <c r="A1138" s="5">
        <v>43872</v>
      </c>
      <c r="B1138" s="4">
        <v>1188.3</v>
      </c>
      <c r="C1138" s="4">
        <v>1320.8</v>
      </c>
      <c r="D1138" s="5">
        <f t="shared" si="170"/>
        <v>43902</v>
      </c>
      <c r="E1138">
        <f t="shared" si="171"/>
        <v>8.2191780821917804E-2</v>
      </c>
      <c r="F1138" s="4">
        <f t="shared" si="172"/>
        <v>1327.3296214497968</v>
      </c>
      <c r="G1138" s="4">
        <f t="shared" si="173"/>
        <v>1327.3</v>
      </c>
      <c r="H1138" s="4">
        <f t="shared" si="174"/>
        <v>-139</v>
      </c>
      <c r="I1138" s="4">
        <f t="shared" si="175"/>
        <v>-10.472387553680404</v>
      </c>
      <c r="J1138" s="4">
        <f t="shared" si="176"/>
        <v>-10.5</v>
      </c>
      <c r="K1138" s="4">
        <f t="shared" si="177"/>
        <v>132.5</v>
      </c>
      <c r="L1138" s="4" t="str">
        <f t="shared" si="178"/>
        <v>Yes</v>
      </c>
      <c r="M1138" s="4" t="str">
        <f t="shared" si="179"/>
        <v>Yes</v>
      </c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2.75" customHeight="1" x14ac:dyDescent="0.3">
      <c r="A1139" s="5">
        <v>43873</v>
      </c>
      <c r="B1139" s="4">
        <v>1162.5999999999999</v>
      </c>
      <c r="C1139" s="4">
        <v>1307.5999999999999</v>
      </c>
      <c r="D1139" s="5">
        <f t="shared" si="170"/>
        <v>43903</v>
      </c>
      <c r="E1139">
        <f t="shared" si="171"/>
        <v>8.2191780821917804E-2</v>
      </c>
      <c r="F1139" s="4">
        <f t="shared" si="172"/>
        <v>1314.0643647847928</v>
      </c>
      <c r="G1139" s="4">
        <f t="shared" si="173"/>
        <v>1314.1</v>
      </c>
      <c r="H1139" s="4">
        <f t="shared" si="174"/>
        <v>-151.5</v>
      </c>
      <c r="I1139" s="4">
        <f t="shared" si="175"/>
        <v>-11.528802983030213</v>
      </c>
      <c r="J1139" s="4">
        <f t="shared" si="176"/>
        <v>-11.5</v>
      </c>
      <c r="K1139" s="4">
        <f t="shared" si="177"/>
        <v>145</v>
      </c>
      <c r="L1139" s="4" t="str">
        <f t="shared" si="178"/>
        <v>Yes</v>
      </c>
      <c r="M1139" s="4" t="str">
        <f t="shared" si="179"/>
        <v>Yes</v>
      </c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2.75" customHeight="1" x14ac:dyDescent="0.3">
      <c r="A1140" s="5">
        <v>43874</v>
      </c>
      <c r="B1140" s="4">
        <v>1152.5999999999999</v>
      </c>
      <c r="C1140" s="4">
        <v>1313.8</v>
      </c>
      <c r="D1140" s="5">
        <f t="shared" si="170"/>
        <v>43904</v>
      </c>
      <c r="E1140">
        <f t="shared" si="171"/>
        <v>8.2191780821917804E-2</v>
      </c>
      <c r="F1140" s="4">
        <f t="shared" si="172"/>
        <v>1320.2950156425977</v>
      </c>
      <c r="G1140" s="4">
        <f t="shared" si="173"/>
        <v>1320.3</v>
      </c>
      <c r="H1140" s="4">
        <f t="shared" si="174"/>
        <v>-167.70000000000005</v>
      </c>
      <c r="I1140" s="4">
        <f t="shared" si="175"/>
        <v>-12.701658713928657</v>
      </c>
      <c r="J1140" s="4">
        <f t="shared" si="176"/>
        <v>-12.7</v>
      </c>
      <c r="K1140" s="4">
        <f t="shared" si="177"/>
        <v>161.20000000000005</v>
      </c>
      <c r="L1140" s="4" t="str">
        <f t="shared" si="178"/>
        <v>Yes</v>
      </c>
      <c r="M1140" s="4" t="str">
        <f t="shared" si="179"/>
        <v>Yes</v>
      </c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2.75" customHeight="1" x14ac:dyDescent="0.3">
      <c r="A1141" s="5">
        <v>43875</v>
      </c>
      <c r="B1141" s="4">
        <v>1139.2</v>
      </c>
      <c r="C1141" s="4">
        <v>1284.7</v>
      </c>
      <c r="D1141" s="5">
        <f t="shared" si="170"/>
        <v>43905</v>
      </c>
      <c r="E1141">
        <f t="shared" si="171"/>
        <v>8.2191780821917804E-2</v>
      </c>
      <c r="F1141" s="4">
        <f t="shared" si="172"/>
        <v>1291.0511543583843</v>
      </c>
      <c r="G1141" s="4">
        <f t="shared" si="173"/>
        <v>1291.0999999999999</v>
      </c>
      <c r="H1141" s="4">
        <f t="shared" si="174"/>
        <v>-151.89999999999986</v>
      </c>
      <c r="I1141" s="4">
        <f t="shared" si="175"/>
        <v>-11.765161490202143</v>
      </c>
      <c r="J1141" s="4">
        <f t="shared" si="176"/>
        <v>-11.8</v>
      </c>
      <c r="K1141" s="4">
        <f t="shared" si="177"/>
        <v>145.5</v>
      </c>
      <c r="L1141" s="4" t="str">
        <f t="shared" si="178"/>
        <v>Yes</v>
      </c>
      <c r="M1141" s="4" t="str">
        <f t="shared" si="179"/>
        <v>Yes</v>
      </c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2.75" customHeight="1" x14ac:dyDescent="0.3">
      <c r="A1142" s="5">
        <v>43876</v>
      </c>
      <c r="B1142" s="4">
        <v>1139.2</v>
      </c>
      <c r="C1142" s="4">
        <v>1284.7</v>
      </c>
      <c r="D1142" s="5">
        <f t="shared" si="170"/>
        <v>43906</v>
      </c>
      <c r="E1142">
        <f t="shared" si="171"/>
        <v>8.2191780821917804E-2</v>
      </c>
      <c r="F1142" s="4">
        <f t="shared" si="172"/>
        <v>1291.0511543583843</v>
      </c>
      <c r="G1142" s="4">
        <f t="shared" si="173"/>
        <v>1291.0999999999999</v>
      </c>
      <c r="H1142" s="4">
        <f t="shared" si="174"/>
        <v>-151.89999999999986</v>
      </c>
      <c r="I1142" s="4">
        <f t="shared" si="175"/>
        <v>-11.765161490202143</v>
      </c>
      <c r="J1142" s="4">
        <f t="shared" si="176"/>
        <v>-11.8</v>
      </c>
      <c r="K1142" s="4">
        <f t="shared" si="177"/>
        <v>145.5</v>
      </c>
      <c r="L1142" s="4" t="str">
        <f t="shared" si="178"/>
        <v>Yes</v>
      </c>
      <c r="M1142" s="4" t="str">
        <f t="shared" si="179"/>
        <v>Yes</v>
      </c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2.75" customHeight="1" x14ac:dyDescent="0.3">
      <c r="A1143" s="5">
        <v>43877</v>
      </c>
      <c r="B1143" s="4">
        <v>1139.2</v>
      </c>
      <c r="C1143" s="4">
        <v>1284.7</v>
      </c>
      <c r="D1143" s="5">
        <f t="shared" si="170"/>
        <v>43907</v>
      </c>
      <c r="E1143">
        <f t="shared" si="171"/>
        <v>8.2191780821917804E-2</v>
      </c>
      <c r="F1143" s="4">
        <f t="shared" si="172"/>
        <v>1291.0511543583843</v>
      </c>
      <c r="G1143" s="4">
        <f t="shared" si="173"/>
        <v>1291.0999999999999</v>
      </c>
      <c r="H1143" s="4">
        <f t="shared" si="174"/>
        <v>-151.89999999999986</v>
      </c>
      <c r="I1143" s="4">
        <f t="shared" si="175"/>
        <v>-11.765161490202143</v>
      </c>
      <c r="J1143" s="4">
        <f t="shared" si="176"/>
        <v>-11.8</v>
      </c>
      <c r="K1143" s="4">
        <f t="shared" si="177"/>
        <v>145.5</v>
      </c>
      <c r="L1143" s="4" t="str">
        <f t="shared" si="178"/>
        <v>Yes</v>
      </c>
      <c r="M1143" s="4" t="str">
        <f t="shared" si="179"/>
        <v>Yes</v>
      </c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2.75" customHeight="1" x14ac:dyDescent="0.3">
      <c r="A1144" s="5">
        <v>43878</v>
      </c>
      <c r="B1144" s="4">
        <v>1172.7</v>
      </c>
      <c r="C1144" s="4">
        <v>1297</v>
      </c>
      <c r="D1144" s="5">
        <f t="shared" si="170"/>
        <v>43908</v>
      </c>
      <c r="E1144">
        <f t="shared" si="171"/>
        <v>8.2191780821917804E-2</v>
      </c>
      <c r="F1144" s="4">
        <f t="shared" si="172"/>
        <v>1303.4119617053198</v>
      </c>
      <c r="G1144" s="4">
        <f t="shared" si="173"/>
        <v>1303.4000000000001</v>
      </c>
      <c r="H1144" s="4">
        <f t="shared" si="174"/>
        <v>-130.70000000000005</v>
      </c>
      <c r="I1144" s="4">
        <f t="shared" si="175"/>
        <v>-10.027620070584629</v>
      </c>
      <c r="J1144" s="4">
        <f t="shared" si="176"/>
        <v>-10</v>
      </c>
      <c r="K1144" s="4">
        <f t="shared" si="177"/>
        <v>124.29999999999995</v>
      </c>
      <c r="L1144" s="4" t="str">
        <f t="shared" si="178"/>
        <v>Yes</v>
      </c>
      <c r="M1144" s="4" t="str">
        <f t="shared" si="179"/>
        <v>Yes</v>
      </c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2.75" customHeight="1" x14ac:dyDescent="0.3">
      <c r="A1145" s="5">
        <v>43879</v>
      </c>
      <c r="B1145" s="4">
        <v>1161.3</v>
      </c>
      <c r="C1145" s="4">
        <v>1316.7</v>
      </c>
      <c r="D1145" s="5">
        <f t="shared" si="170"/>
        <v>43909</v>
      </c>
      <c r="E1145">
        <f t="shared" si="171"/>
        <v>8.2191780821917804E-2</v>
      </c>
      <c r="F1145" s="4">
        <f t="shared" si="172"/>
        <v>1323.2093523341516</v>
      </c>
      <c r="G1145" s="4">
        <f t="shared" si="173"/>
        <v>1323.2</v>
      </c>
      <c r="H1145" s="4">
        <f t="shared" si="174"/>
        <v>-161.90000000000009</v>
      </c>
      <c r="I1145" s="4">
        <f t="shared" si="175"/>
        <v>-12.235489721886344</v>
      </c>
      <c r="J1145" s="4">
        <f t="shared" si="176"/>
        <v>-12.2</v>
      </c>
      <c r="K1145" s="4">
        <f t="shared" si="177"/>
        <v>155.40000000000009</v>
      </c>
      <c r="L1145" s="4" t="str">
        <f t="shared" si="178"/>
        <v>Yes</v>
      </c>
      <c r="M1145" s="4" t="str">
        <f t="shared" si="179"/>
        <v>Yes</v>
      </c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2.75" customHeight="1" x14ac:dyDescent="0.3">
      <c r="A1146" s="5">
        <v>43880</v>
      </c>
      <c r="B1146" s="4">
        <v>1154.5</v>
      </c>
      <c r="C1146" s="4">
        <v>1298.4000000000001</v>
      </c>
      <c r="D1146" s="5">
        <f t="shared" si="170"/>
        <v>43910</v>
      </c>
      <c r="E1146">
        <f t="shared" si="171"/>
        <v>8.2191780821917804E-2</v>
      </c>
      <c r="F1146" s="4">
        <f t="shared" si="172"/>
        <v>1304.8188828667599</v>
      </c>
      <c r="G1146" s="4">
        <f t="shared" si="173"/>
        <v>1304.8</v>
      </c>
      <c r="H1146" s="4">
        <f t="shared" si="174"/>
        <v>-150.29999999999995</v>
      </c>
      <c r="I1146" s="4">
        <f t="shared" si="175"/>
        <v>-11.519006744328628</v>
      </c>
      <c r="J1146" s="4">
        <f t="shared" si="176"/>
        <v>-11.5</v>
      </c>
      <c r="K1146" s="4">
        <f t="shared" si="177"/>
        <v>143.90000000000009</v>
      </c>
      <c r="L1146" s="4" t="str">
        <f t="shared" si="178"/>
        <v>Yes</v>
      </c>
      <c r="M1146" s="4" t="str">
        <f t="shared" si="179"/>
        <v>Yes</v>
      </c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2.75" customHeight="1" x14ac:dyDescent="0.3">
      <c r="A1147" s="5">
        <v>43881</v>
      </c>
      <c r="B1147" s="4">
        <v>1165</v>
      </c>
      <c r="C1147" s="4">
        <v>1298.2</v>
      </c>
      <c r="D1147" s="5">
        <f t="shared" si="170"/>
        <v>43911</v>
      </c>
      <c r="E1147">
        <f t="shared" si="171"/>
        <v>8.2191780821917804E-2</v>
      </c>
      <c r="F1147" s="4">
        <f t="shared" si="172"/>
        <v>1304.6178941294111</v>
      </c>
      <c r="G1147" s="4">
        <f t="shared" si="173"/>
        <v>1304.5999999999999</v>
      </c>
      <c r="H1147" s="4">
        <f t="shared" si="174"/>
        <v>-139.59999999999991</v>
      </c>
      <c r="I1147" s="4">
        <f t="shared" si="175"/>
        <v>-10.700597884409008</v>
      </c>
      <c r="J1147" s="4">
        <f t="shared" si="176"/>
        <v>-10.7</v>
      </c>
      <c r="K1147" s="4">
        <f t="shared" si="177"/>
        <v>133.20000000000005</v>
      </c>
      <c r="L1147" s="4" t="str">
        <f t="shared" si="178"/>
        <v>Yes</v>
      </c>
      <c r="M1147" s="4" t="str">
        <f t="shared" si="179"/>
        <v>Yes</v>
      </c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2.75" customHeight="1" x14ac:dyDescent="0.3">
      <c r="A1148" s="5">
        <v>43882</v>
      </c>
      <c r="B1148" s="4">
        <v>1165</v>
      </c>
      <c r="C1148" s="4">
        <v>1298.2</v>
      </c>
      <c r="D1148" s="5">
        <f t="shared" si="170"/>
        <v>43912</v>
      </c>
      <c r="E1148">
        <f t="shared" si="171"/>
        <v>8.2191780821917804E-2</v>
      </c>
      <c r="F1148" s="4">
        <f t="shared" si="172"/>
        <v>1304.6178941294111</v>
      </c>
      <c r="G1148" s="4">
        <f t="shared" si="173"/>
        <v>1304.5999999999999</v>
      </c>
      <c r="H1148" s="4">
        <f t="shared" si="174"/>
        <v>-139.59999999999991</v>
      </c>
      <c r="I1148" s="4">
        <f t="shared" si="175"/>
        <v>-10.700597884409008</v>
      </c>
      <c r="J1148" s="4">
        <f t="shared" si="176"/>
        <v>-10.7</v>
      </c>
      <c r="K1148" s="4">
        <f t="shared" si="177"/>
        <v>133.20000000000005</v>
      </c>
      <c r="L1148" s="4" t="str">
        <f t="shared" si="178"/>
        <v>Yes</v>
      </c>
      <c r="M1148" s="4" t="str">
        <f t="shared" si="179"/>
        <v>Yes</v>
      </c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2.75" customHeight="1" x14ac:dyDescent="0.3">
      <c r="A1149" s="5">
        <v>43883</v>
      </c>
      <c r="B1149" s="4">
        <v>1165</v>
      </c>
      <c r="C1149" s="4">
        <v>1298.2</v>
      </c>
      <c r="D1149" s="5">
        <f t="shared" si="170"/>
        <v>43913</v>
      </c>
      <c r="E1149">
        <f t="shared" si="171"/>
        <v>8.2191780821917804E-2</v>
      </c>
      <c r="F1149" s="4">
        <f t="shared" si="172"/>
        <v>1304.6178941294111</v>
      </c>
      <c r="G1149" s="4">
        <f t="shared" si="173"/>
        <v>1304.5999999999999</v>
      </c>
      <c r="H1149" s="4">
        <f t="shared" si="174"/>
        <v>-139.59999999999991</v>
      </c>
      <c r="I1149" s="4">
        <f t="shared" si="175"/>
        <v>-10.700597884409008</v>
      </c>
      <c r="J1149" s="4">
        <f t="shared" si="176"/>
        <v>-10.7</v>
      </c>
      <c r="K1149" s="4">
        <f t="shared" si="177"/>
        <v>133.20000000000005</v>
      </c>
      <c r="L1149" s="4" t="str">
        <f t="shared" si="178"/>
        <v>Yes</v>
      </c>
      <c r="M1149" s="4" t="str">
        <f t="shared" si="179"/>
        <v>Yes</v>
      </c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2.75" customHeight="1" x14ac:dyDescent="0.3">
      <c r="A1150" s="5">
        <v>43884</v>
      </c>
      <c r="B1150" s="4">
        <v>1165</v>
      </c>
      <c r="C1150" s="4">
        <v>1298.2</v>
      </c>
      <c r="D1150" s="5">
        <f t="shared" si="170"/>
        <v>43914</v>
      </c>
      <c r="E1150">
        <f t="shared" si="171"/>
        <v>8.2191780821917804E-2</v>
      </c>
      <c r="F1150" s="4">
        <f t="shared" si="172"/>
        <v>1304.6178941294111</v>
      </c>
      <c r="G1150" s="4">
        <f t="shared" si="173"/>
        <v>1304.5999999999999</v>
      </c>
      <c r="H1150" s="4">
        <f t="shared" si="174"/>
        <v>-139.59999999999991</v>
      </c>
      <c r="I1150" s="4">
        <f t="shared" si="175"/>
        <v>-10.700597884409008</v>
      </c>
      <c r="J1150" s="4">
        <f t="shared" si="176"/>
        <v>-10.7</v>
      </c>
      <c r="K1150" s="4">
        <f t="shared" si="177"/>
        <v>133.20000000000005</v>
      </c>
      <c r="L1150" s="4" t="str">
        <f t="shared" si="178"/>
        <v>Yes</v>
      </c>
      <c r="M1150" s="4" t="str">
        <f t="shared" si="179"/>
        <v>Yes</v>
      </c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2.75" customHeight="1" x14ac:dyDescent="0.3">
      <c r="A1151" s="5">
        <v>43885</v>
      </c>
      <c r="B1151" s="4">
        <v>1211.5</v>
      </c>
      <c r="C1151" s="4">
        <v>1312.5</v>
      </c>
      <c r="D1151" s="5">
        <f t="shared" si="170"/>
        <v>43915</v>
      </c>
      <c r="E1151">
        <f t="shared" si="171"/>
        <v>8.2191780821917804E-2</v>
      </c>
      <c r="F1151" s="4">
        <f t="shared" si="172"/>
        <v>1318.9885888498322</v>
      </c>
      <c r="G1151" s="4">
        <f t="shared" si="173"/>
        <v>1319</v>
      </c>
      <c r="H1151" s="4">
        <f t="shared" si="174"/>
        <v>-107.5</v>
      </c>
      <c r="I1151" s="4">
        <f t="shared" si="175"/>
        <v>-8.150113722517057</v>
      </c>
      <c r="J1151" s="4">
        <f t="shared" si="176"/>
        <v>-8.1999999999999993</v>
      </c>
      <c r="K1151" s="4">
        <f t="shared" si="177"/>
        <v>101</v>
      </c>
      <c r="L1151" s="4" t="str">
        <f t="shared" si="178"/>
        <v>Yes</v>
      </c>
      <c r="M1151" s="4" t="str">
        <f t="shared" si="179"/>
        <v>Yes</v>
      </c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2.75" customHeight="1" x14ac:dyDescent="0.3">
      <c r="A1152" s="5">
        <v>43886</v>
      </c>
      <c r="B1152" s="4">
        <v>1212.3</v>
      </c>
      <c r="C1152" s="4">
        <v>1308.7</v>
      </c>
      <c r="D1152" s="5">
        <f t="shared" si="170"/>
        <v>43916</v>
      </c>
      <c r="E1152">
        <f t="shared" si="171"/>
        <v>8.2191780821917804E-2</v>
      </c>
      <c r="F1152" s="4">
        <f t="shared" si="172"/>
        <v>1315.1698028402097</v>
      </c>
      <c r="G1152" s="4">
        <f t="shared" si="173"/>
        <v>1315.2</v>
      </c>
      <c r="H1152" s="4">
        <f t="shared" si="174"/>
        <v>-102.90000000000009</v>
      </c>
      <c r="I1152" s="4">
        <f t="shared" si="175"/>
        <v>-7.8239051094890568</v>
      </c>
      <c r="J1152" s="4">
        <f t="shared" si="176"/>
        <v>-7.8</v>
      </c>
      <c r="K1152" s="4">
        <f t="shared" si="177"/>
        <v>96.400000000000091</v>
      </c>
      <c r="L1152" s="4" t="str">
        <f t="shared" si="178"/>
        <v>Yes</v>
      </c>
      <c r="M1152" s="4" t="str">
        <f t="shared" si="179"/>
        <v>Yes</v>
      </c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2.75" customHeight="1" x14ac:dyDescent="0.3">
      <c r="A1153" s="5">
        <v>43887</v>
      </c>
      <c r="B1153" s="4">
        <v>1200.7</v>
      </c>
      <c r="C1153" s="4">
        <v>1301.7</v>
      </c>
      <c r="D1153" s="5">
        <f t="shared" si="170"/>
        <v>43917</v>
      </c>
      <c r="E1153">
        <f t="shared" si="171"/>
        <v>8.2191780821917804E-2</v>
      </c>
      <c r="F1153" s="4">
        <f t="shared" si="172"/>
        <v>1308.1351970330106</v>
      </c>
      <c r="G1153" s="4">
        <f t="shared" si="173"/>
        <v>1308.0999999999999</v>
      </c>
      <c r="H1153" s="4">
        <f t="shared" si="174"/>
        <v>-107.39999999999986</v>
      </c>
      <c r="I1153" s="4">
        <f t="shared" si="175"/>
        <v>-8.2103814693066184</v>
      </c>
      <c r="J1153" s="4">
        <f t="shared" si="176"/>
        <v>-8.1999999999999993</v>
      </c>
      <c r="K1153" s="4">
        <f t="shared" si="177"/>
        <v>101</v>
      </c>
      <c r="L1153" s="4" t="str">
        <f t="shared" si="178"/>
        <v>Yes</v>
      </c>
      <c r="M1153" s="4" t="str">
        <f t="shared" si="179"/>
        <v>Yes</v>
      </c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2.75" customHeight="1" x14ac:dyDescent="0.3">
      <c r="A1154" s="5">
        <v>43888</v>
      </c>
      <c r="B1154" s="4">
        <v>1215.9000000000001</v>
      </c>
      <c r="C1154" s="4">
        <v>1300.7</v>
      </c>
      <c r="D1154" s="5">
        <f t="shared" si="170"/>
        <v>43918</v>
      </c>
      <c r="E1154">
        <f t="shared" si="171"/>
        <v>8.2191780821917804E-2</v>
      </c>
      <c r="F1154" s="4">
        <f t="shared" si="172"/>
        <v>1307.1302533462681</v>
      </c>
      <c r="G1154" s="4">
        <f t="shared" si="173"/>
        <v>1307.0999999999999</v>
      </c>
      <c r="H1154" s="4">
        <f t="shared" si="174"/>
        <v>-91.199999999999818</v>
      </c>
      <c r="I1154" s="4">
        <f t="shared" si="175"/>
        <v>-6.9772779435391188</v>
      </c>
      <c r="J1154" s="4">
        <f t="shared" si="176"/>
        <v>-7</v>
      </c>
      <c r="K1154" s="4">
        <f t="shared" si="177"/>
        <v>84.799999999999955</v>
      </c>
      <c r="L1154" s="4" t="str">
        <f t="shared" si="178"/>
        <v>Yes</v>
      </c>
      <c r="M1154" s="4" t="str">
        <f t="shared" si="179"/>
        <v>Yes</v>
      </c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2.75" customHeight="1" x14ac:dyDescent="0.3">
      <c r="A1155" s="5">
        <v>43889</v>
      </c>
      <c r="B1155" s="4">
        <v>1215.5999999999999</v>
      </c>
      <c r="C1155" s="4">
        <v>1309.7</v>
      </c>
      <c r="D1155" s="5">
        <f t="shared" ref="D1155:D1218" si="180">A1155+30</f>
        <v>43919</v>
      </c>
      <c r="E1155">
        <f t="shared" ref="E1155:E1218" si="181">DATEDIF(A1155, D1155, "d") / 365</f>
        <v>8.2191780821917804E-2</v>
      </c>
      <c r="F1155" s="4">
        <f t="shared" ref="F1155:F1218" si="182">C1155*EXP((0.05+0.02-0.01)*E1155)</f>
        <v>1316.1747465269525</v>
      </c>
      <c r="G1155" s="4">
        <f t="shared" ref="G1155:G1218" si="183">ROUND(F1155,1)</f>
        <v>1316.2</v>
      </c>
      <c r="H1155" s="4">
        <f t="shared" ref="H1155:H1218" si="184">B1155-G1155</f>
        <v>-100.60000000000014</v>
      </c>
      <c r="I1155" s="4">
        <f t="shared" ref="I1155:I1218" si="185">(B1155-G1155)/G1155 *100</f>
        <v>-7.643215316821161</v>
      </c>
      <c r="J1155" s="4">
        <f t="shared" ref="J1155:J1218" si="186">ROUND(I1155,1)</f>
        <v>-7.6</v>
      </c>
      <c r="K1155" s="4">
        <f t="shared" ref="K1155:K1218" si="187">C1155-B1155</f>
        <v>94.100000000000136</v>
      </c>
      <c r="L1155" s="4" t="str">
        <f t="shared" ref="L1155:L1218" si="188">IF(B1155&lt;C1155,"Yes","No")</f>
        <v>Yes</v>
      </c>
      <c r="M1155" s="4" t="str">
        <f t="shared" ref="M1155:M1218" si="189">IF(B1155&lt;G1155,"Yes","No")</f>
        <v>Yes</v>
      </c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2.75" customHeight="1" x14ac:dyDescent="0.3">
      <c r="A1156" s="5">
        <v>43890</v>
      </c>
      <c r="B1156" s="4">
        <v>1215.5999999999999</v>
      </c>
      <c r="C1156" s="4">
        <v>1309.7</v>
      </c>
      <c r="D1156" s="5">
        <f t="shared" si="180"/>
        <v>43920</v>
      </c>
      <c r="E1156">
        <f t="shared" si="181"/>
        <v>8.2191780821917804E-2</v>
      </c>
      <c r="F1156" s="4">
        <f t="shared" si="182"/>
        <v>1316.1747465269525</v>
      </c>
      <c r="G1156" s="4">
        <f t="shared" si="183"/>
        <v>1316.2</v>
      </c>
      <c r="H1156" s="4">
        <f t="shared" si="184"/>
        <v>-100.60000000000014</v>
      </c>
      <c r="I1156" s="4">
        <f t="shared" si="185"/>
        <v>-7.643215316821161</v>
      </c>
      <c r="J1156" s="4">
        <f t="shared" si="186"/>
        <v>-7.6</v>
      </c>
      <c r="K1156" s="4">
        <f t="shared" si="187"/>
        <v>94.100000000000136</v>
      </c>
      <c r="L1156" s="4" t="str">
        <f t="shared" si="188"/>
        <v>Yes</v>
      </c>
      <c r="M1156" s="4" t="str">
        <f t="shared" si="189"/>
        <v>Yes</v>
      </c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2.75" customHeight="1" x14ac:dyDescent="0.3">
      <c r="A1157" s="5">
        <v>43891</v>
      </c>
      <c r="B1157" s="4">
        <v>1215.5999999999999</v>
      </c>
      <c r="C1157" s="4">
        <v>1309.7</v>
      </c>
      <c r="D1157" s="5">
        <f t="shared" si="180"/>
        <v>43921</v>
      </c>
      <c r="E1157">
        <f t="shared" si="181"/>
        <v>8.2191780821917804E-2</v>
      </c>
      <c r="F1157" s="4">
        <f t="shared" si="182"/>
        <v>1316.1747465269525</v>
      </c>
      <c r="G1157" s="4">
        <f t="shared" si="183"/>
        <v>1316.2</v>
      </c>
      <c r="H1157" s="4">
        <f t="shared" si="184"/>
        <v>-100.60000000000014</v>
      </c>
      <c r="I1157" s="4">
        <f t="shared" si="185"/>
        <v>-7.643215316821161</v>
      </c>
      <c r="J1157" s="4">
        <f t="shared" si="186"/>
        <v>-7.6</v>
      </c>
      <c r="K1157" s="4">
        <f t="shared" si="187"/>
        <v>94.100000000000136</v>
      </c>
      <c r="L1157" s="4" t="str">
        <f t="shared" si="188"/>
        <v>Yes</v>
      </c>
      <c r="M1157" s="4" t="str">
        <f t="shared" si="189"/>
        <v>Yes</v>
      </c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2.75" customHeight="1" x14ac:dyDescent="0.3">
      <c r="A1158" s="5">
        <v>43892</v>
      </c>
      <c r="B1158" s="4">
        <v>1161.7</v>
      </c>
      <c r="C1158" s="4">
        <v>1285.8</v>
      </c>
      <c r="D1158" s="5">
        <f t="shared" si="180"/>
        <v>43922</v>
      </c>
      <c r="E1158">
        <f t="shared" si="181"/>
        <v>8.2191780821917804E-2</v>
      </c>
      <c r="F1158" s="4">
        <f t="shared" si="182"/>
        <v>1292.1565924138013</v>
      </c>
      <c r="G1158" s="4">
        <f t="shared" si="183"/>
        <v>1292.2</v>
      </c>
      <c r="H1158" s="4">
        <f t="shared" si="184"/>
        <v>-130.5</v>
      </c>
      <c r="I1158" s="4">
        <f t="shared" si="185"/>
        <v>-10.09905587370376</v>
      </c>
      <c r="J1158" s="4">
        <f t="shared" si="186"/>
        <v>-10.1</v>
      </c>
      <c r="K1158" s="4">
        <f t="shared" si="187"/>
        <v>124.09999999999991</v>
      </c>
      <c r="L1158" s="4" t="str">
        <f t="shared" si="188"/>
        <v>Yes</v>
      </c>
      <c r="M1158" s="4" t="str">
        <f t="shared" si="189"/>
        <v>Yes</v>
      </c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2.75" customHeight="1" x14ac:dyDescent="0.3">
      <c r="A1159" s="5">
        <v>43893</v>
      </c>
      <c r="B1159" s="4">
        <v>1167.2</v>
      </c>
      <c r="C1159" s="4">
        <v>1293.2</v>
      </c>
      <c r="D1159" s="5">
        <f t="shared" si="180"/>
        <v>43923</v>
      </c>
      <c r="E1159">
        <f t="shared" si="181"/>
        <v>8.2191780821917804E-2</v>
      </c>
      <c r="F1159" s="4">
        <f t="shared" si="182"/>
        <v>1299.5931756956975</v>
      </c>
      <c r="G1159" s="4">
        <f t="shared" si="183"/>
        <v>1299.5999999999999</v>
      </c>
      <c r="H1159" s="4">
        <f t="shared" si="184"/>
        <v>-132.39999999999986</v>
      </c>
      <c r="I1159" s="4">
        <f t="shared" si="185"/>
        <v>-10.187750076946744</v>
      </c>
      <c r="J1159" s="4">
        <f t="shared" si="186"/>
        <v>-10.199999999999999</v>
      </c>
      <c r="K1159" s="4">
        <f t="shared" si="187"/>
        <v>126</v>
      </c>
      <c r="L1159" s="4" t="str">
        <f t="shared" si="188"/>
        <v>Yes</v>
      </c>
      <c r="M1159" s="4" t="str">
        <f t="shared" si="189"/>
        <v>Yes</v>
      </c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2.75" customHeight="1" x14ac:dyDescent="0.3">
      <c r="A1160" s="5">
        <v>43894</v>
      </c>
      <c r="B1160" s="4">
        <v>1209.2</v>
      </c>
      <c r="C1160" s="4">
        <v>1317.5</v>
      </c>
      <c r="D1160" s="5">
        <f t="shared" si="180"/>
        <v>43924</v>
      </c>
      <c r="E1160">
        <f t="shared" si="181"/>
        <v>8.2191780821917804E-2</v>
      </c>
      <c r="F1160" s="4">
        <f t="shared" si="182"/>
        <v>1324.0133072835458</v>
      </c>
      <c r="G1160" s="4">
        <f t="shared" si="183"/>
        <v>1324</v>
      </c>
      <c r="H1160" s="4">
        <f t="shared" si="184"/>
        <v>-114.79999999999995</v>
      </c>
      <c r="I1160" s="4">
        <f t="shared" si="185"/>
        <v>-8.6706948640483361</v>
      </c>
      <c r="J1160" s="4">
        <f t="shared" si="186"/>
        <v>-8.6999999999999993</v>
      </c>
      <c r="K1160" s="4">
        <f t="shared" si="187"/>
        <v>108.29999999999995</v>
      </c>
      <c r="L1160" s="4" t="str">
        <f t="shared" si="188"/>
        <v>Yes</v>
      </c>
      <c r="M1160" s="4" t="str">
        <f t="shared" si="189"/>
        <v>Yes</v>
      </c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2.75" customHeight="1" x14ac:dyDescent="0.3">
      <c r="A1161" s="5">
        <v>43895</v>
      </c>
      <c r="B1161" s="4">
        <v>1193.4000000000001</v>
      </c>
      <c r="C1161" s="4">
        <v>1312.8</v>
      </c>
      <c r="D1161" s="5">
        <f t="shared" si="180"/>
        <v>43925</v>
      </c>
      <c r="E1161">
        <f t="shared" si="181"/>
        <v>8.2191780821917804E-2</v>
      </c>
      <c r="F1161" s="4">
        <f t="shared" si="182"/>
        <v>1319.290071955855</v>
      </c>
      <c r="G1161" s="4">
        <f t="shared" si="183"/>
        <v>1319.3</v>
      </c>
      <c r="H1161" s="4">
        <f t="shared" si="184"/>
        <v>-125.89999999999986</v>
      </c>
      <c r="I1161" s="4">
        <f t="shared" si="185"/>
        <v>-9.5429394375805252</v>
      </c>
      <c r="J1161" s="4">
        <f t="shared" si="186"/>
        <v>-9.5</v>
      </c>
      <c r="K1161" s="4">
        <f t="shared" si="187"/>
        <v>119.39999999999986</v>
      </c>
      <c r="L1161" s="4" t="str">
        <f t="shared" si="188"/>
        <v>Yes</v>
      </c>
      <c r="M1161" s="4" t="str">
        <f t="shared" si="189"/>
        <v>Yes</v>
      </c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2.75" customHeight="1" x14ac:dyDescent="0.3">
      <c r="A1162" s="5">
        <v>43896</v>
      </c>
      <c r="B1162" s="4">
        <v>1189.5999999999999</v>
      </c>
      <c r="C1162" s="4">
        <v>1299.7</v>
      </c>
      <c r="D1162" s="5">
        <f t="shared" si="180"/>
        <v>43926</v>
      </c>
      <c r="E1162">
        <f t="shared" si="181"/>
        <v>8.2191780821917804E-2</v>
      </c>
      <c r="F1162" s="4">
        <f t="shared" si="182"/>
        <v>1306.1253096595253</v>
      </c>
      <c r="G1162" s="4">
        <f t="shared" si="183"/>
        <v>1306.0999999999999</v>
      </c>
      <c r="H1162" s="4">
        <f t="shared" si="184"/>
        <v>-116.5</v>
      </c>
      <c r="I1162" s="4">
        <f t="shared" si="185"/>
        <v>-8.919684557078325</v>
      </c>
      <c r="J1162" s="4">
        <f t="shared" si="186"/>
        <v>-8.9</v>
      </c>
      <c r="K1162" s="4">
        <f t="shared" si="187"/>
        <v>110.10000000000014</v>
      </c>
      <c r="L1162" s="4" t="str">
        <f t="shared" si="188"/>
        <v>Yes</v>
      </c>
      <c r="M1162" s="4" t="str">
        <f t="shared" si="189"/>
        <v>Yes</v>
      </c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2.75" customHeight="1" x14ac:dyDescent="0.3">
      <c r="A1163" s="5">
        <v>43897</v>
      </c>
      <c r="B1163" s="4">
        <v>1189.5999999999999</v>
      </c>
      <c r="C1163" s="4">
        <v>1299.7</v>
      </c>
      <c r="D1163" s="5">
        <f t="shared" si="180"/>
        <v>43927</v>
      </c>
      <c r="E1163">
        <f t="shared" si="181"/>
        <v>8.2191780821917804E-2</v>
      </c>
      <c r="F1163" s="4">
        <f t="shared" si="182"/>
        <v>1306.1253096595253</v>
      </c>
      <c r="G1163" s="4">
        <f t="shared" si="183"/>
        <v>1306.0999999999999</v>
      </c>
      <c r="H1163" s="4">
        <f t="shared" si="184"/>
        <v>-116.5</v>
      </c>
      <c r="I1163" s="4">
        <f t="shared" si="185"/>
        <v>-8.919684557078325</v>
      </c>
      <c r="J1163" s="4">
        <f t="shared" si="186"/>
        <v>-8.9</v>
      </c>
      <c r="K1163" s="4">
        <f t="shared" si="187"/>
        <v>110.10000000000014</v>
      </c>
      <c r="L1163" s="4" t="str">
        <f t="shared" si="188"/>
        <v>Yes</v>
      </c>
      <c r="M1163" s="4" t="str">
        <f t="shared" si="189"/>
        <v>Yes</v>
      </c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2.75" customHeight="1" x14ac:dyDescent="0.3">
      <c r="A1164" s="5">
        <v>43898</v>
      </c>
      <c r="B1164" s="4">
        <v>1189.5999999999999</v>
      </c>
      <c r="C1164" s="4">
        <v>1299.7</v>
      </c>
      <c r="D1164" s="5">
        <f t="shared" si="180"/>
        <v>43928</v>
      </c>
      <c r="E1164">
        <f t="shared" si="181"/>
        <v>8.2191780821917804E-2</v>
      </c>
      <c r="F1164" s="4">
        <f t="shared" si="182"/>
        <v>1306.1253096595253</v>
      </c>
      <c r="G1164" s="4">
        <f t="shared" si="183"/>
        <v>1306.0999999999999</v>
      </c>
      <c r="H1164" s="4">
        <f t="shared" si="184"/>
        <v>-116.5</v>
      </c>
      <c r="I1164" s="4">
        <f t="shared" si="185"/>
        <v>-8.919684557078325</v>
      </c>
      <c r="J1164" s="4">
        <f t="shared" si="186"/>
        <v>-8.9</v>
      </c>
      <c r="K1164" s="4">
        <f t="shared" si="187"/>
        <v>110.10000000000014</v>
      </c>
      <c r="L1164" s="4" t="str">
        <f t="shared" si="188"/>
        <v>Yes</v>
      </c>
      <c r="M1164" s="4" t="str">
        <f t="shared" si="189"/>
        <v>Yes</v>
      </c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2.75" customHeight="1" x14ac:dyDescent="0.3">
      <c r="A1165" s="5">
        <v>43899</v>
      </c>
      <c r="B1165" s="4">
        <v>1186.5999999999999</v>
      </c>
      <c r="C1165" s="4">
        <v>1302.4000000000001</v>
      </c>
      <c r="D1165" s="5">
        <f t="shared" si="180"/>
        <v>43929</v>
      </c>
      <c r="E1165">
        <f t="shared" si="181"/>
        <v>8.2191780821917804E-2</v>
      </c>
      <c r="F1165" s="4">
        <f t="shared" si="182"/>
        <v>1308.8386576137307</v>
      </c>
      <c r="G1165" s="4">
        <f t="shared" si="183"/>
        <v>1308.8</v>
      </c>
      <c r="H1165" s="4">
        <f t="shared" si="184"/>
        <v>-122.20000000000005</v>
      </c>
      <c r="I1165" s="4">
        <f t="shared" si="185"/>
        <v>-9.3367970660146735</v>
      </c>
      <c r="J1165" s="4">
        <f t="shared" si="186"/>
        <v>-9.3000000000000007</v>
      </c>
      <c r="K1165" s="4">
        <f t="shared" si="187"/>
        <v>115.80000000000018</v>
      </c>
      <c r="L1165" s="4" t="str">
        <f t="shared" si="188"/>
        <v>Yes</v>
      </c>
      <c r="M1165" s="4" t="str">
        <f t="shared" si="189"/>
        <v>Yes</v>
      </c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2.75" customHeight="1" x14ac:dyDescent="0.3">
      <c r="A1166" s="5">
        <v>43900</v>
      </c>
      <c r="B1166" s="4">
        <v>1186.5999999999999</v>
      </c>
      <c r="C1166" s="4">
        <v>1302.4000000000001</v>
      </c>
      <c r="D1166" s="5">
        <f t="shared" si="180"/>
        <v>43930</v>
      </c>
      <c r="E1166">
        <f t="shared" si="181"/>
        <v>8.2191780821917804E-2</v>
      </c>
      <c r="F1166" s="4">
        <f t="shared" si="182"/>
        <v>1308.8386576137307</v>
      </c>
      <c r="G1166" s="4">
        <f t="shared" si="183"/>
        <v>1308.8</v>
      </c>
      <c r="H1166" s="4">
        <f t="shared" si="184"/>
        <v>-122.20000000000005</v>
      </c>
      <c r="I1166" s="4">
        <f t="shared" si="185"/>
        <v>-9.3367970660146735</v>
      </c>
      <c r="J1166" s="4">
        <f t="shared" si="186"/>
        <v>-9.3000000000000007</v>
      </c>
      <c r="K1166" s="4">
        <f t="shared" si="187"/>
        <v>115.80000000000018</v>
      </c>
      <c r="L1166" s="4" t="str">
        <f t="shared" si="188"/>
        <v>Yes</v>
      </c>
      <c r="M1166" s="4" t="str">
        <f t="shared" si="189"/>
        <v>Yes</v>
      </c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2.75" customHeight="1" x14ac:dyDescent="0.3">
      <c r="A1167" s="5">
        <v>43901</v>
      </c>
      <c r="B1167" s="4">
        <v>1179.4000000000001</v>
      </c>
      <c r="C1167" s="4">
        <v>1299.5</v>
      </c>
      <c r="D1167" s="5">
        <f t="shared" si="180"/>
        <v>43931</v>
      </c>
      <c r="E1167">
        <f t="shared" si="181"/>
        <v>8.2191780821917804E-2</v>
      </c>
      <c r="F1167" s="4">
        <f t="shared" si="182"/>
        <v>1305.9243209221768</v>
      </c>
      <c r="G1167" s="4">
        <f t="shared" si="183"/>
        <v>1305.9000000000001</v>
      </c>
      <c r="H1167" s="4">
        <f t="shared" si="184"/>
        <v>-126.5</v>
      </c>
      <c r="I1167" s="4">
        <f t="shared" si="185"/>
        <v>-9.6868060341526903</v>
      </c>
      <c r="J1167" s="4">
        <f t="shared" si="186"/>
        <v>-9.6999999999999993</v>
      </c>
      <c r="K1167" s="4">
        <f t="shared" si="187"/>
        <v>120.09999999999991</v>
      </c>
      <c r="L1167" s="4" t="str">
        <f t="shared" si="188"/>
        <v>Yes</v>
      </c>
      <c r="M1167" s="4" t="str">
        <f t="shared" si="189"/>
        <v>Yes</v>
      </c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2.75" customHeight="1" x14ac:dyDescent="0.3">
      <c r="A1168" s="5">
        <v>43902</v>
      </c>
      <c r="B1168" s="4">
        <v>1153.0999999999999</v>
      </c>
      <c r="C1168" s="4">
        <v>1289.8</v>
      </c>
      <c r="D1168" s="5">
        <f t="shared" si="180"/>
        <v>43932</v>
      </c>
      <c r="E1168">
        <f t="shared" si="181"/>
        <v>8.2191780821917804E-2</v>
      </c>
      <c r="F1168" s="4">
        <f t="shared" si="182"/>
        <v>1296.1763671607721</v>
      </c>
      <c r="G1168" s="4">
        <f t="shared" si="183"/>
        <v>1296.2</v>
      </c>
      <c r="H1168" s="4">
        <f t="shared" si="184"/>
        <v>-143.10000000000014</v>
      </c>
      <c r="I1168" s="4">
        <f t="shared" si="185"/>
        <v>-11.039962968677683</v>
      </c>
      <c r="J1168" s="4">
        <f t="shared" si="186"/>
        <v>-11</v>
      </c>
      <c r="K1168" s="4">
        <f t="shared" si="187"/>
        <v>136.70000000000005</v>
      </c>
      <c r="L1168" s="4" t="str">
        <f t="shared" si="188"/>
        <v>Yes</v>
      </c>
      <c r="M1168" s="4" t="str">
        <f t="shared" si="189"/>
        <v>Yes</v>
      </c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2.75" customHeight="1" x14ac:dyDescent="0.3">
      <c r="A1169" s="5">
        <v>43903</v>
      </c>
      <c r="B1169" s="4">
        <v>1160.7</v>
      </c>
      <c r="C1169" s="4">
        <v>1299.5</v>
      </c>
      <c r="D1169" s="5">
        <f t="shared" si="180"/>
        <v>43933</v>
      </c>
      <c r="E1169">
        <f t="shared" si="181"/>
        <v>8.2191780821917804E-2</v>
      </c>
      <c r="F1169" s="4">
        <f t="shared" si="182"/>
        <v>1305.9243209221768</v>
      </c>
      <c r="G1169" s="4">
        <f t="shared" si="183"/>
        <v>1305.9000000000001</v>
      </c>
      <c r="H1169" s="4">
        <f t="shared" si="184"/>
        <v>-145.20000000000005</v>
      </c>
      <c r="I1169" s="4">
        <f t="shared" si="185"/>
        <v>-11.118768665288311</v>
      </c>
      <c r="J1169" s="4">
        <f t="shared" si="186"/>
        <v>-11.1</v>
      </c>
      <c r="K1169" s="4">
        <f t="shared" si="187"/>
        <v>138.79999999999995</v>
      </c>
      <c r="L1169" s="4" t="str">
        <f t="shared" si="188"/>
        <v>Yes</v>
      </c>
      <c r="M1169" s="4" t="str">
        <f t="shared" si="189"/>
        <v>Yes</v>
      </c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2.75" customHeight="1" x14ac:dyDescent="0.3">
      <c r="A1170" s="5">
        <v>43904</v>
      </c>
      <c r="B1170" s="4">
        <v>1160.7</v>
      </c>
      <c r="C1170" s="4">
        <v>1299.5</v>
      </c>
      <c r="D1170" s="5">
        <f t="shared" si="180"/>
        <v>43934</v>
      </c>
      <c r="E1170">
        <f t="shared" si="181"/>
        <v>8.2191780821917804E-2</v>
      </c>
      <c r="F1170" s="4">
        <f t="shared" si="182"/>
        <v>1305.9243209221768</v>
      </c>
      <c r="G1170" s="4">
        <f t="shared" si="183"/>
        <v>1305.9000000000001</v>
      </c>
      <c r="H1170" s="4">
        <f t="shared" si="184"/>
        <v>-145.20000000000005</v>
      </c>
      <c r="I1170" s="4">
        <f t="shared" si="185"/>
        <v>-11.118768665288311</v>
      </c>
      <c r="J1170" s="4">
        <f t="shared" si="186"/>
        <v>-11.1</v>
      </c>
      <c r="K1170" s="4">
        <f t="shared" si="187"/>
        <v>138.79999999999995</v>
      </c>
      <c r="L1170" s="4" t="str">
        <f t="shared" si="188"/>
        <v>Yes</v>
      </c>
      <c r="M1170" s="4" t="str">
        <f t="shared" si="189"/>
        <v>Yes</v>
      </c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2.75" customHeight="1" x14ac:dyDescent="0.3">
      <c r="A1171" s="5">
        <v>43905</v>
      </c>
      <c r="B1171" s="4">
        <v>1160.7</v>
      </c>
      <c r="C1171" s="4">
        <v>1299.5</v>
      </c>
      <c r="D1171" s="5">
        <f t="shared" si="180"/>
        <v>43935</v>
      </c>
      <c r="E1171">
        <f t="shared" si="181"/>
        <v>8.2191780821917804E-2</v>
      </c>
      <c r="F1171" s="4">
        <f t="shared" si="182"/>
        <v>1305.9243209221768</v>
      </c>
      <c r="G1171" s="4">
        <f t="shared" si="183"/>
        <v>1305.9000000000001</v>
      </c>
      <c r="H1171" s="4">
        <f t="shared" si="184"/>
        <v>-145.20000000000005</v>
      </c>
      <c r="I1171" s="4">
        <f t="shared" si="185"/>
        <v>-11.118768665288311</v>
      </c>
      <c r="J1171" s="4">
        <f t="shared" si="186"/>
        <v>-11.1</v>
      </c>
      <c r="K1171" s="4">
        <f t="shared" si="187"/>
        <v>138.79999999999995</v>
      </c>
      <c r="L1171" s="4" t="str">
        <f t="shared" si="188"/>
        <v>Yes</v>
      </c>
      <c r="M1171" s="4" t="str">
        <f t="shared" si="189"/>
        <v>Yes</v>
      </c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2.75" customHeight="1" x14ac:dyDescent="0.3">
      <c r="A1172" s="5">
        <v>43906</v>
      </c>
      <c r="B1172" s="4">
        <v>1127.7</v>
      </c>
      <c r="C1172" s="4">
        <v>1288.3</v>
      </c>
      <c r="D1172" s="5">
        <f t="shared" si="180"/>
        <v>43936</v>
      </c>
      <c r="E1172">
        <f t="shared" si="181"/>
        <v>8.2191780821917804E-2</v>
      </c>
      <c r="F1172" s="4">
        <f t="shared" si="182"/>
        <v>1294.6689516306581</v>
      </c>
      <c r="G1172" s="4">
        <f t="shared" si="183"/>
        <v>1294.7</v>
      </c>
      <c r="H1172" s="4">
        <f t="shared" si="184"/>
        <v>-167</v>
      </c>
      <c r="I1172" s="4">
        <f t="shared" si="185"/>
        <v>-12.898741021085966</v>
      </c>
      <c r="J1172" s="4">
        <f t="shared" si="186"/>
        <v>-12.9</v>
      </c>
      <c r="K1172" s="4">
        <f t="shared" si="187"/>
        <v>160.59999999999991</v>
      </c>
      <c r="L1172" s="4" t="str">
        <f t="shared" si="188"/>
        <v>Yes</v>
      </c>
      <c r="M1172" s="4" t="str">
        <f t="shared" si="189"/>
        <v>Yes</v>
      </c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2.75" customHeight="1" x14ac:dyDescent="0.3">
      <c r="A1173" s="5">
        <v>43907</v>
      </c>
      <c r="B1173" s="4">
        <v>1120.5999999999999</v>
      </c>
      <c r="C1173" s="4">
        <v>1299</v>
      </c>
      <c r="D1173" s="5">
        <f t="shared" si="180"/>
        <v>43937</v>
      </c>
      <c r="E1173">
        <f t="shared" si="181"/>
        <v>8.2191780821917804E-2</v>
      </c>
      <c r="F1173" s="4">
        <f t="shared" si="182"/>
        <v>1305.4218490788053</v>
      </c>
      <c r="G1173" s="4">
        <f t="shared" si="183"/>
        <v>1305.4000000000001</v>
      </c>
      <c r="H1173" s="4">
        <f t="shared" si="184"/>
        <v>-184.80000000000018</v>
      </c>
      <c r="I1173" s="4">
        <f t="shared" si="185"/>
        <v>-14.156580358510814</v>
      </c>
      <c r="J1173" s="4">
        <f t="shared" si="186"/>
        <v>-14.2</v>
      </c>
      <c r="K1173" s="4">
        <f t="shared" si="187"/>
        <v>178.40000000000009</v>
      </c>
      <c r="L1173" s="4" t="str">
        <f t="shared" si="188"/>
        <v>Yes</v>
      </c>
      <c r="M1173" s="4" t="str">
        <f t="shared" si="189"/>
        <v>Yes</v>
      </c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2.75" customHeight="1" x14ac:dyDescent="0.3">
      <c r="A1174" s="5">
        <v>43908</v>
      </c>
      <c r="B1174" s="4">
        <v>1164.0999999999999</v>
      </c>
      <c r="C1174" s="4">
        <v>1300.5</v>
      </c>
      <c r="D1174" s="5">
        <f t="shared" si="180"/>
        <v>43938</v>
      </c>
      <c r="E1174">
        <f t="shared" si="181"/>
        <v>8.2191780821917804E-2</v>
      </c>
      <c r="F1174" s="4">
        <f t="shared" si="182"/>
        <v>1306.9292646089193</v>
      </c>
      <c r="G1174" s="4">
        <f t="shared" si="183"/>
        <v>1306.9000000000001</v>
      </c>
      <c r="H1174" s="4">
        <f t="shared" si="184"/>
        <v>-142.80000000000018</v>
      </c>
      <c r="I1174" s="4">
        <f t="shared" si="185"/>
        <v>-10.926620246384587</v>
      </c>
      <c r="J1174" s="4">
        <f t="shared" si="186"/>
        <v>-10.9</v>
      </c>
      <c r="K1174" s="4">
        <f t="shared" si="187"/>
        <v>136.40000000000009</v>
      </c>
      <c r="L1174" s="4" t="str">
        <f t="shared" si="188"/>
        <v>Yes</v>
      </c>
      <c r="M1174" s="4" t="str">
        <f t="shared" si="189"/>
        <v>Yes</v>
      </c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2.75" customHeight="1" x14ac:dyDescent="0.3">
      <c r="A1175" s="5">
        <v>43909</v>
      </c>
      <c r="B1175" s="4">
        <v>1186.7</v>
      </c>
      <c r="C1175" s="4">
        <v>1301.2</v>
      </c>
      <c r="D1175" s="5">
        <f t="shared" si="180"/>
        <v>43939</v>
      </c>
      <c r="E1175">
        <f t="shared" si="181"/>
        <v>8.2191780821917804E-2</v>
      </c>
      <c r="F1175" s="4">
        <f t="shared" si="182"/>
        <v>1307.6327251896394</v>
      </c>
      <c r="G1175" s="4">
        <f t="shared" si="183"/>
        <v>1307.5999999999999</v>
      </c>
      <c r="H1175" s="4">
        <f t="shared" si="184"/>
        <v>-120.89999999999986</v>
      </c>
      <c r="I1175" s="4">
        <f t="shared" si="185"/>
        <v>-9.2459467727133582</v>
      </c>
      <c r="J1175" s="4">
        <f t="shared" si="186"/>
        <v>-9.1999999999999993</v>
      </c>
      <c r="K1175" s="4">
        <f t="shared" si="187"/>
        <v>114.5</v>
      </c>
      <c r="L1175" s="4" t="str">
        <f t="shared" si="188"/>
        <v>Yes</v>
      </c>
      <c r="M1175" s="4" t="str">
        <f t="shared" si="189"/>
        <v>Yes</v>
      </c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2.75" customHeight="1" x14ac:dyDescent="0.3">
      <c r="A1176" s="5">
        <v>43910</v>
      </c>
      <c r="B1176" s="4">
        <v>1177.4000000000001</v>
      </c>
      <c r="C1176" s="4">
        <v>1295.0999999999999</v>
      </c>
      <c r="D1176" s="5">
        <f t="shared" si="180"/>
        <v>43940</v>
      </c>
      <c r="E1176">
        <f t="shared" si="181"/>
        <v>8.2191780821917804E-2</v>
      </c>
      <c r="F1176" s="4">
        <f t="shared" si="182"/>
        <v>1301.5025687005086</v>
      </c>
      <c r="G1176" s="4">
        <f t="shared" si="183"/>
        <v>1301.5</v>
      </c>
      <c r="H1176" s="4">
        <f t="shared" si="184"/>
        <v>-124.09999999999991</v>
      </c>
      <c r="I1176" s="4">
        <f t="shared" si="185"/>
        <v>-9.5351517479830896</v>
      </c>
      <c r="J1176" s="4">
        <f t="shared" si="186"/>
        <v>-9.5</v>
      </c>
      <c r="K1176" s="4">
        <f t="shared" si="187"/>
        <v>117.69999999999982</v>
      </c>
      <c r="L1176" s="4" t="str">
        <f t="shared" si="188"/>
        <v>Yes</v>
      </c>
      <c r="M1176" s="4" t="str">
        <f t="shared" si="189"/>
        <v>Yes</v>
      </c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2.75" customHeight="1" x14ac:dyDescent="0.3">
      <c r="A1177" s="5">
        <v>43911</v>
      </c>
      <c r="B1177" s="4">
        <v>1177.4000000000001</v>
      </c>
      <c r="C1177" s="4">
        <v>1295.0999999999999</v>
      </c>
      <c r="D1177" s="5">
        <f t="shared" si="180"/>
        <v>43941</v>
      </c>
      <c r="E1177">
        <f t="shared" si="181"/>
        <v>8.2191780821917804E-2</v>
      </c>
      <c r="F1177" s="4">
        <f t="shared" si="182"/>
        <v>1301.5025687005086</v>
      </c>
      <c r="G1177" s="4">
        <f t="shared" si="183"/>
        <v>1301.5</v>
      </c>
      <c r="H1177" s="4">
        <f t="shared" si="184"/>
        <v>-124.09999999999991</v>
      </c>
      <c r="I1177" s="4">
        <f t="shared" si="185"/>
        <v>-9.5351517479830896</v>
      </c>
      <c r="J1177" s="4">
        <f t="shared" si="186"/>
        <v>-9.5</v>
      </c>
      <c r="K1177" s="4">
        <f t="shared" si="187"/>
        <v>117.69999999999982</v>
      </c>
      <c r="L1177" s="4" t="str">
        <f t="shared" si="188"/>
        <v>Yes</v>
      </c>
      <c r="M1177" s="4" t="str">
        <f t="shared" si="189"/>
        <v>Yes</v>
      </c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2.75" customHeight="1" x14ac:dyDescent="0.3">
      <c r="A1178" s="5">
        <v>43912</v>
      </c>
      <c r="B1178" s="4">
        <v>1177.4000000000001</v>
      </c>
      <c r="C1178" s="4">
        <v>1295.0999999999999</v>
      </c>
      <c r="D1178" s="5">
        <f t="shared" si="180"/>
        <v>43942</v>
      </c>
      <c r="E1178">
        <f t="shared" si="181"/>
        <v>8.2191780821917804E-2</v>
      </c>
      <c r="F1178" s="4">
        <f t="shared" si="182"/>
        <v>1301.5025687005086</v>
      </c>
      <c r="G1178" s="4">
        <f t="shared" si="183"/>
        <v>1301.5</v>
      </c>
      <c r="H1178" s="4">
        <f t="shared" si="184"/>
        <v>-124.09999999999991</v>
      </c>
      <c r="I1178" s="4">
        <f t="shared" si="185"/>
        <v>-9.5351517479830896</v>
      </c>
      <c r="J1178" s="4">
        <f t="shared" si="186"/>
        <v>-9.5</v>
      </c>
      <c r="K1178" s="4">
        <f t="shared" si="187"/>
        <v>117.69999999999982</v>
      </c>
      <c r="L1178" s="4" t="str">
        <f t="shared" si="188"/>
        <v>Yes</v>
      </c>
      <c r="M1178" s="4" t="str">
        <f t="shared" si="189"/>
        <v>Yes</v>
      </c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2.75" customHeight="1" x14ac:dyDescent="0.3">
      <c r="A1179" s="5">
        <v>43913</v>
      </c>
      <c r="B1179" s="4">
        <v>1130.4000000000001</v>
      </c>
      <c r="C1179" s="4">
        <v>1295.0999999999999</v>
      </c>
      <c r="D1179" s="5">
        <f t="shared" si="180"/>
        <v>43943</v>
      </c>
      <c r="E1179">
        <f t="shared" si="181"/>
        <v>8.2191780821917804E-2</v>
      </c>
      <c r="F1179" s="4">
        <f t="shared" si="182"/>
        <v>1301.5025687005086</v>
      </c>
      <c r="G1179" s="4">
        <f t="shared" si="183"/>
        <v>1301.5</v>
      </c>
      <c r="H1179" s="4">
        <f t="shared" si="184"/>
        <v>-171.09999999999991</v>
      </c>
      <c r="I1179" s="4">
        <f t="shared" si="185"/>
        <v>-13.146369573568952</v>
      </c>
      <c r="J1179" s="4">
        <f t="shared" si="186"/>
        <v>-13.1</v>
      </c>
      <c r="K1179" s="4">
        <f t="shared" si="187"/>
        <v>164.69999999999982</v>
      </c>
      <c r="L1179" s="4" t="str">
        <f t="shared" si="188"/>
        <v>Yes</v>
      </c>
      <c r="M1179" s="4" t="str">
        <f t="shared" si="189"/>
        <v>Yes</v>
      </c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2.75" customHeight="1" x14ac:dyDescent="0.3">
      <c r="A1180" s="5">
        <v>43914</v>
      </c>
      <c r="B1180" s="4">
        <v>1174.5</v>
      </c>
      <c r="C1180" s="4">
        <v>1295.0999999999999</v>
      </c>
      <c r="D1180" s="5">
        <f t="shared" si="180"/>
        <v>43944</v>
      </c>
      <c r="E1180">
        <f t="shared" si="181"/>
        <v>8.2191780821917804E-2</v>
      </c>
      <c r="F1180" s="4">
        <f t="shared" si="182"/>
        <v>1301.5025687005086</v>
      </c>
      <c r="G1180" s="4">
        <f t="shared" si="183"/>
        <v>1301.5</v>
      </c>
      <c r="H1180" s="4">
        <f t="shared" si="184"/>
        <v>-127</v>
      </c>
      <c r="I1180" s="4">
        <f t="shared" si="185"/>
        <v>-9.7579715712639263</v>
      </c>
      <c r="J1180" s="4">
        <f t="shared" si="186"/>
        <v>-9.8000000000000007</v>
      </c>
      <c r="K1180" s="4">
        <f t="shared" si="187"/>
        <v>120.59999999999991</v>
      </c>
      <c r="L1180" s="4" t="str">
        <f t="shared" si="188"/>
        <v>Yes</v>
      </c>
      <c r="M1180" s="4" t="str">
        <f t="shared" si="189"/>
        <v>Yes</v>
      </c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2.75" customHeight="1" x14ac:dyDescent="0.3">
      <c r="A1181" s="5">
        <v>43915</v>
      </c>
      <c r="B1181" s="4">
        <v>1169.5</v>
      </c>
      <c r="C1181" s="4">
        <v>1295.0999999999999</v>
      </c>
      <c r="D1181" s="5">
        <f t="shared" si="180"/>
        <v>43945</v>
      </c>
      <c r="E1181">
        <f t="shared" si="181"/>
        <v>8.2191780821917804E-2</v>
      </c>
      <c r="F1181" s="4">
        <f t="shared" si="182"/>
        <v>1301.5025687005086</v>
      </c>
      <c r="G1181" s="4">
        <f t="shared" si="183"/>
        <v>1301.5</v>
      </c>
      <c r="H1181" s="4">
        <f t="shared" si="184"/>
        <v>-132</v>
      </c>
      <c r="I1181" s="4">
        <f t="shared" si="185"/>
        <v>-10.142143680368806</v>
      </c>
      <c r="J1181" s="4">
        <f t="shared" si="186"/>
        <v>-10.1</v>
      </c>
      <c r="K1181" s="4">
        <f t="shared" si="187"/>
        <v>125.59999999999991</v>
      </c>
      <c r="L1181" s="4" t="str">
        <f t="shared" si="188"/>
        <v>Yes</v>
      </c>
      <c r="M1181" s="4" t="str">
        <f t="shared" si="189"/>
        <v>Yes</v>
      </c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2.75" customHeight="1" x14ac:dyDescent="0.3">
      <c r="A1182" s="5">
        <v>43916</v>
      </c>
      <c r="B1182" s="4">
        <v>1185.2</v>
      </c>
      <c r="C1182" s="4">
        <v>1295.0999999999999</v>
      </c>
      <c r="D1182" s="5">
        <f t="shared" si="180"/>
        <v>43946</v>
      </c>
      <c r="E1182">
        <f t="shared" si="181"/>
        <v>8.2191780821917804E-2</v>
      </c>
      <c r="F1182" s="4">
        <f t="shared" si="182"/>
        <v>1301.5025687005086</v>
      </c>
      <c r="G1182" s="4">
        <f t="shared" si="183"/>
        <v>1301.5</v>
      </c>
      <c r="H1182" s="4">
        <f t="shared" si="184"/>
        <v>-116.29999999999995</v>
      </c>
      <c r="I1182" s="4">
        <f t="shared" si="185"/>
        <v>-8.9358432577794815</v>
      </c>
      <c r="J1182" s="4">
        <f t="shared" si="186"/>
        <v>-8.9</v>
      </c>
      <c r="K1182" s="4">
        <f t="shared" si="187"/>
        <v>109.89999999999986</v>
      </c>
      <c r="L1182" s="4" t="str">
        <f t="shared" si="188"/>
        <v>Yes</v>
      </c>
      <c r="M1182" s="4" t="str">
        <f t="shared" si="189"/>
        <v>Yes</v>
      </c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2.75" customHeight="1" x14ac:dyDescent="0.3">
      <c r="A1183" s="5">
        <v>43917</v>
      </c>
      <c r="B1183" s="4">
        <v>1215</v>
      </c>
      <c r="C1183" s="4">
        <v>1295.0999999999999</v>
      </c>
      <c r="D1183" s="5">
        <f t="shared" si="180"/>
        <v>43947</v>
      </c>
      <c r="E1183">
        <f t="shared" si="181"/>
        <v>8.2191780821917804E-2</v>
      </c>
      <c r="F1183" s="4">
        <f t="shared" si="182"/>
        <v>1301.5025687005086</v>
      </c>
      <c r="G1183" s="4">
        <f t="shared" si="183"/>
        <v>1301.5</v>
      </c>
      <c r="H1183" s="4">
        <f t="shared" si="184"/>
        <v>-86.5</v>
      </c>
      <c r="I1183" s="4">
        <f t="shared" si="185"/>
        <v>-6.6461774875144073</v>
      </c>
      <c r="J1183" s="4">
        <f t="shared" si="186"/>
        <v>-6.6</v>
      </c>
      <c r="K1183" s="4">
        <f t="shared" si="187"/>
        <v>80.099999999999909</v>
      </c>
      <c r="L1183" s="4" t="str">
        <f t="shared" si="188"/>
        <v>Yes</v>
      </c>
      <c r="M1183" s="4" t="str">
        <f t="shared" si="189"/>
        <v>Yes</v>
      </c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2.75" customHeight="1" x14ac:dyDescent="0.3">
      <c r="A1184" s="5">
        <v>43918</v>
      </c>
      <c r="B1184" s="4">
        <v>1215</v>
      </c>
      <c r="C1184" s="4">
        <v>1295.0999999999999</v>
      </c>
      <c r="D1184" s="5">
        <f t="shared" si="180"/>
        <v>43948</v>
      </c>
      <c r="E1184">
        <f t="shared" si="181"/>
        <v>8.2191780821917804E-2</v>
      </c>
      <c r="F1184" s="4">
        <f t="shared" si="182"/>
        <v>1301.5025687005086</v>
      </c>
      <c r="G1184" s="4">
        <f t="shared" si="183"/>
        <v>1301.5</v>
      </c>
      <c r="H1184" s="4">
        <f t="shared" si="184"/>
        <v>-86.5</v>
      </c>
      <c r="I1184" s="4">
        <f t="shared" si="185"/>
        <v>-6.6461774875144073</v>
      </c>
      <c r="J1184" s="4">
        <f t="shared" si="186"/>
        <v>-6.6</v>
      </c>
      <c r="K1184" s="4">
        <f t="shared" si="187"/>
        <v>80.099999999999909</v>
      </c>
      <c r="L1184" s="4" t="str">
        <f t="shared" si="188"/>
        <v>Yes</v>
      </c>
      <c r="M1184" s="4" t="str">
        <f t="shared" si="189"/>
        <v>Yes</v>
      </c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2.75" customHeight="1" x14ac:dyDescent="0.3">
      <c r="A1185" s="5">
        <v>43919</v>
      </c>
      <c r="B1185" s="4">
        <v>1215</v>
      </c>
      <c r="C1185" s="4">
        <v>1295.0999999999999</v>
      </c>
      <c r="D1185" s="5">
        <f t="shared" si="180"/>
        <v>43949</v>
      </c>
      <c r="E1185">
        <f t="shared" si="181"/>
        <v>8.2191780821917804E-2</v>
      </c>
      <c r="F1185" s="4">
        <f t="shared" si="182"/>
        <v>1301.5025687005086</v>
      </c>
      <c r="G1185" s="4">
        <f t="shared" si="183"/>
        <v>1301.5</v>
      </c>
      <c r="H1185" s="4">
        <f t="shared" si="184"/>
        <v>-86.5</v>
      </c>
      <c r="I1185" s="4">
        <f t="shared" si="185"/>
        <v>-6.6461774875144073</v>
      </c>
      <c r="J1185" s="4">
        <f t="shared" si="186"/>
        <v>-6.6</v>
      </c>
      <c r="K1185" s="4">
        <f t="shared" si="187"/>
        <v>80.099999999999909</v>
      </c>
      <c r="L1185" s="4" t="str">
        <f t="shared" si="188"/>
        <v>Yes</v>
      </c>
      <c r="M1185" s="4" t="str">
        <f t="shared" si="189"/>
        <v>Yes</v>
      </c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2.75" customHeight="1" x14ac:dyDescent="0.3">
      <c r="A1186" s="5">
        <v>43920</v>
      </c>
      <c r="B1186" s="4">
        <v>1215</v>
      </c>
      <c r="C1186" s="4">
        <v>1295.0999999999999</v>
      </c>
      <c r="D1186" s="5">
        <f t="shared" si="180"/>
        <v>43950</v>
      </c>
      <c r="E1186">
        <f t="shared" si="181"/>
        <v>8.2191780821917804E-2</v>
      </c>
      <c r="F1186" s="4">
        <f t="shared" si="182"/>
        <v>1301.5025687005086</v>
      </c>
      <c r="G1186" s="4">
        <f t="shared" si="183"/>
        <v>1301.5</v>
      </c>
      <c r="H1186" s="4">
        <f t="shared" si="184"/>
        <v>-86.5</v>
      </c>
      <c r="I1186" s="4">
        <f t="shared" si="185"/>
        <v>-6.6461774875144073</v>
      </c>
      <c r="J1186" s="4">
        <f t="shared" si="186"/>
        <v>-6.6</v>
      </c>
      <c r="K1186" s="4">
        <f t="shared" si="187"/>
        <v>80.099999999999909</v>
      </c>
      <c r="L1186" s="4" t="str">
        <f t="shared" si="188"/>
        <v>Yes</v>
      </c>
      <c r="M1186" s="4" t="str">
        <f t="shared" si="189"/>
        <v>Yes</v>
      </c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2.75" customHeight="1" x14ac:dyDescent="0.3">
      <c r="A1187" s="5">
        <v>43921</v>
      </c>
      <c r="B1187" s="4">
        <v>1250</v>
      </c>
      <c r="C1187" s="4">
        <v>1295.0999999999999</v>
      </c>
      <c r="D1187" s="5">
        <f t="shared" si="180"/>
        <v>43951</v>
      </c>
      <c r="E1187">
        <f t="shared" si="181"/>
        <v>8.2191780821917804E-2</v>
      </c>
      <c r="F1187" s="4">
        <f t="shared" si="182"/>
        <v>1301.5025687005086</v>
      </c>
      <c r="G1187" s="4">
        <f t="shared" si="183"/>
        <v>1301.5</v>
      </c>
      <c r="H1187" s="4">
        <f t="shared" si="184"/>
        <v>-51.5</v>
      </c>
      <c r="I1187" s="4">
        <f t="shared" si="185"/>
        <v>-3.9569727237802534</v>
      </c>
      <c r="J1187" s="4">
        <f t="shared" si="186"/>
        <v>-4</v>
      </c>
      <c r="K1187" s="4">
        <f t="shared" si="187"/>
        <v>45.099999999999909</v>
      </c>
      <c r="L1187" s="4" t="str">
        <f t="shared" si="188"/>
        <v>Yes</v>
      </c>
      <c r="M1187" s="4" t="str">
        <f t="shared" si="189"/>
        <v>Yes</v>
      </c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2.75" customHeight="1" x14ac:dyDescent="0.3">
      <c r="A1188" s="5">
        <v>43922</v>
      </c>
      <c r="B1188" s="4">
        <v>1115.8</v>
      </c>
      <c r="C1188" s="4">
        <v>1295.0999999999999</v>
      </c>
      <c r="D1188" s="5">
        <f t="shared" si="180"/>
        <v>43952</v>
      </c>
      <c r="E1188">
        <f t="shared" si="181"/>
        <v>8.2191780821917804E-2</v>
      </c>
      <c r="F1188" s="4">
        <f t="shared" si="182"/>
        <v>1301.5025687005086</v>
      </c>
      <c r="G1188" s="4">
        <f t="shared" si="183"/>
        <v>1301.5</v>
      </c>
      <c r="H1188" s="4">
        <f t="shared" si="184"/>
        <v>-185.70000000000005</v>
      </c>
      <c r="I1188" s="4">
        <f t="shared" si="185"/>
        <v>-14.26815213215521</v>
      </c>
      <c r="J1188" s="4">
        <f t="shared" si="186"/>
        <v>-14.3</v>
      </c>
      <c r="K1188" s="4">
        <f t="shared" si="187"/>
        <v>179.29999999999995</v>
      </c>
      <c r="L1188" s="4" t="str">
        <f t="shared" si="188"/>
        <v>Yes</v>
      </c>
      <c r="M1188" s="4" t="str">
        <f t="shared" si="189"/>
        <v>Yes</v>
      </c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2.75" customHeight="1" x14ac:dyDescent="0.3">
      <c r="A1189" s="5">
        <v>43923</v>
      </c>
      <c r="B1189" s="4">
        <v>1115.8</v>
      </c>
      <c r="C1189" s="4">
        <v>1295.0999999999999</v>
      </c>
      <c r="D1189" s="5">
        <f t="shared" si="180"/>
        <v>43953</v>
      </c>
      <c r="E1189">
        <f t="shared" si="181"/>
        <v>8.2191780821917804E-2</v>
      </c>
      <c r="F1189" s="4">
        <f t="shared" si="182"/>
        <v>1301.5025687005086</v>
      </c>
      <c r="G1189" s="4">
        <f t="shared" si="183"/>
        <v>1301.5</v>
      </c>
      <c r="H1189" s="4">
        <f t="shared" si="184"/>
        <v>-185.70000000000005</v>
      </c>
      <c r="I1189" s="4">
        <f t="shared" si="185"/>
        <v>-14.26815213215521</v>
      </c>
      <c r="J1189" s="4">
        <f t="shared" si="186"/>
        <v>-14.3</v>
      </c>
      <c r="K1189" s="4">
        <f t="shared" si="187"/>
        <v>179.29999999999995</v>
      </c>
      <c r="L1189" s="4" t="str">
        <f t="shared" si="188"/>
        <v>Yes</v>
      </c>
      <c r="M1189" s="4" t="str">
        <f t="shared" si="189"/>
        <v>Yes</v>
      </c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2.75" customHeight="1" x14ac:dyDescent="0.3">
      <c r="A1190" s="5">
        <v>43924</v>
      </c>
      <c r="B1190" s="4">
        <v>1159.9000000000001</v>
      </c>
      <c r="C1190" s="4">
        <v>1295.0999999999999</v>
      </c>
      <c r="D1190" s="5">
        <f t="shared" si="180"/>
        <v>43954</v>
      </c>
      <c r="E1190">
        <f t="shared" si="181"/>
        <v>8.2191780821917804E-2</v>
      </c>
      <c r="F1190" s="4">
        <f t="shared" si="182"/>
        <v>1301.5025687005086</v>
      </c>
      <c r="G1190" s="4">
        <f t="shared" si="183"/>
        <v>1301.5</v>
      </c>
      <c r="H1190" s="4">
        <f t="shared" si="184"/>
        <v>-141.59999999999991</v>
      </c>
      <c r="I1190" s="4">
        <f t="shared" si="185"/>
        <v>-10.879754129850166</v>
      </c>
      <c r="J1190" s="4">
        <f t="shared" si="186"/>
        <v>-10.9</v>
      </c>
      <c r="K1190" s="4">
        <f t="shared" si="187"/>
        <v>135.19999999999982</v>
      </c>
      <c r="L1190" s="4" t="str">
        <f t="shared" si="188"/>
        <v>Yes</v>
      </c>
      <c r="M1190" s="4" t="str">
        <f t="shared" si="189"/>
        <v>Yes</v>
      </c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2.75" customHeight="1" x14ac:dyDescent="0.3">
      <c r="A1191" s="5">
        <v>43925</v>
      </c>
      <c r="B1191" s="4">
        <v>1159.9000000000001</v>
      </c>
      <c r="C1191" s="4">
        <v>1295.0999999999999</v>
      </c>
      <c r="D1191" s="5">
        <f t="shared" si="180"/>
        <v>43955</v>
      </c>
      <c r="E1191">
        <f t="shared" si="181"/>
        <v>8.2191780821917804E-2</v>
      </c>
      <c r="F1191" s="4">
        <f t="shared" si="182"/>
        <v>1301.5025687005086</v>
      </c>
      <c r="G1191" s="4">
        <f t="shared" si="183"/>
        <v>1301.5</v>
      </c>
      <c r="H1191" s="4">
        <f t="shared" si="184"/>
        <v>-141.59999999999991</v>
      </c>
      <c r="I1191" s="4">
        <f t="shared" si="185"/>
        <v>-10.879754129850166</v>
      </c>
      <c r="J1191" s="4">
        <f t="shared" si="186"/>
        <v>-10.9</v>
      </c>
      <c r="K1191" s="4">
        <f t="shared" si="187"/>
        <v>135.19999999999982</v>
      </c>
      <c r="L1191" s="4" t="str">
        <f t="shared" si="188"/>
        <v>Yes</v>
      </c>
      <c r="M1191" s="4" t="str">
        <f t="shared" si="189"/>
        <v>Yes</v>
      </c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2.75" customHeight="1" x14ac:dyDescent="0.3">
      <c r="A1192" s="5">
        <v>43926</v>
      </c>
      <c r="B1192" s="4">
        <v>1159.9000000000001</v>
      </c>
      <c r="C1192" s="4">
        <v>1295.0999999999999</v>
      </c>
      <c r="D1192" s="5">
        <f t="shared" si="180"/>
        <v>43956</v>
      </c>
      <c r="E1192">
        <f t="shared" si="181"/>
        <v>8.2191780821917804E-2</v>
      </c>
      <c r="F1192" s="4">
        <f t="shared" si="182"/>
        <v>1301.5025687005086</v>
      </c>
      <c r="G1192" s="4">
        <f t="shared" si="183"/>
        <v>1301.5</v>
      </c>
      <c r="H1192" s="4">
        <f t="shared" si="184"/>
        <v>-141.59999999999991</v>
      </c>
      <c r="I1192" s="4">
        <f t="shared" si="185"/>
        <v>-10.879754129850166</v>
      </c>
      <c r="J1192" s="4">
        <f t="shared" si="186"/>
        <v>-10.9</v>
      </c>
      <c r="K1192" s="4">
        <f t="shared" si="187"/>
        <v>135.19999999999982</v>
      </c>
      <c r="L1192" s="4" t="str">
        <f t="shared" si="188"/>
        <v>Yes</v>
      </c>
      <c r="M1192" s="4" t="str">
        <f t="shared" si="189"/>
        <v>Yes</v>
      </c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2.75" customHeight="1" x14ac:dyDescent="0.3">
      <c r="A1193" s="5">
        <v>43927</v>
      </c>
      <c r="B1193" s="4">
        <v>1159.9000000000001</v>
      </c>
      <c r="C1193" s="4">
        <v>1295.0999999999999</v>
      </c>
      <c r="D1193" s="5">
        <f t="shared" si="180"/>
        <v>43957</v>
      </c>
      <c r="E1193">
        <f t="shared" si="181"/>
        <v>8.2191780821917804E-2</v>
      </c>
      <c r="F1193" s="4">
        <f t="shared" si="182"/>
        <v>1301.5025687005086</v>
      </c>
      <c r="G1193" s="4">
        <f t="shared" si="183"/>
        <v>1301.5</v>
      </c>
      <c r="H1193" s="4">
        <f t="shared" si="184"/>
        <v>-141.59999999999991</v>
      </c>
      <c r="I1193" s="4">
        <f t="shared" si="185"/>
        <v>-10.879754129850166</v>
      </c>
      <c r="J1193" s="4">
        <f t="shared" si="186"/>
        <v>-10.9</v>
      </c>
      <c r="K1193" s="4">
        <f t="shared" si="187"/>
        <v>135.19999999999982</v>
      </c>
      <c r="L1193" s="4" t="str">
        <f t="shared" si="188"/>
        <v>Yes</v>
      </c>
      <c r="M1193" s="4" t="str">
        <f t="shared" si="189"/>
        <v>Yes</v>
      </c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2.75" customHeight="1" x14ac:dyDescent="0.3">
      <c r="A1194" s="5">
        <v>43928</v>
      </c>
      <c r="B1194" s="4">
        <v>1179.8</v>
      </c>
      <c r="C1194" s="4">
        <v>1295.0999999999999</v>
      </c>
      <c r="D1194" s="5">
        <f t="shared" si="180"/>
        <v>43958</v>
      </c>
      <c r="E1194">
        <f t="shared" si="181"/>
        <v>8.2191780821917804E-2</v>
      </c>
      <c r="F1194" s="4">
        <f t="shared" si="182"/>
        <v>1301.5025687005086</v>
      </c>
      <c r="G1194" s="4">
        <f t="shared" si="183"/>
        <v>1301.5</v>
      </c>
      <c r="H1194" s="4">
        <f t="shared" si="184"/>
        <v>-121.70000000000005</v>
      </c>
      <c r="I1194" s="4">
        <f t="shared" si="185"/>
        <v>-9.3507491356127588</v>
      </c>
      <c r="J1194" s="4">
        <f t="shared" si="186"/>
        <v>-9.4</v>
      </c>
      <c r="K1194" s="4">
        <f t="shared" si="187"/>
        <v>115.29999999999995</v>
      </c>
      <c r="L1194" s="4" t="str">
        <f t="shared" si="188"/>
        <v>Yes</v>
      </c>
      <c r="M1194" s="4" t="str">
        <f t="shared" si="189"/>
        <v>Yes</v>
      </c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2.75" customHeight="1" x14ac:dyDescent="0.3">
      <c r="A1195" s="5">
        <v>43929</v>
      </c>
      <c r="B1195" s="4">
        <v>1177.3</v>
      </c>
      <c r="C1195" s="4">
        <v>1295.0999999999999</v>
      </c>
      <c r="D1195" s="5">
        <f t="shared" si="180"/>
        <v>43959</v>
      </c>
      <c r="E1195">
        <f t="shared" si="181"/>
        <v>8.2191780821917804E-2</v>
      </c>
      <c r="F1195" s="4">
        <f t="shared" si="182"/>
        <v>1301.5025687005086</v>
      </c>
      <c r="G1195" s="4">
        <f t="shared" si="183"/>
        <v>1301.5</v>
      </c>
      <c r="H1195" s="4">
        <f t="shared" si="184"/>
        <v>-124.20000000000005</v>
      </c>
      <c r="I1195" s="4">
        <f t="shared" si="185"/>
        <v>-9.5428351901651975</v>
      </c>
      <c r="J1195" s="4">
        <f t="shared" si="186"/>
        <v>-9.5</v>
      </c>
      <c r="K1195" s="4">
        <f t="shared" si="187"/>
        <v>117.79999999999995</v>
      </c>
      <c r="L1195" s="4" t="str">
        <f t="shared" si="188"/>
        <v>Yes</v>
      </c>
      <c r="M1195" s="4" t="str">
        <f t="shared" si="189"/>
        <v>Yes</v>
      </c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2.75" customHeight="1" x14ac:dyDescent="0.3">
      <c r="A1196" s="5">
        <v>43930</v>
      </c>
      <c r="B1196" s="4">
        <v>1195</v>
      </c>
      <c r="C1196" s="4">
        <v>1295.0999999999999</v>
      </c>
      <c r="D1196" s="5">
        <f t="shared" si="180"/>
        <v>43960</v>
      </c>
      <c r="E1196">
        <f t="shared" si="181"/>
        <v>8.2191780821917804E-2</v>
      </c>
      <c r="F1196" s="4">
        <f t="shared" si="182"/>
        <v>1301.5025687005086</v>
      </c>
      <c r="G1196" s="4">
        <f t="shared" si="183"/>
        <v>1301.5</v>
      </c>
      <c r="H1196" s="4">
        <f t="shared" si="184"/>
        <v>-106.5</v>
      </c>
      <c r="I1196" s="4">
        <f t="shared" si="185"/>
        <v>-8.1828659239339228</v>
      </c>
      <c r="J1196" s="4">
        <f t="shared" si="186"/>
        <v>-8.1999999999999993</v>
      </c>
      <c r="K1196" s="4">
        <f t="shared" si="187"/>
        <v>100.09999999999991</v>
      </c>
      <c r="L1196" s="4" t="str">
        <f t="shared" si="188"/>
        <v>Yes</v>
      </c>
      <c r="M1196" s="4" t="str">
        <f t="shared" si="189"/>
        <v>Yes</v>
      </c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2.75" customHeight="1" x14ac:dyDescent="0.3">
      <c r="A1197" s="5">
        <v>43931</v>
      </c>
      <c r="B1197" s="4">
        <v>1195</v>
      </c>
      <c r="C1197" s="4">
        <v>1295.0999999999999</v>
      </c>
      <c r="D1197" s="5">
        <f t="shared" si="180"/>
        <v>43961</v>
      </c>
      <c r="E1197">
        <f t="shared" si="181"/>
        <v>8.2191780821917804E-2</v>
      </c>
      <c r="F1197" s="4">
        <f t="shared" si="182"/>
        <v>1301.5025687005086</v>
      </c>
      <c r="G1197" s="4">
        <f t="shared" si="183"/>
        <v>1301.5</v>
      </c>
      <c r="H1197" s="4">
        <f t="shared" si="184"/>
        <v>-106.5</v>
      </c>
      <c r="I1197" s="4">
        <f t="shared" si="185"/>
        <v>-8.1828659239339228</v>
      </c>
      <c r="J1197" s="4">
        <f t="shared" si="186"/>
        <v>-8.1999999999999993</v>
      </c>
      <c r="K1197" s="4">
        <f t="shared" si="187"/>
        <v>100.09999999999991</v>
      </c>
      <c r="L1197" s="4" t="str">
        <f t="shared" si="188"/>
        <v>Yes</v>
      </c>
      <c r="M1197" s="4" t="str">
        <f t="shared" si="189"/>
        <v>Yes</v>
      </c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2.75" customHeight="1" x14ac:dyDescent="0.3">
      <c r="A1198" s="5">
        <v>43932</v>
      </c>
      <c r="B1198" s="4">
        <v>1195</v>
      </c>
      <c r="C1198" s="4">
        <v>1295.0999999999999</v>
      </c>
      <c r="D1198" s="5">
        <f t="shared" si="180"/>
        <v>43962</v>
      </c>
      <c r="E1198">
        <f t="shared" si="181"/>
        <v>8.2191780821917804E-2</v>
      </c>
      <c r="F1198" s="4">
        <f t="shared" si="182"/>
        <v>1301.5025687005086</v>
      </c>
      <c r="G1198" s="4">
        <f t="shared" si="183"/>
        <v>1301.5</v>
      </c>
      <c r="H1198" s="4">
        <f t="shared" si="184"/>
        <v>-106.5</v>
      </c>
      <c r="I1198" s="4">
        <f t="shared" si="185"/>
        <v>-8.1828659239339228</v>
      </c>
      <c r="J1198" s="4">
        <f t="shared" si="186"/>
        <v>-8.1999999999999993</v>
      </c>
      <c r="K1198" s="4">
        <f t="shared" si="187"/>
        <v>100.09999999999991</v>
      </c>
      <c r="L1198" s="4" t="str">
        <f t="shared" si="188"/>
        <v>Yes</v>
      </c>
      <c r="M1198" s="4" t="str">
        <f t="shared" si="189"/>
        <v>Yes</v>
      </c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2.75" customHeight="1" x14ac:dyDescent="0.3">
      <c r="A1199" s="5">
        <v>43933</v>
      </c>
      <c r="B1199" s="4">
        <v>1195</v>
      </c>
      <c r="C1199" s="4">
        <v>1295.0999999999999</v>
      </c>
      <c r="D1199" s="5">
        <f t="shared" si="180"/>
        <v>43963</v>
      </c>
      <c r="E1199">
        <f t="shared" si="181"/>
        <v>8.2191780821917804E-2</v>
      </c>
      <c r="F1199" s="4">
        <f t="shared" si="182"/>
        <v>1301.5025687005086</v>
      </c>
      <c r="G1199" s="4">
        <f t="shared" si="183"/>
        <v>1301.5</v>
      </c>
      <c r="H1199" s="4">
        <f t="shared" si="184"/>
        <v>-106.5</v>
      </c>
      <c r="I1199" s="4">
        <f t="shared" si="185"/>
        <v>-8.1828659239339228</v>
      </c>
      <c r="J1199" s="4">
        <f t="shared" si="186"/>
        <v>-8.1999999999999993</v>
      </c>
      <c r="K1199" s="4">
        <f t="shared" si="187"/>
        <v>100.09999999999991</v>
      </c>
      <c r="L1199" s="4" t="str">
        <f t="shared" si="188"/>
        <v>Yes</v>
      </c>
      <c r="M1199" s="4" t="str">
        <f t="shared" si="189"/>
        <v>Yes</v>
      </c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2.75" customHeight="1" x14ac:dyDescent="0.3">
      <c r="A1200" s="5">
        <v>43934</v>
      </c>
      <c r="B1200" s="4">
        <v>1234.9000000000001</v>
      </c>
      <c r="C1200" s="4">
        <v>1295.0999999999999</v>
      </c>
      <c r="D1200" s="5">
        <f t="shared" si="180"/>
        <v>43964</v>
      </c>
      <c r="E1200">
        <f t="shared" si="181"/>
        <v>8.2191780821917804E-2</v>
      </c>
      <c r="F1200" s="4">
        <f t="shared" si="182"/>
        <v>1301.5025687005086</v>
      </c>
      <c r="G1200" s="4">
        <f t="shared" si="183"/>
        <v>1301.5</v>
      </c>
      <c r="H1200" s="4">
        <f t="shared" si="184"/>
        <v>-66.599999999999909</v>
      </c>
      <c r="I1200" s="4">
        <f t="shared" si="185"/>
        <v>-5.1171724932769811</v>
      </c>
      <c r="J1200" s="4">
        <f t="shared" si="186"/>
        <v>-5.0999999999999996</v>
      </c>
      <c r="K1200" s="4">
        <f t="shared" si="187"/>
        <v>60.199999999999818</v>
      </c>
      <c r="L1200" s="4" t="str">
        <f t="shared" si="188"/>
        <v>Yes</v>
      </c>
      <c r="M1200" s="4" t="str">
        <f t="shared" si="189"/>
        <v>Yes</v>
      </c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2.75" customHeight="1" x14ac:dyDescent="0.3">
      <c r="A1201" s="5">
        <v>43935</v>
      </c>
      <c r="B1201" s="4">
        <v>1234.9000000000001</v>
      </c>
      <c r="C1201" s="4">
        <v>1295.0999999999999</v>
      </c>
      <c r="D1201" s="5">
        <f t="shared" si="180"/>
        <v>43965</v>
      </c>
      <c r="E1201">
        <f t="shared" si="181"/>
        <v>8.2191780821917804E-2</v>
      </c>
      <c r="F1201" s="4">
        <f t="shared" si="182"/>
        <v>1301.5025687005086</v>
      </c>
      <c r="G1201" s="4">
        <f t="shared" si="183"/>
        <v>1301.5</v>
      </c>
      <c r="H1201" s="4">
        <f t="shared" si="184"/>
        <v>-66.599999999999909</v>
      </c>
      <c r="I1201" s="4">
        <f t="shared" si="185"/>
        <v>-5.1171724932769811</v>
      </c>
      <c r="J1201" s="4">
        <f t="shared" si="186"/>
        <v>-5.0999999999999996</v>
      </c>
      <c r="K1201" s="4">
        <f t="shared" si="187"/>
        <v>60.199999999999818</v>
      </c>
      <c r="L1201" s="4" t="str">
        <f t="shared" si="188"/>
        <v>Yes</v>
      </c>
      <c r="M1201" s="4" t="str">
        <f t="shared" si="189"/>
        <v>Yes</v>
      </c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2.75" customHeight="1" x14ac:dyDescent="0.3">
      <c r="A1202" s="5">
        <v>43936</v>
      </c>
      <c r="B1202" s="4">
        <v>1284.2</v>
      </c>
      <c r="C1202" s="4">
        <v>1295.0999999999999</v>
      </c>
      <c r="D1202" s="5">
        <f t="shared" si="180"/>
        <v>43966</v>
      </c>
      <c r="E1202">
        <f t="shared" si="181"/>
        <v>8.2191780821917804E-2</v>
      </c>
      <c r="F1202" s="4">
        <f t="shared" si="182"/>
        <v>1301.5025687005086</v>
      </c>
      <c r="G1202" s="4">
        <f t="shared" si="183"/>
        <v>1301.5</v>
      </c>
      <c r="H1202" s="4">
        <f t="shared" si="184"/>
        <v>-17.299999999999955</v>
      </c>
      <c r="I1202" s="4">
        <f t="shared" si="185"/>
        <v>-1.3292354975028777</v>
      </c>
      <c r="J1202" s="4">
        <f t="shared" si="186"/>
        <v>-1.3</v>
      </c>
      <c r="K1202" s="4">
        <f t="shared" si="187"/>
        <v>10.899999999999864</v>
      </c>
      <c r="L1202" s="4" t="str">
        <f t="shared" si="188"/>
        <v>Yes</v>
      </c>
      <c r="M1202" s="4" t="str">
        <f t="shared" si="189"/>
        <v>Yes</v>
      </c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2.75" customHeight="1" x14ac:dyDescent="0.3">
      <c r="A1203" s="5">
        <v>43937</v>
      </c>
      <c r="B1203" s="4">
        <v>1237.5</v>
      </c>
      <c r="C1203" s="4">
        <v>1295.0999999999999</v>
      </c>
      <c r="D1203" s="5">
        <f t="shared" si="180"/>
        <v>43967</v>
      </c>
      <c r="E1203">
        <f t="shared" si="181"/>
        <v>8.2191780821917804E-2</v>
      </c>
      <c r="F1203" s="4">
        <f t="shared" si="182"/>
        <v>1301.5025687005086</v>
      </c>
      <c r="G1203" s="4">
        <f t="shared" si="183"/>
        <v>1301.5</v>
      </c>
      <c r="H1203" s="4">
        <f t="shared" si="184"/>
        <v>-64</v>
      </c>
      <c r="I1203" s="4">
        <f t="shared" si="185"/>
        <v>-4.9174029965424513</v>
      </c>
      <c r="J1203" s="4">
        <f t="shared" si="186"/>
        <v>-4.9000000000000004</v>
      </c>
      <c r="K1203" s="4">
        <f t="shared" si="187"/>
        <v>57.599999999999909</v>
      </c>
      <c r="L1203" s="4" t="str">
        <f t="shared" si="188"/>
        <v>Yes</v>
      </c>
      <c r="M1203" s="4" t="str">
        <f t="shared" si="189"/>
        <v>Yes</v>
      </c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2.75" customHeight="1" x14ac:dyDescent="0.3">
      <c r="A1204" s="5">
        <v>43938</v>
      </c>
      <c r="B1204" s="4">
        <v>1243.4000000000001</v>
      </c>
      <c r="C1204" s="4">
        <v>1295.0999999999999</v>
      </c>
      <c r="D1204" s="5">
        <f t="shared" si="180"/>
        <v>43968</v>
      </c>
      <c r="E1204">
        <f t="shared" si="181"/>
        <v>8.2191780821917804E-2</v>
      </c>
      <c r="F1204" s="4">
        <f t="shared" si="182"/>
        <v>1301.5025687005086</v>
      </c>
      <c r="G1204" s="4">
        <f t="shared" si="183"/>
        <v>1301.5</v>
      </c>
      <c r="H1204" s="4">
        <f t="shared" si="184"/>
        <v>-58.099999999999909</v>
      </c>
      <c r="I1204" s="4">
        <f t="shared" si="185"/>
        <v>-4.4640799077986868</v>
      </c>
      <c r="J1204" s="4">
        <f t="shared" si="186"/>
        <v>-4.5</v>
      </c>
      <c r="K1204" s="4">
        <f t="shared" si="187"/>
        <v>51.699999999999818</v>
      </c>
      <c r="L1204" s="4" t="str">
        <f t="shared" si="188"/>
        <v>Yes</v>
      </c>
      <c r="M1204" s="4" t="str">
        <f t="shared" si="189"/>
        <v>Yes</v>
      </c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2.75" customHeight="1" x14ac:dyDescent="0.3">
      <c r="A1205" s="5">
        <v>43939</v>
      </c>
      <c r="B1205" s="4">
        <v>1243.4000000000001</v>
      </c>
      <c r="C1205" s="4">
        <v>1295.0999999999999</v>
      </c>
      <c r="D1205" s="5">
        <f t="shared" si="180"/>
        <v>43969</v>
      </c>
      <c r="E1205">
        <f t="shared" si="181"/>
        <v>8.2191780821917804E-2</v>
      </c>
      <c r="F1205" s="4">
        <f t="shared" si="182"/>
        <v>1301.5025687005086</v>
      </c>
      <c r="G1205" s="4">
        <f t="shared" si="183"/>
        <v>1301.5</v>
      </c>
      <c r="H1205" s="4">
        <f t="shared" si="184"/>
        <v>-58.099999999999909</v>
      </c>
      <c r="I1205" s="4">
        <f t="shared" si="185"/>
        <v>-4.4640799077986868</v>
      </c>
      <c r="J1205" s="4">
        <f t="shared" si="186"/>
        <v>-4.5</v>
      </c>
      <c r="K1205" s="4">
        <f t="shared" si="187"/>
        <v>51.699999999999818</v>
      </c>
      <c r="L1205" s="4" t="str">
        <f t="shared" si="188"/>
        <v>Yes</v>
      </c>
      <c r="M1205" s="4" t="str">
        <f t="shared" si="189"/>
        <v>Yes</v>
      </c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2.75" customHeight="1" x14ac:dyDescent="0.3">
      <c r="A1206" s="5">
        <v>43940</v>
      </c>
      <c r="B1206" s="4">
        <v>1243.4000000000001</v>
      </c>
      <c r="C1206" s="4">
        <v>1295.0999999999999</v>
      </c>
      <c r="D1206" s="5">
        <f t="shared" si="180"/>
        <v>43970</v>
      </c>
      <c r="E1206">
        <f t="shared" si="181"/>
        <v>8.2191780821917804E-2</v>
      </c>
      <c r="F1206" s="4">
        <f t="shared" si="182"/>
        <v>1301.5025687005086</v>
      </c>
      <c r="G1206" s="4">
        <f t="shared" si="183"/>
        <v>1301.5</v>
      </c>
      <c r="H1206" s="4">
        <f t="shared" si="184"/>
        <v>-58.099999999999909</v>
      </c>
      <c r="I1206" s="4">
        <f t="shared" si="185"/>
        <v>-4.4640799077986868</v>
      </c>
      <c r="J1206" s="4">
        <f t="shared" si="186"/>
        <v>-4.5</v>
      </c>
      <c r="K1206" s="4">
        <f t="shared" si="187"/>
        <v>51.699999999999818</v>
      </c>
      <c r="L1206" s="4" t="str">
        <f t="shared" si="188"/>
        <v>Yes</v>
      </c>
      <c r="M1206" s="4" t="str">
        <f t="shared" si="189"/>
        <v>Yes</v>
      </c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2.75" customHeight="1" x14ac:dyDescent="0.3">
      <c r="A1207" s="5">
        <v>43941</v>
      </c>
      <c r="B1207" s="4">
        <v>1251.2</v>
      </c>
      <c r="C1207" s="4">
        <v>1295.0999999999999</v>
      </c>
      <c r="D1207" s="5">
        <f t="shared" si="180"/>
        <v>43971</v>
      </c>
      <c r="E1207">
        <f t="shared" si="181"/>
        <v>8.2191780821917804E-2</v>
      </c>
      <c r="F1207" s="4">
        <f t="shared" si="182"/>
        <v>1301.5025687005086</v>
      </c>
      <c r="G1207" s="4">
        <f t="shared" si="183"/>
        <v>1301.5</v>
      </c>
      <c r="H1207" s="4">
        <f t="shared" si="184"/>
        <v>-50.299999999999955</v>
      </c>
      <c r="I1207" s="4">
        <f t="shared" si="185"/>
        <v>-3.8647714175950787</v>
      </c>
      <c r="J1207" s="4">
        <f t="shared" si="186"/>
        <v>-3.9</v>
      </c>
      <c r="K1207" s="4">
        <f t="shared" si="187"/>
        <v>43.899999999999864</v>
      </c>
      <c r="L1207" s="4" t="str">
        <f t="shared" si="188"/>
        <v>Yes</v>
      </c>
      <c r="M1207" s="4" t="str">
        <f t="shared" si="189"/>
        <v>Yes</v>
      </c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2.75" customHeight="1" x14ac:dyDescent="0.3">
      <c r="A1208" s="5">
        <v>43942</v>
      </c>
      <c r="B1208" s="4">
        <v>1253.7</v>
      </c>
      <c r="C1208" s="4">
        <v>1295.0999999999999</v>
      </c>
      <c r="D1208" s="5">
        <f t="shared" si="180"/>
        <v>43972</v>
      </c>
      <c r="E1208">
        <f t="shared" si="181"/>
        <v>8.2191780821917804E-2</v>
      </c>
      <c r="F1208" s="4">
        <f t="shared" si="182"/>
        <v>1301.5025687005086</v>
      </c>
      <c r="G1208" s="4">
        <f t="shared" si="183"/>
        <v>1301.5</v>
      </c>
      <c r="H1208" s="4">
        <f t="shared" si="184"/>
        <v>-47.799999999999955</v>
      </c>
      <c r="I1208" s="4">
        <f t="shared" si="185"/>
        <v>-3.6726853630426395</v>
      </c>
      <c r="J1208" s="4">
        <f t="shared" si="186"/>
        <v>-3.7</v>
      </c>
      <c r="K1208" s="4">
        <f t="shared" si="187"/>
        <v>41.399999999999864</v>
      </c>
      <c r="L1208" s="4" t="str">
        <f t="shared" si="188"/>
        <v>Yes</v>
      </c>
      <c r="M1208" s="4" t="str">
        <f t="shared" si="189"/>
        <v>Yes</v>
      </c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2.75" customHeight="1" x14ac:dyDescent="0.3">
      <c r="A1209" s="5">
        <v>43943</v>
      </c>
      <c r="B1209" s="4">
        <v>1231.5</v>
      </c>
      <c r="C1209" s="4">
        <v>1295.0999999999999</v>
      </c>
      <c r="D1209" s="5">
        <f t="shared" si="180"/>
        <v>43973</v>
      </c>
      <c r="E1209">
        <f t="shared" si="181"/>
        <v>8.2191780821917804E-2</v>
      </c>
      <c r="F1209" s="4">
        <f t="shared" si="182"/>
        <v>1301.5025687005086</v>
      </c>
      <c r="G1209" s="4">
        <f t="shared" si="183"/>
        <v>1301.5</v>
      </c>
      <c r="H1209" s="4">
        <f t="shared" si="184"/>
        <v>-70</v>
      </c>
      <c r="I1209" s="4">
        <f t="shared" si="185"/>
        <v>-5.3784095274683059</v>
      </c>
      <c r="J1209" s="4">
        <f t="shared" si="186"/>
        <v>-5.4</v>
      </c>
      <c r="K1209" s="4">
        <f t="shared" si="187"/>
        <v>63.599999999999909</v>
      </c>
      <c r="L1209" s="4" t="str">
        <f t="shared" si="188"/>
        <v>Yes</v>
      </c>
      <c r="M1209" s="4" t="str">
        <f t="shared" si="189"/>
        <v>Yes</v>
      </c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2.75" customHeight="1" x14ac:dyDescent="0.3">
      <c r="A1210" s="5">
        <v>43944</v>
      </c>
      <c r="B1210" s="4">
        <v>1239.9000000000001</v>
      </c>
      <c r="C1210" s="4">
        <v>1295.0999999999999</v>
      </c>
      <c r="D1210" s="5">
        <f t="shared" si="180"/>
        <v>43974</v>
      </c>
      <c r="E1210">
        <f t="shared" si="181"/>
        <v>8.2191780821917804E-2</v>
      </c>
      <c r="F1210" s="4">
        <f t="shared" si="182"/>
        <v>1301.5025687005086</v>
      </c>
      <c r="G1210" s="4">
        <f t="shared" si="183"/>
        <v>1301.5</v>
      </c>
      <c r="H1210" s="4">
        <f t="shared" si="184"/>
        <v>-61.599999999999909</v>
      </c>
      <c r="I1210" s="4">
        <f t="shared" si="185"/>
        <v>-4.7330003841721018</v>
      </c>
      <c r="J1210" s="4">
        <f t="shared" si="186"/>
        <v>-4.7</v>
      </c>
      <c r="K1210" s="4">
        <f t="shared" si="187"/>
        <v>55.199999999999818</v>
      </c>
      <c r="L1210" s="4" t="str">
        <f t="shared" si="188"/>
        <v>Yes</v>
      </c>
      <c r="M1210" s="4" t="str">
        <f t="shared" si="189"/>
        <v>Yes</v>
      </c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2.75" customHeight="1" x14ac:dyDescent="0.3">
      <c r="A1211" s="5">
        <v>43945</v>
      </c>
      <c r="B1211" s="4">
        <v>1274.3</v>
      </c>
      <c r="C1211" s="4">
        <v>1295.0999999999999</v>
      </c>
      <c r="D1211" s="5">
        <f t="shared" si="180"/>
        <v>43975</v>
      </c>
      <c r="E1211">
        <f t="shared" si="181"/>
        <v>8.2191780821917804E-2</v>
      </c>
      <c r="F1211" s="4">
        <f t="shared" si="182"/>
        <v>1301.5025687005086</v>
      </c>
      <c r="G1211" s="4">
        <f t="shared" si="183"/>
        <v>1301.5</v>
      </c>
      <c r="H1211" s="4">
        <f t="shared" si="184"/>
        <v>-27.200000000000045</v>
      </c>
      <c r="I1211" s="4">
        <f t="shared" si="185"/>
        <v>-2.0898962735305453</v>
      </c>
      <c r="J1211" s="4">
        <f t="shared" si="186"/>
        <v>-2.1</v>
      </c>
      <c r="K1211" s="4">
        <f t="shared" si="187"/>
        <v>20.799999999999955</v>
      </c>
      <c r="L1211" s="4" t="str">
        <f t="shared" si="188"/>
        <v>Yes</v>
      </c>
      <c r="M1211" s="4" t="str">
        <f t="shared" si="189"/>
        <v>Yes</v>
      </c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2.75" customHeight="1" x14ac:dyDescent="0.3">
      <c r="A1212" s="5">
        <v>43946</v>
      </c>
      <c r="B1212" s="4">
        <v>1274.3</v>
      </c>
      <c r="C1212" s="4">
        <v>1295.0999999999999</v>
      </c>
      <c r="D1212" s="5">
        <f t="shared" si="180"/>
        <v>43976</v>
      </c>
      <c r="E1212">
        <f t="shared" si="181"/>
        <v>8.2191780821917804E-2</v>
      </c>
      <c r="F1212" s="4">
        <f t="shared" si="182"/>
        <v>1301.5025687005086</v>
      </c>
      <c r="G1212" s="4">
        <f t="shared" si="183"/>
        <v>1301.5</v>
      </c>
      <c r="H1212" s="4">
        <f t="shared" si="184"/>
        <v>-27.200000000000045</v>
      </c>
      <c r="I1212" s="4">
        <f t="shared" si="185"/>
        <v>-2.0898962735305453</v>
      </c>
      <c r="J1212" s="4">
        <f t="shared" si="186"/>
        <v>-2.1</v>
      </c>
      <c r="K1212" s="4">
        <f t="shared" si="187"/>
        <v>20.799999999999955</v>
      </c>
      <c r="L1212" s="4" t="str">
        <f t="shared" si="188"/>
        <v>Yes</v>
      </c>
      <c r="M1212" s="4" t="str">
        <f t="shared" si="189"/>
        <v>Yes</v>
      </c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2.75" customHeight="1" x14ac:dyDescent="0.3">
      <c r="A1213" s="5">
        <v>43947</v>
      </c>
      <c r="B1213" s="4">
        <v>1274.3</v>
      </c>
      <c r="C1213" s="4">
        <v>1295.0999999999999</v>
      </c>
      <c r="D1213" s="5">
        <f t="shared" si="180"/>
        <v>43977</v>
      </c>
      <c r="E1213">
        <f t="shared" si="181"/>
        <v>8.2191780821917804E-2</v>
      </c>
      <c r="F1213" s="4">
        <f t="shared" si="182"/>
        <v>1301.5025687005086</v>
      </c>
      <c r="G1213" s="4">
        <f t="shared" si="183"/>
        <v>1301.5</v>
      </c>
      <c r="H1213" s="4">
        <f t="shared" si="184"/>
        <v>-27.200000000000045</v>
      </c>
      <c r="I1213" s="4">
        <f t="shared" si="185"/>
        <v>-2.0898962735305453</v>
      </c>
      <c r="J1213" s="4">
        <f t="shared" si="186"/>
        <v>-2.1</v>
      </c>
      <c r="K1213" s="4">
        <f t="shared" si="187"/>
        <v>20.799999999999955</v>
      </c>
      <c r="L1213" s="4" t="str">
        <f t="shared" si="188"/>
        <v>Yes</v>
      </c>
      <c r="M1213" s="4" t="str">
        <f t="shared" si="189"/>
        <v>Yes</v>
      </c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2.75" customHeight="1" x14ac:dyDescent="0.3">
      <c r="A1214" s="5">
        <v>43948</v>
      </c>
      <c r="B1214" s="4">
        <v>1232.5999999999999</v>
      </c>
      <c r="C1214" s="4">
        <v>1295.0999999999999</v>
      </c>
      <c r="D1214" s="5">
        <f t="shared" si="180"/>
        <v>43978</v>
      </c>
      <c r="E1214">
        <f t="shared" si="181"/>
        <v>8.2191780821917804E-2</v>
      </c>
      <c r="F1214" s="4">
        <f t="shared" si="182"/>
        <v>1301.5025687005086</v>
      </c>
      <c r="G1214" s="4">
        <f t="shared" si="183"/>
        <v>1301.5</v>
      </c>
      <c r="H1214" s="4">
        <f t="shared" si="184"/>
        <v>-68.900000000000091</v>
      </c>
      <c r="I1214" s="4">
        <f t="shared" si="185"/>
        <v>-5.2938916634652395</v>
      </c>
      <c r="J1214" s="4">
        <f t="shared" si="186"/>
        <v>-5.3</v>
      </c>
      <c r="K1214" s="4">
        <f t="shared" si="187"/>
        <v>62.5</v>
      </c>
      <c r="L1214" s="4" t="str">
        <f t="shared" si="188"/>
        <v>Yes</v>
      </c>
      <c r="M1214" s="4" t="str">
        <f t="shared" si="189"/>
        <v>Yes</v>
      </c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2.75" customHeight="1" x14ac:dyDescent="0.3">
      <c r="A1215" s="5">
        <v>43949</v>
      </c>
      <c r="B1215" s="4">
        <v>1232.5999999999999</v>
      </c>
      <c r="C1215" s="4">
        <v>1295.0999999999999</v>
      </c>
      <c r="D1215" s="5">
        <f t="shared" si="180"/>
        <v>43979</v>
      </c>
      <c r="E1215">
        <f t="shared" si="181"/>
        <v>8.2191780821917804E-2</v>
      </c>
      <c r="F1215" s="4">
        <f t="shared" si="182"/>
        <v>1301.5025687005086</v>
      </c>
      <c r="G1215" s="4">
        <f t="shared" si="183"/>
        <v>1301.5</v>
      </c>
      <c r="H1215" s="4">
        <f t="shared" si="184"/>
        <v>-68.900000000000091</v>
      </c>
      <c r="I1215" s="4">
        <f t="shared" si="185"/>
        <v>-5.2938916634652395</v>
      </c>
      <c r="J1215" s="4">
        <f t="shared" si="186"/>
        <v>-5.3</v>
      </c>
      <c r="K1215" s="4">
        <f t="shared" si="187"/>
        <v>62.5</v>
      </c>
      <c r="L1215" s="4" t="str">
        <f t="shared" si="188"/>
        <v>Yes</v>
      </c>
      <c r="M1215" s="4" t="str">
        <f t="shared" si="189"/>
        <v>Yes</v>
      </c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2.75" customHeight="1" x14ac:dyDescent="0.3">
      <c r="A1216" s="5">
        <v>43950</v>
      </c>
      <c r="B1216" s="4">
        <v>1231.3</v>
      </c>
      <c r="C1216" s="4">
        <v>1295.0999999999999</v>
      </c>
      <c r="D1216" s="5">
        <f t="shared" si="180"/>
        <v>43980</v>
      </c>
      <c r="E1216">
        <f t="shared" si="181"/>
        <v>8.2191780821917804E-2</v>
      </c>
      <c r="F1216" s="4">
        <f t="shared" si="182"/>
        <v>1301.5025687005086</v>
      </c>
      <c r="G1216" s="4">
        <f t="shared" si="183"/>
        <v>1301.5</v>
      </c>
      <c r="H1216" s="4">
        <f t="shared" si="184"/>
        <v>-70.200000000000045</v>
      </c>
      <c r="I1216" s="4">
        <f t="shared" si="185"/>
        <v>-5.393776411832504</v>
      </c>
      <c r="J1216" s="4">
        <f t="shared" si="186"/>
        <v>-5.4</v>
      </c>
      <c r="K1216" s="4">
        <f t="shared" si="187"/>
        <v>63.799999999999955</v>
      </c>
      <c r="L1216" s="4" t="str">
        <f t="shared" si="188"/>
        <v>Yes</v>
      </c>
      <c r="M1216" s="4" t="str">
        <f t="shared" si="189"/>
        <v>Yes</v>
      </c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2.75" customHeight="1" x14ac:dyDescent="0.3">
      <c r="A1217" s="5">
        <v>43951</v>
      </c>
      <c r="B1217" s="4">
        <v>1236.9000000000001</v>
      </c>
      <c r="C1217" s="4">
        <v>1295.0999999999999</v>
      </c>
      <c r="D1217" s="5">
        <f t="shared" si="180"/>
        <v>43981</v>
      </c>
      <c r="E1217">
        <f t="shared" si="181"/>
        <v>8.2191780821917804E-2</v>
      </c>
      <c r="F1217" s="4">
        <f t="shared" si="182"/>
        <v>1301.5025687005086</v>
      </c>
      <c r="G1217" s="4">
        <f t="shared" si="183"/>
        <v>1301.5</v>
      </c>
      <c r="H1217" s="4">
        <f t="shared" si="184"/>
        <v>-64.599999999999909</v>
      </c>
      <c r="I1217" s="4">
        <f t="shared" si="185"/>
        <v>-4.9635036496350295</v>
      </c>
      <c r="J1217" s="4">
        <f t="shared" si="186"/>
        <v>-5</v>
      </c>
      <c r="K1217" s="4">
        <f t="shared" si="187"/>
        <v>58.199999999999818</v>
      </c>
      <c r="L1217" s="4" t="str">
        <f t="shared" si="188"/>
        <v>Yes</v>
      </c>
      <c r="M1217" s="4" t="str">
        <f t="shared" si="189"/>
        <v>Yes</v>
      </c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2.75" customHeight="1" x14ac:dyDescent="0.3">
      <c r="A1218" s="5">
        <v>43952</v>
      </c>
      <c r="B1218" s="4">
        <v>1178.9000000000001</v>
      </c>
      <c r="C1218" s="4">
        <v>1295.0999999999999</v>
      </c>
      <c r="D1218" s="5">
        <f t="shared" si="180"/>
        <v>43982</v>
      </c>
      <c r="E1218">
        <f t="shared" si="181"/>
        <v>8.2191780821917804E-2</v>
      </c>
      <c r="F1218" s="4">
        <f t="shared" si="182"/>
        <v>1301.5025687005086</v>
      </c>
      <c r="G1218" s="4">
        <f t="shared" si="183"/>
        <v>1301.5</v>
      </c>
      <c r="H1218" s="4">
        <f t="shared" si="184"/>
        <v>-122.59999999999991</v>
      </c>
      <c r="I1218" s="4">
        <f t="shared" si="185"/>
        <v>-9.4199001152516253</v>
      </c>
      <c r="J1218" s="4">
        <f t="shared" si="186"/>
        <v>-9.4</v>
      </c>
      <c r="K1218" s="4">
        <f t="shared" si="187"/>
        <v>116.19999999999982</v>
      </c>
      <c r="L1218" s="4" t="str">
        <f t="shared" si="188"/>
        <v>Yes</v>
      </c>
      <c r="M1218" s="4" t="str">
        <f t="shared" si="189"/>
        <v>Yes</v>
      </c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2.75" customHeight="1" x14ac:dyDescent="0.3">
      <c r="A1219" s="5">
        <v>43953</v>
      </c>
      <c r="B1219" s="4">
        <v>1178.9000000000001</v>
      </c>
      <c r="C1219" s="4">
        <v>1295.0999999999999</v>
      </c>
      <c r="D1219" s="5">
        <f t="shared" ref="D1219:D1282" si="190">A1219+30</f>
        <v>43983</v>
      </c>
      <c r="E1219">
        <f t="shared" ref="E1219:E1282" si="191">DATEDIF(A1219, D1219, "d") / 365</f>
        <v>8.2191780821917804E-2</v>
      </c>
      <c r="F1219" s="4">
        <f t="shared" ref="F1219:F1282" si="192">C1219*EXP((0.05+0.02-0.01)*E1219)</f>
        <v>1301.5025687005086</v>
      </c>
      <c r="G1219" s="4">
        <f t="shared" ref="G1219:G1282" si="193">ROUND(F1219,1)</f>
        <v>1301.5</v>
      </c>
      <c r="H1219" s="4">
        <f t="shared" ref="H1219:H1282" si="194">B1219-G1219</f>
        <v>-122.59999999999991</v>
      </c>
      <c r="I1219" s="4">
        <f t="shared" ref="I1219:I1282" si="195">(B1219-G1219)/G1219 *100</f>
        <v>-9.4199001152516253</v>
      </c>
      <c r="J1219" s="4">
        <f t="shared" ref="J1219:J1282" si="196">ROUND(I1219,1)</f>
        <v>-9.4</v>
      </c>
      <c r="K1219" s="4">
        <f t="shared" ref="K1219:K1282" si="197">C1219-B1219</f>
        <v>116.19999999999982</v>
      </c>
      <c r="L1219" s="4" t="str">
        <f t="shared" ref="L1219:L1282" si="198">IF(B1219&lt;C1219,"Yes","No")</f>
        <v>Yes</v>
      </c>
      <c r="M1219" s="4" t="str">
        <f t="shared" ref="M1219:M1282" si="199">IF(B1219&lt;G1219,"Yes","No")</f>
        <v>Yes</v>
      </c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2.75" customHeight="1" x14ac:dyDescent="0.3">
      <c r="A1220" s="5">
        <v>43954</v>
      </c>
      <c r="B1220" s="4">
        <v>1178.9000000000001</v>
      </c>
      <c r="C1220" s="4">
        <v>1295.0999999999999</v>
      </c>
      <c r="D1220" s="5">
        <f t="shared" si="190"/>
        <v>43984</v>
      </c>
      <c r="E1220">
        <f t="shared" si="191"/>
        <v>8.2191780821917804E-2</v>
      </c>
      <c r="F1220" s="4">
        <f t="shared" si="192"/>
        <v>1301.5025687005086</v>
      </c>
      <c r="G1220" s="4">
        <f t="shared" si="193"/>
        <v>1301.5</v>
      </c>
      <c r="H1220" s="4">
        <f t="shared" si="194"/>
        <v>-122.59999999999991</v>
      </c>
      <c r="I1220" s="4">
        <f t="shared" si="195"/>
        <v>-9.4199001152516253</v>
      </c>
      <c r="J1220" s="4">
        <f t="shared" si="196"/>
        <v>-9.4</v>
      </c>
      <c r="K1220" s="4">
        <f t="shared" si="197"/>
        <v>116.19999999999982</v>
      </c>
      <c r="L1220" s="4" t="str">
        <f t="shared" si="198"/>
        <v>Yes</v>
      </c>
      <c r="M1220" s="4" t="str">
        <f t="shared" si="199"/>
        <v>Yes</v>
      </c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2.75" customHeight="1" x14ac:dyDescent="0.3">
      <c r="A1221" s="5">
        <v>43955</v>
      </c>
      <c r="B1221" s="4">
        <v>1176</v>
      </c>
      <c r="C1221" s="4">
        <v>1295.0999999999999</v>
      </c>
      <c r="D1221" s="5">
        <f t="shared" si="190"/>
        <v>43985</v>
      </c>
      <c r="E1221">
        <f t="shared" si="191"/>
        <v>8.2191780821917804E-2</v>
      </c>
      <c r="F1221" s="4">
        <f t="shared" si="192"/>
        <v>1301.5025687005086</v>
      </c>
      <c r="G1221" s="4">
        <f t="shared" si="193"/>
        <v>1301.5</v>
      </c>
      <c r="H1221" s="4">
        <f t="shared" si="194"/>
        <v>-125.5</v>
      </c>
      <c r="I1221" s="4">
        <f t="shared" si="195"/>
        <v>-9.642719938532462</v>
      </c>
      <c r="J1221" s="4">
        <f t="shared" si="196"/>
        <v>-9.6</v>
      </c>
      <c r="K1221" s="4">
        <f t="shared" si="197"/>
        <v>119.09999999999991</v>
      </c>
      <c r="L1221" s="4" t="str">
        <f t="shared" si="198"/>
        <v>Yes</v>
      </c>
      <c r="M1221" s="4" t="str">
        <f t="shared" si="199"/>
        <v>Yes</v>
      </c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2.75" customHeight="1" x14ac:dyDescent="0.3">
      <c r="A1222" s="5">
        <v>43956</v>
      </c>
      <c r="B1222" s="4">
        <v>1174.8</v>
      </c>
      <c r="C1222" s="4">
        <v>1295.0999999999999</v>
      </c>
      <c r="D1222" s="5">
        <f t="shared" si="190"/>
        <v>43986</v>
      </c>
      <c r="E1222">
        <f t="shared" si="191"/>
        <v>8.2191780821917804E-2</v>
      </c>
      <c r="F1222" s="4">
        <f t="shared" si="192"/>
        <v>1301.5025687005086</v>
      </c>
      <c r="G1222" s="4">
        <f t="shared" si="193"/>
        <v>1301.5</v>
      </c>
      <c r="H1222" s="4">
        <f t="shared" si="194"/>
        <v>-126.70000000000005</v>
      </c>
      <c r="I1222" s="4">
        <f t="shared" si="195"/>
        <v>-9.7349212447176363</v>
      </c>
      <c r="J1222" s="4">
        <f t="shared" si="196"/>
        <v>-9.6999999999999993</v>
      </c>
      <c r="K1222" s="4">
        <f t="shared" si="197"/>
        <v>120.29999999999995</v>
      </c>
      <c r="L1222" s="4" t="str">
        <f t="shared" si="198"/>
        <v>Yes</v>
      </c>
      <c r="M1222" s="4" t="str">
        <f t="shared" si="199"/>
        <v>Yes</v>
      </c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2.75" customHeight="1" x14ac:dyDescent="0.3">
      <c r="A1223" s="5">
        <v>43957</v>
      </c>
      <c r="B1223" s="4">
        <v>1193.4000000000001</v>
      </c>
      <c r="C1223" s="4">
        <v>1295.0999999999999</v>
      </c>
      <c r="D1223" s="5">
        <f t="shared" si="190"/>
        <v>43987</v>
      </c>
      <c r="E1223">
        <f t="shared" si="191"/>
        <v>8.2191780821917804E-2</v>
      </c>
      <c r="F1223" s="4">
        <f t="shared" si="192"/>
        <v>1301.5025687005086</v>
      </c>
      <c r="G1223" s="4">
        <f t="shared" si="193"/>
        <v>1301.5</v>
      </c>
      <c r="H1223" s="4">
        <f t="shared" si="194"/>
        <v>-108.09999999999991</v>
      </c>
      <c r="I1223" s="4">
        <f t="shared" si="195"/>
        <v>-8.3058009988474755</v>
      </c>
      <c r="J1223" s="4">
        <f t="shared" si="196"/>
        <v>-8.3000000000000007</v>
      </c>
      <c r="K1223" s="4">
        <f t="shared" si="197"/>
        <v>101.69999999999982</v>
      </c>
      <c r="L1223" s="4" t="str">
        <f t="shared" si="198"/>
        <v>Yes</v>
      </c>
      <c r="M1223" s="4" t="str">
        <f t="shared" si="199"/>
        <v>Yes</v>
      </c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2.75" customHeight="1" x14ac:dyDescent="0.3">
      <c r="A1224" s="5">
        <v>43958</v>
      </c>
      <c r="B1224" s="4">
        <v>1184.3</v>
      </c>
      <c r="C1224" s="4">
        <v>1295.0999999999999</v>
      </c>
      <c r="D1224" s="5">
        <f t="shared" si="190"/>
        <v>43988</v>
      </c>
      <c r="E1224">
        <f t="shared" si="191"/>
        <v>8.2191780821917804E-2</v>
      </c>
      <c r="F1224" s="4">
        <f t="shared" si="192"/>
        <v>1301.5025687005086</v>
      </c>
      <c r="G1224" s="4">
        <f t="shared" si="193"/>
        <v>1301.5</v>
      </c>
      <c r="H1224" s="4">
        <f t="shared" si="194"/>
        <v>-117.20000000000005</v>
      </c>
      <c r="I1224" s="4">
        <f t="shared" si="195"/>
        <v>-9.0049942374183658</v>
      </c>
      <c r="J1224" s="4">
        <f t="shared" si="196"/>
        <v>-9</v>
      </c>
      <c r="K1224" s="4">
        <f t="shared" si="197"/>
        <v>110.79999999999995</v>
      </c>
      <c r="L1224" s="4" t="str">
        <f t="shared" si="198"/>
        <v>Yes</v>
      </c>
      <c r="M1224" s="4" t="str">
        <f t="shared" si="199"/>
        <v>Yes</v>
      </c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2.75" customHeight="1" x14ac:dyDescent="0.3">
      <c r="A1225" s="5">
        <v>43959</v>
      </c>
      <c r="B1225" s="4">
        <v>1175.8</v>
      </c>
      <c r="C1225" s="4">
        <v>1295.0999999999999</v>
      </c>
      <c r="D1225" s="5">
        <f t="shared" si="190"/>
        <v>43989</v>
      </c>
      <c r="E1225">
        <f t="shared" si="191"/>
        <v>8.2191780821917804E-2</v>
      </c>
      <c r="F1225" s="4">
        <f t="shared" si="192"/>
        <v>1301.5025687005086</v>
      </c>
      <c r="G1225" s="4">
        <f t="shared" si="193"/>
        <v>1301.5</v>
      </c>
      <c r="H1225" s="4">
        <f t="shared" si="194"/>
        <v>-125.70000000000005</v>
      </c>
      <c r="I1225" s="4">
        <f t="shared" si="195"/>
        <v>-9.6580868228966601</v>
      </c>
      <c r="J1225" s="4">
        <f t="shared" si="196"/>
        <v>-9.6999999999999993</v>
      </c>
      <c r="K1225" s="4">
        <f t="shared" si="197"/>
        <v>119.29999999999995</v>
      </c>
      <c r="L1225" s="4" t="str">
        <f t="shared" si="198"/>
        <v>Yes</v>
      </c>
      <c r="M1225" s="4" t="str">
        <f t="shared" si="199"/>
        <v>Yes</v>
      </c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2.75" customHeight="1" x14ac:dyDescent="0.3">
      <c r="A1226" s="5">
        <v>43960</v>
      </c>
      <c r="B1226" s="4">
        <v>1175.8</v>
      </c>
      <c r="C1226" s="4">
        <v>1295.0999999999999</v>
      </c>
      <c r="D1226" s="5">
        <f t="shared" si="190"/>
        <v>43990</v>
      </c>
      <c r="E1226">
        <f t="shared" si="191"/>
        <v>8.2191780821917804E-2</v>
      </c>
      <c r="F1226" s="4">
        <f t="shared" si="192"/>
        <v>1301.5025687005086</v>
      </c>
      <c r="G1226" s="4">
        <f t="shared" si="193"/>
        <v>1301.5</v>
      </c>
      <c r="H1226" s="4">
        <f t="shared" si="194"/>
        <v>-125.70000000000005</v>
      </c>
      <c r="I1226" s="4">
        <f t="shared" si="195"/>
        <v>-9.6580868228966601</v>
      </c>
      <c r="J1226" s="4">
        <f t="shared" si="196"/>
        <v>-9.6999999999999993</v>
      </c>
      <c r="K1226" s="4">
        <f t="shared" si="197"/>
        <v>119.29999999999995</v>
      </c>
      <c r="L1226" s="4" t="str">
        <f t="shared" si="198"/>
        <v>Yes</v>
      </c>
      <c r="M1226" s="4" t="str">
        <f t="shared" si="199"/>
        <v>Yes</v>
      </c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2.75" customHeight="1" x14ac:dyDescent="0.3">
      <c r="A1227" s="5">
        <v>43961</v>
      </c>
      <c r="B1227" s="4">
        <v>1175.8</v>
      </c>
      <c r="C1227" s="4">
        <v>1295.0999999999999</v>
      </c>
      <c r="D1227" s="5">
        <f t="shared" si="190"/>
        <v>43991</v>
      </c>
      <c r="E1227">
        <f t="shared" si="191"/>
        <v>8.2191780821917804E-2</v>
      </c>
      <c r="F1227" s="4">
        <f t="shared" si="192"/>
        <v>1301.5025687005086</v>
      </c>
      <c r="G1227" s="4">
        <f t="shared" si="193"/>
        <v>1301.5</v>
      </c>
      <c r="H1227" s="4">
        <f t="shared" si="194"/>
        <v>-125.70000000000005</v>
      </c>
      <c r="I1227" s="4">
        <f t="shared" si="195"/>
        <v>-9.6580868228966601</v>
      </c>
      <c r="J1227" s="4">
        <f t="shared" si="196"/>
        <v>-9.6999999999999993</v>
      </c>
      <c r="K1227" s="4">
        <f t="shared" si="197"/>
        <v>119.29999999999995</v>
      </c>
      <c r="L1227" s="4" t="str">
        <f t="shared" si="198"/>
        <v>Yes</v>
      </c>
      <c r="M1227" s="4" t="str">
        <f t="shared" si="199"/>
        <v>Yes</v>
      </c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2.75" customHeight="1" x14ac:dyDescent="0.3">
      <c r="A1228" s="5">
        <v>43962</v>
      </c>
      <c r="B1228" s="4">
        <v>1168.3</v>
      </c>
      <c r="C1228" s="4">
        <v>1295.0999999999999</v>
      </c>
      <c r="D1228" s="5">
        <f t="shared" si="190"/>
        <v>43992</v>
      </c>
      <c r="E1228">
        <f t="shared" si="191"/>
        <v>8.2191780821917804E-2</v>
      </c>
      <c r="F1228" s="4">
        <f t="shared" si="192"/>
        <v>1301.5025687005086</v>
      </c>
      <c r="G1228" s="4">
        <f t="shared" si="193"/>
        <v>1301.5</v>
      </c>
      <c r="H1228" s="4">
        <f t="shared" si="194"/>
        <v>-133.20000000000005</v>
      </c>
      <c r="I1228" s="4">
        <f t="shared" si="195"/>
        <v>-10.23434498655398</v>
      </c>
      <c r="J1228" s="4">
        <f t="shared" si="196"/>
        <v>-10.199999999999999</v>
      </c>
      <c r="K1228" s="4">
        <f t="shared" si="197"/>
        <v>126.79999999999995</v>
      </c>
      <c r="L1228" s="4" t="str">
        <f t="shared" si="198"/>
        <v>Yes</v>
      </c>
      <c r="M1228" s="4" t="str">
        <f t="shared" si="199"/>
        <v>Yes</v>
      </c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2.75" customHeight="1" x14ac:dyDescent="0.3">
      <c r="A1229" s="5">
        <v>43963</v>
      </c>
      <c r="B1229" s="4">
        <v>1142.0999999999999</v>
      </c>
      <c r="C1229" s="4">
        <v>1295.0999999999999</v>
      </c>
      <c r="D1229" s="5">
        <f t="shared" si="190"/>
        <v>43993</v>
      </c>
      <c r="E1229">
        <f t="shared" si="191"/>
        <v>8.2191780821917804E-2</v>
      </c>
      <c r="F1229" s="4">
        <f t="shared" si="192"/>
        <v>1301.5025687005086</v>
      </c>
      <c r="G1229" s="4">
        <f t="shared" si="193"/>
        <v>1301.5</v>
      </c>
      <c r="H1229" s="4">
        <f t="shared" si="194"/>
        <v>-159.40000000000009</v>
      </c>
      <c r="I1229" s="4">
        <f t="shared" si="195"/>
        <v>-12.247406838263549</v>
      </c>
      <c r="J1229" s="4">
        <f t="shared" si="196"/>
        <v>-12.2</v>
      </c>
      <c r="K1229" s="4">
        <f t="shared" si="197"/>
        <v>153</v>
      </c>
      <c r="L1229" s="4" t="str">
        <f t="shared" si="198"/>
        <v>Yes</v>
      </c>
      <c r="M1229" s="4" t="str">
        <f t="shared" si="199"/>
        <v>Yes</v>
      </c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2.75" customHeight="1" x14ac:dyDescent="0.3">
      <c r="A1230" s="5">
        <v>43964</v>
      </c>
      <c r="B1230" s="4">
        <v>1144.2</v>
      </c>
      <c r="C1230" s="4">
        <v>1295.0999999999999</v>
      </c>
      <c r="D1230" s="5">
        <f t="shared" si="190"/>
        <v>43994</v>
      </c>
      <c r="E1230">
        <f t="shared" si="191"/>
        <v>8.2191780821917804E-2</v>
      </c>
      <c r="F1230" s="4">
        <f t="shared" si="192"/>
        <v>1301.5025687005086</v>
      </c>
      <c r="G1230" s="4">
        <f t="shared" si="193"/>
        <v>1301.5</v>
      </c>
      <c r="H1230" s="4">
        <f t="shared" si="194"/>
        <v>-157.29999999999995</v>
      </c>
      <c r="I1230" s="4">
        <f t="shared" si="195"/>
        <v>-12.086054552439489</v>
      </c>
      <c r="J1230" s="4">
        <f t="shared" si="196"/>
        <v>-12.1</v>
      </c>
      <c r="K1230" s="4">
        <f t="shared" si="197"/>
        <v>150.89999999999986</v>
      </c>
      <c r="L1230" s="4" t="str">
        <f t="shared" si="198"/>
        <v>Yes</v>
      </c>
      <c r="M1230" s="4" t="str">
        <f t="shared" si="199"/>
        <v>Yes</v>
      </c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2.75" customHeight="1" x14ac:dyDescent="0.3">
      <c r="A1231" s="5">
        <v>43965</v>
      </c>
      <c r="B1231" s="4">
        <v>1138.9000000000001</v>
      </c>
      <c r="C1231" s="4">
        <v>1295.0999999999999</v>
      </c>
      <c r="D1231" s="5">
        <f t="shared" si="190"/>
        <v>43995</v>
      </c>
      <c r="E1231">
        <f t="shared" si="191"/>
        <v>8.2191780821917804E-2</v>
      </c>
      <c r="F1231" s="4">
        <f t="shared" si="192"/>
        <v>1301.5025687005086</v>
      </c>
      <c r="G1231" s="4">
        <f t="shared" si="193"/>
        <v>1301.5</v>
      </c>
      <c r="H1231" s="4">
        <f t="shared" si="194"/>
        <v>-162.59999999999991</v>
      </c>
      <c r="I1231" s="4">
        <f t="shared" si="195"/>
        <v>-12.493276988090658</v>
      </c>
      <c r="J1231" s="4">
        <f t="shared" si="196"/>
        <v>-12.5</v>
      </c>
      <c r="K1231" s="4">
        <f t="shared" si="197"/>
        <v>156.19999999999982</v>
      </c>
      <c r="L1231" s="4" t="str">
        <f t="shared" si="198"/>
        <v>Yes</v>
      </c>
      <c r="M1231" s="4" t="str">
        <f t="shared" si="199"/>
        <v>Yes</v>
      </c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2.75" customHeight="1" x14ac:dyDescent="0.3">
      <c r="A1232" s="5">
        <v>43966</v>
      </c>
      <c r="B1232" s="4">
        <v>1140.3</v>
      </c>
      <c r="C1232" s="4">
        <v>1295.0999999999999</v>
      </c>
      <c r="D1232" s="5">
        <f t="shared" si="190"/>
        <v>43996</v>
      </c>
      <c r="E1232">
        <f t="shared" si="191"/>
        <v>8.2191780821917804E-2</v>
      </c>
      <c r="F1232" s="4">
        <f t="shared" si="192"/>
        <v>1301.5025687005086</v>
      </c>
      <c r="G1232" s="4">
        <f t="shared" si="193"/>
        <v>1301.5</v>
      </c>
      <c r="H1232" s="4">
        <f t="shared" si="194"/>
        <v>-161.20000000000005</v>
      </c>
      <c r="I1232" s="4">
        <f t="shared" si="195"/>
        <v>-12.385708797541302</v>
      </c>
      <c r="J1232" s="4">
        <f t="shared" si="196"/>
        <v>-12.4</v>
      </c>
      <c r="K1232" s="4">
        <f t="shared" si="197"/>
        <v>154.79999999999995</v>
      </c>
      <c r="L1232" s="4" t="str">
        <f t="shared" si="198"/>
        <v>Yes</v>
      </c>
      <c r="M1232" s="4" t="str">
        <f t="shared" si="199"/>
        <v>Yes</v>
      </c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2.75" customHeight="1" x14ac:dyDescent="0.3">
      <c r="A1233" s="5">
        <v>43967</v>
      </c>
      <c r="B1233" s="4">
        <v>1140.3</v>
      </c>
      <c r="C1233" s="4">
        <v>1295.0999999999999</v>
      </c>
      <c r="D1233" s="5">
        <f t="shared" si="190"/>
        <v>43997</v>
      </c>
      <c r="E1233">
        <f t="shared" si="191"/>
        <v>8.2191780821917804E-2</v>
      </c>
      <c r="F1233" s="4">
        <f t="shared" si="192"/>
        <v>1301.5025687005086</v>
      </c>
      <c r="G1233" s="4">
        <f t="shared" si="193"/>
        <v>1301.5</v>
      </c>
      <c r="H1233" s="4">
        <f t="shared" si="194"/>
        <v>-161.20000000000005</v>
      </c>
      <c r="I1233" s="4">
        <f t="shared" si="195"/>
        <v>-12.385708797541302</v>
      </c>
      <c r="J1233" s="4">
        <f t="shared" si="196"/>
        <v>-12.4</v>
      </c>
      <c r="K1233" s="4">
        <f t="shared" si="197"/>
        <v>154.79999999999995</v>
      </c>
      <c r="L1233" s="4" t="str">
        <f t="shared" si="198"/>
        <v>Yes</v>
      </c>
      <c r="M1233" s="4" t="str">
        <f t="shared" si="199"/>
        <v>Yes</v>
      </c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2.75" customHeight="1" x14ac:dyDescent="0.3">
      <c r="A1234" s="5">
        <v>43968</v>
      </c>
      <c r="B1234" s="4">
        <v>1140.3</v>
      </c>
      <c r="C1234" s="4">
        <v>1295.0999999999999</v>
      </c>
      <c r="D1234" s="5">
        <f t="shared" si="190"/>
        <v>43998</v>
      </c>
      <c r="E1234">
        <f t="shared" si="191"/>
        <v>8.2191780821917804E-2</v>
      </c>
      <c r="F1234" s="4">
        <f t="shared" si="192"/>
        <v>1301.5025687005086</v>
      </c>
      <c r="G1234" s="4">
        <f t="shared" si="193"/>
        <v>1301.5</v>
      </c>
      <c r="H1234" s="4">
        <f t="shared" si="194"/>
        <v>-161.20000000000005</v>
      </c>
      <c r="I1234" s="4">
        <f t="shared" si="195"/>
        <v>-12.385708797541302</v>
      </c>
      <c r="J1234" s="4">
        <f t="shared" si="196"/>
        <v>-12.4</v>
      </c>
      <c r="K1234" s="4">
        <f t="shared" si="197"/>
        <v>154.79999999999995</v>
      </c>
      <c r="L1234" s="4" t="str">
        <f t="shared" si="198"/>
        <v>Yes</v>
      </c>
      <c r="M1234" s="4" t="str">
        <f t="shared" si="199"/>
        <v>Yes</v>
      </c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2.75" customHeight="1" x14ac:dyDescent="0.3">
      <c r="A1235" s="5">
        <v>43969</v>
      </c>
      <c r="B1235" s="4">
        <v>1151.2</v>
      </c>
      <c r="C1235" s="4">
        <v>1295.0999999999999</v>
      </c>
      <c r="D1235" s="5">
        <f t="shared" si="190"/>
        <v>43999</v>
      </c>
      <c r="E1235">
        <f t="shared" si="191"/>
        <v>8.2191780821917804E-2</v>
      </c>
      <c r="F1235" s="4">
        <f t="shared" si="192"/>
        <v>1301.5025687005086</v>
      </c>
      <c r="G1235" s="4">
        <f t="shared" si="193"/>
        <v>1301.5</v>
      </c>
      <c r="H1235" s="4">
        <f t="shared" si="194"/>
        <v>-150.29999999999995</v>
      </c>
      <c r="I1235" s="4">
        <f t="shared" si="195"/>
        <v>-11.548213599692659</v>
      </c>
      <c r="J1235" s="4">
        <f t="shared" si="196"/>
        <v>-11.5</v>
      </c>
      <c r="K1235" s="4">
        <f t="shared" si="197"/>
        <v>143.89999999999986</v>
      </c>
      <c r="L1235" s="4" t="str">
        <f t="shared" si="198"/>
        <v>Yes</v>
      </c>
      <c r="M1235" s="4" t="str">
        <f t="shared" si="199"/>
        <v>Yes</v>
      </c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2.75" customHeight="1" x14ac:dyDescent="0.3">
      <c r="A1236" s="5">
        <v>43970</v>
      </c>
      <c r="B1236" s="4">
        <v>1144</v>
      </c>
      <c r="C1236" s="4">
        <v>1295.0999999999999</v>
      </c>
      <c r="D1236" s="5">
        <f t="shared" si="190"/>
        <v>44000</v>
      </c>
      <c r="E1236">
        <f t="shared" si="191"/>
        <v>8.2191780821917804E-2</v>
      </c>
      <c r="F1236" s="4">
        <f t="shared" si="192"/>
        <v>1301.5025687005086</v>
      </c>
      <c r="G1236" s="4">
        <f t="shared" si="193"/>
        <v>1301.5</v>
      </c>
      <c r="H1236" s="4">
        <f t="shared" si="194"/>
        <v>-157.5</v>
      </c>
      <c r="I1236" s="4">
        <f t="shared" si="195"/>
        <v>-12.101421436803687</v>
      </c>
      <c r="J1236" s="4">
        <f t="shared" si="196"/>
        <v>-12.1</v>
      </c>
      <c r="K1236" s="4">
        <f t="shared" si="197"/>
        <v>151.09999999999991</v>
      </c>
      <c r="L1236" s="4" t="str">
        <f t="shared" si="198"/>
        <v>Yes</v>
      </c>
      <c r="M1236" s="4" t="str">
        <f t="shared" si="199"/>
        <v>Yes</v>
      </c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2.75" customHeight="1" x14ac:dyDescent="0.3">
      <c r="A1237" s="5">
        <v>43971</v>
      </c>
      <c r="B1237" s="4">
        <v>1138</v>
      </c>
      <c r="C1237" s="4">
        <v>1295.0999999999999</v>
      </c>
      <c r="D1237" s="5">
        <f t="shared" si="190"/>
        <v>44001</v>
      </c>
      <c r="E1237">
        <f t="shared" si="191"/>
        <v>8.2191780821917804E-2</v>
      </c>
      <c r="F1237" s="4">
        <f t="shared" si="192"/>
        <v>1301.5025687005086</v>
      </c>
      <c r="G1237" s="4">
        <f t="shared" si="193"/>
        <v>1301.5</v>
      </c>
      <c r="H1237" s="4">
        <f t="shared" si="194"/>
        <v>-163.5</v>
      </c>
      <c r="I1237" s="4">
        <f t="shared" si="195"/>
        <v>-12.562427967729542</v>
      </c>
      <c r="J1237" s="4">
        <f t="shared" si="196"/>
        <v>-12.6</v>
      </c>
      <c r="K1237" s="4">
        <f t="shared" si="197"/>
        <v>157.09999999999991</v>
      </c>
      <c r="L1237" s="4" t="str">
        <f t="shared" si="198"/>
        <v>Yes</v>
      </c>
      <c r="M1237" s="4" t="str">
        <f t="shared" si="199"/>
        <v>Yes</v>
      </c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2.75" customHeight="1" x14ac:dyDescent="0.3">
      <c r="A1238" s="5">
        <v>43972</v>
      </c>
      <c r="B1238" s="4">
        <v>1139.8</v>
      </c>
      <c r="C1238" s="4">
        <v>1295.0999999999999</v>
      </c>
      <c r="D1238" s="5">
        <f t="shared" si="190"/>
        <v>44002</v>
      </c>
      <c r="E1238">
        <f t="shared" si="191"/>
        <v>8.2191780821917804E-2</v>
      </c>
      <c r="F1238" s="4">
        <f t="shared" si="192"/>
        <v>1301.5025687005086</v>
      </c>
      <c r="G1238" s="4">
        <f t="shared" si="193"/>
        <v>1301.5</v>
      </c>
      <c r="H1238" s="4">
        <f t="shared" si="194"/>
        <v>-161.70000000000005</v>
      </c>
      <c r="I1238" s="4">
        <f t="shared" si="195"/>
        <v>-12.42412600845179</v>
      </c>
      <c r="J1238" s="4">
        <f t="shared" si="196"/>
        <v>-12.4</v>
      </c>
      <c r="K1238" s="4">
        <f t="shared" si="197"/>
        <v>155.29999999999995</v>
      </c>
      <c r="L1238" s="4" t="str">
        <f t="shared" si="198"/>
        <v>Yes</v>
      </c>
      <c r="M1238" s="4" t="str">
        <f t="shared" si="199"/>
        <v>Yes</v>
      </c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2.75" customHeight="1" x14ac:dyDescent="0.3">
      <c r="A1239" s="5">
        <v>43973</v>
      </c>
      <c r="B1239" s="4">
        <v>1148.9000000000001</v>
      </c>
      <c r="C1239" s="4">
        <v>1295.0999999999999</v>
      </c>
      <c r="D1239" s="5">
        <f t="shared" si="190"/>
        <v>44003</v>
      </c>
      <c r="E1239">
        <f t="shared" si="191"/>
        <v>8.2191780821917804E-2</v>
      </c>
      <c r="F1239" s="4">
        <f t="shared" si="192"/>
        <v>1301.5025687005086</v>
      </c>
      <c r="G1239" s="4">
        <f t="shared" si="193"/>
        <v>1301.5</v>
      </c>
      <c r="H1239" s="4">
        <f t="shared" si="194"/>
        <v>-152.59999999999991</v>
      </c>
      <c r="I1239" s="4">
        <f t="shared" si="195"/>
        <v>-11.724932769880899</v>
      </c>
      <c r="J1239" s="4">
        <f t="shared" si="196"/>
        <v>-11.7</v>
      </c>
      <c r="K1239" s="4">
        <f t="shared" si="197"/>
        <v>146.19999999999982</v>
      </c>
      <c r="L1239" s="4" t="str">
        <f t="shared" si="198"/>
        <v>Yes</v>
      </c>
      <c r="M1239" s="4" t="str">
        <f t="shared" si="199"/>
        <v>Yes</v>
      </c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2.75" customHeight="1" x14ac:dyDescent="0.3">
      <c r="A1240" s="5">
        <v>43974</v>
      </c>
      <c r="B1240" s="4">
        <v>1148.9000000000001</v>
      </c>
      <c r="C1240" s="4">
        <v>1295.0999999999999</v>
      </c>
      <c r="D1240" s="5">
        <f t="shared" si="190"/>
        <v>44004</v>
      </c>
      <c r="E1240">
        <f t="shared" si="191"/>
        <v>8.2191780821917804E-2</v>
      </c>
      <c r="F1240" s="4">
        <f t="shared" si="192"/>
        <v>1301.5025687005086</v>
      </c>
      <c r="G1240" s="4">
        <f t="shared" si="193"/>
        <v>1301.5</v>
      </c>
      <c r="H1240" s="4">
        <f t="shared" si="194"/>
        <v>-152.59999999999991</v>
      </c>
      <c r="I1240" s="4">
        <f t="shared" si="195"/>
        <v>-11.724932769880899</v>
      </c>
      <c r="J1240" s="4">
        <f t="shared" si="196"/>
        <v>-11.7</v>
      </c>
      <c r="K1240" s="4">
        <f t="shared" si="197"/>
        <v>146.19999999999982</v>
      </c>
      <c r="L1240" s="4" t="str">
        <f t="shared" si="198"/>
        <v>Yes</v>
      </c>
      <c r="M1240" s="4" t="str">
        <f t="shared" si="199"/>
        <v>Yes</v>
      </c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2.75" customHeight="1" x14ac:dyDescent="0.3">
      <c r="A1241" s="5">
        <v>43975</v>
      </c>
      <c r="B1241" s="4">
        <v>1148.9000000000001</v>
      </c>
      <c r="C1241" s="4">
        <v>1295.0999999999999</v>
      </c>
      <c r="D1241" s="5">
        <f t="shared" si="190"/>
        <v>44005</v>
      </c>
      <c r="E1241">
        <f t="shared" si="191"/>
        <v>8.2191780821917804E-2</v>
      </c>
      <c r="F1241" s="4">
        <f t="shared" si="192"/>
        <v>1301.5025687005086</v>
      </c>
      <c r="G1241" s="4">
        <f t="shared" si="193"/>
        <v>1301.5</v>
      </c>
      <c r="H1241" s="4">
        <f t="shared" si="194"/>
        <v>-152.59999999999991</v>
      </c>
      <c r="I1241" s="4">
        <f t="shared" si="195"/>
        <v>-11.724932769880899</v>
      </c>
      <c r="J1241" s="4">
        <f t="shared" si="196"/>
        <v>-11.7</v>
      </c>
      <c r="K1241" s="4">
        <f t="shared" si="197"/>
        <v>146.19999999999982</v>
      </c>
      <c r="L1241" s="4" t="str">
        <f t="shared" si="198"/>
        <v>Yes</v>
      </c>
      <c r="M1241" s="4" t="str">
        <f t="shared" si="199"/>
        <v>Yes</v>
      </c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2.75" customHeight="1" x14ac:dyDescent="0.3">
      <c r="A1242" s="5">
        <v>43976</v>
      </c>
      <c r="B1242" s="4">
        <v>1148.9000000000001</v>
      </c>
      <c r="C1242" s="4">
        <v>1295.0999999999999</v>
      </c>
      <c r="D1242" s="5">
        <f t="shared" si="190"/>
        <v>44006</v>
      </c>
      <c r="E1242">
        <f t="shared" si="191"/>
        <v>8.2191780821917804E-2</v>
      </c>
      <c r="F1242" s="4">
        <f t="shared" si="192"/>
        <v>1301.5025687005086</v>
      </c>
      <c r="G1242" s="4">
        <f t="shared" si="193"/>
        <v>1301.5</v>
      </c>
      <c r="H1242" s="4">
        <f t="shared" si="194"/>
        <v>-152.59999999999991</v>
      </c>
      <c r="I1242" s="4">
        <f t="shared" si="195"/>
        <v>-11.724932769880899</v>
      </c>
      <c r="J1242" s="4">
        <f t="shared" si="196"/>
        <v>-11.7</v>
      </c>
      <c r="K1242" s="4">
        <f t="shared" si="197"/>
        <v>146.19999999999982</v>
      </c>
      <c r="L1242" s="4" t="str">
        <f t="shared" si="198"/>
        <v>Yes</v>
      </c>
      <c r="M1242" s="4" t="str">
        <f t="shared" si="199"/>
        <v>Yes</v>
      </c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2.75" customHeight="1" x14ac:dyDescent="0.3">
      <c r="A1243" s="5">
        <v>43977</v>
      </c>
      <c r="B1243" s="4">
        <v>1137.7</v>
      </c>
      <c r="C1243" s="4">
        <v>1295.0999999999999</v>
      </c>
      <c r="D1243" s="5">
        <f t="shared" si="190"/>
        <v>44007</v>
      </c>
      <c r="E1243">
        <f t="shared" si="191"/>
        <v>8.2191780821917804E-2</v>
      </c>
      <c r="F1243" s="4">
        <f t="shared" si="192"/>
        <v>1301.5025687005086</v>
      </c>
      <c r="G1243" s="4">
        <f t="shared" si="193"/>
        <v>1301.5</v>
      </c>
      <c r="H1243" s="4">
        <f t="shared" si="194"/>
        <v>-163.79999999999995</v>
      </c>
      <c r="I1243" s="4">
        <f t="shared" si="195"/>
        <v>-12.585478294275831</v>
      </c>
      <c r="J1243" s="4">
        <f t="shared" si="196"/>
        <v>-12.6</v>
      </c>
      <c r="K1243" s="4">
        <f t="shared" si="197"/>
        <v>157.39999999999986</v>
      </c>
      <c r="L1243" s="4" t="str">
        <f t="shared" si="198"/>
        <v>Yes</v>
      </c>
      <c r="M1243" s="4" t="str">
        <f t="shared" si="199"/>
        <v>Yes</v>
      </c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2.75" customHeight="1" x14ac:dyDescent="0.3">
      <c r="A1244" s="5">
        <v>43978</v>
      </c>
      <c r="B1244" s="4">
        <v>1150</v>
      </c>
      <c r="C1244" s="4">
        <v>1295.0999999999999</v>
      </c>
      <c r="D1244" s="5">
        <f t="shared" si="190"/>
        <v>44008</v>
      </c>
      <c r="E1244">
        <f t="shared" si="191"/>
        <v>8.2191780821917804E-2</v>
      </c>
      <c r="F1244" s="4">
        <f t="shared" si="192"/>
        <v>1301.5025687005086</v>
      </c>
      <c r="G1244" s="4">
        <f t="shared" si="193"/>
        <v>1301.5</v>
      </c>
      <c r="H1244" s="4">
        <f t="shared" si="194"/>
        <v>-151.5</v>
      </c>
      <c r="I1244" s="4">
        <f t="shared" si="195"/>
        <v>-11.640414905877833</v>
      </c>
      <c r="J1244" s="4">
        <f t="shared" si="196"/>
        <v>-11.6</v>
      </c>
      <c r="K1244" s="4">
        <f t="shared" si="197"/>
        <v>145.09999999999991</v>
      </c>
      <c r="L1244" s="4" t="str">
        <f t="shared" si="198"/>
        <v>Yes</v>
      </c>
      <c r="M1244" s="4" t="str">
        <f t="shared" si="199"/>
        <v>Yes</v>
      </c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2.75" customHeight="1" x14ac:dyDescent="0.3">
      <c r="A1245" s="5">
        <v>43979</v>
      </c>
      <c r="B1245" s="4">
        <v>1150</v>
      </c>
      <c r="C1245" s="4">
        <v>1195.3</v>
      </c>
      <c r="D1245" s="5">
        <f t="shared" si="190"/>
        <v>44009</v>
      </c>
      <c r="E1245">
        <f t="shared" si="191"/>
        <v>8.2191780821917804E-2</v>
      </c>
      <c r="F1245" s="4">
        <f t="shared" si="192"/>
        <v>1201.2091887635843</v>
      </c>
      <c r="G1245" s="4">
        <f t="shared" si="193"/>
        <v>1201.2</v>
      </c>
      <c r="H1245" s="4">
        <f t="shared" si="194"/>
        <v>-51.200000000000045</v>
      </c>
      <c r="I1245" s="4">
        <f t="shared" si="195"/>
        <v>-4.2624042624042655</v>
      </c>
      <c r="J1245" s="4">
        <f t="shared" si="196"/>
        <v>-4.3</v>
      </c>
      <c r="K1245" s="4">
        <f t="shared" si="197"/>
        <v>45.299999999999955</v>
      </c>
      <c r="L1245" s="4" t="str">
        <f t="shared" si="198"/>
        <v>Yes</v>
      </c>
      <c r="M1245" s="4" t="str">
        <f t="shared" si="199"/>
        <v>Yes</v>
      </c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2.75" customHeight="1" x14ac:dyDescent="0.3">
      <c r="A1246" s="5">
        <v>43980</v>
      </c>
      <c r="B1246" s="4">
        <v>1150</v>
      </c>
      <c r="C1246" s="4">
        <v>1185.8</v>
      </c>
      <c r="D1246" s="5">
        <f t="shared" si="190"/>
        <v>44010</v>
      </c>
      <c r="E1246">
        <f t="shared" si="191"/>
        <v>8.2191780821917804E-2</v>
      </c>
      <c r="F1246" s="4">
        <f t="shared" si="192"/>
        <v>1191.6622237395284</v>
      </c>
      <c r="G1246" s="4">
        <f t="shared" si="193"/>
        <v>1191.7</v>
      </c>
      <c r="H1246" s="4">
        <f t="shared" si="194"/>
        <v>-41.700000000000045</v>
      </c>
      <c r="I1246" s="4">
        <f t="shared" si="195"/>
        <v>-3.4992028195015559</v>
      </c>
      <c r="J1246" s="4">
        <f t="shared" si="196"/>
        <v>-3.5</v>
      </c>
      <c r="K1246" s="4">
        <f t="shared" si="197"/>
        <v>35.799999999999955</v>
      </c>
      <c r="L1246" s="4" t="str">
        <f t="shared" si="198"/>
        <v>Yes</v>
      </c>
      <c r="M1246" s="4" t="str">
        <f t="shared" si="199"/>
        <v>Yes</v>
      </c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2.75" customHeight="1" x14ac:dyDescent="0.3">
      <c r="A1247" s="5">
        <v>43981</v>
      </c>
      <c r="B1247" s="4">
        <v>1150</v>
      </c>
      <c r="C1247" s="4">
        <v>1185.8</v>
      </c>
      <c r="D1247" s="5">
        <f t="shared" si="190"/>
        <v>44011</v>
      </c>
      <c r="E1247">
        <f t="shared" si="191"/>
        <v>8.2191780821917804E-2</v>
      </c>
      <c r="F1247" s="4">
        <f t="shared" si="192"/>
        <v>1191.6622237395284</v>
      </c>
      <c r="G1247" s="4">
        <f t="shared" si="193"/>
        <v>1191.7</v>
      </c>
      <c r="H1247" s="4">
        <f t="shared" si="194"/>
        <v>-41.700000000000045</v>
      </c>
      <c r="I1247" s="4">
        <f t="shared" si="195"/>
        <v>-3.4992028195015559</v>
      </c>
      <c r="J1247" s="4">
        <f t="shared" si="196"/>
        <v>-3.5</v>
      </c>
      <c r="K1247" s="4">
        <f t="shared" si="197"/>
        <v>35.799999999999955</v>
      </c>
      <c r="L1247" s="4" t="str">
        <f t="shared" si="198"/>
        <v>Yes</v>
      </c>
      <c r="M1247" s="4" t="str">
        <f t="shared" si="199"/>
        <v>Yes</v>
      </c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2.75" customHeight="1" x14ac:dyDescent="0.3">
      <c r="A1248" s="5">
        <v>43982</v>
      </c>
      <c r="B1248" s="4">
        <v>1150</v>
      </c>
      <c r="C1248" s="4">
        <v>1185.8</v>
      </c>
      <c r="D1248" s="5">
        <f t="shared" si="190"/>
        <v>44012</v>
      </c>
      <c r="E1248">
        <f t="shared" si="191"/>
        <v>8.2191780821917804E-2</v>
      </c>
      <c r="F1248" s="4">
        <f t="shared" si="192"/>
        <v>1191.6622237395284</v>
      </c>
      <c r="G1248" s="4">
        <f t="shared" si="193"/>
        <v>1191.7</v>
      </c>
      <c r="H1248" s="4">
        <f t="shared" si="194"/>
        <v>-41.700000000000045</v>
      </c>
      <c r="I1248" s="4">
        <f t="shared" si="195"/>
        <v>-3.4992028195015559</v>
      </c>
      <c r="J1248" s="4">
        <f t="shared" si="196"/>
        <v>-3.5</v>
      </c>
      <c r="K1248" s="4">
        <f t="shared" si="197"/>
        <v>35.799999999999955</v>
      </c>
      <c r="L1248" s="4" t="str">
        <f t="shared" si="198"/>
        <v>Yes</v>
      </c>
      <c r="M1248" s="4" t="str">
        <f t="shared" si="199"/>
        <v>Yes</v>
      </c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2.75" customHeight="1" x14ac:dyDescent="0.3">
      <c r="A1249" s="5">
        <v>43983</v>
      </c>
      <c r="B1249" s="4">
        <v>1067.2</v>
      </c>
      <c r="C1249" s="4">
        <v>1195.5999999999999</v>
      </c>
      <c r="D1249" s="5">
        <f t="shared" si="190"/>
        <v>44013</v>
      </c>
      <c r="E1249">
        <f t="shared" si="191"/>
        <v>8.2191780821917804E-2</v>
      </c>
      <c r="F1249" s="4">
        <f t="shared" si="192"/>
        <v>1201.510671869607</v>
      </c>
      <c r="G1249" s="4">
        <f t="shared" si="193"/>
        <v>1201.5</v>
      </c>
      <c r="H1249" s="4">
        <f t="shared" si="194"/>
        <v>-134.29999999999995</v>
      </c>
      <c r="I1249" s="4">
        <f t="shared" si="195"/>
        <v>-11.17769454848106</v>
      </c>
      <c r="J1249" s="4">
        <f t="shared" si="196"/>
        <v>-11.2</v>
      </c>
      <c r="K1249" s="4">
        <f t="shared" si="197"/>
        <v>128.39999999999986</v>
      </c>
      <c r="L1249" s="4" t="str">
        <f t="shared" si="198"/>
        <v>Yes</v>
      </c>
      <c r="M1249" s="4" t="str">
        <f t="shared" si="199"/>
        <v>Yes</v>
      </c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2.75" customHeight="1" x14ac:dyDescent="0.3">
      <c r="A1250" s="5">
        <v>43984</v>
      </c>
      <c r="B1250" s="4">
        <v>1077</v>
      </c>
      <c r="C1250" s="4">
        <v>1187.4000000000001</v>
      </c>
      <c r="D1250" s="5">
        <f t="shared" si="190"/>
        <v>44014</v>
      </c>
      <c r="E1250">
        <f t="shared" si="191"/>
        <v>8.2191780821917804E-2</v>
      </c>
      <c r="F1250" s="4">
        <f t="shared" si="192"/>
        <v>1193.2701336383168</v>
      </c>
      <c r="G1250" s="4">
        <f t="shared" si="193"/>
        <v>1193.3</v>
      </c>
      <c r="H1250" s="4">
        <f t="shared" si="194"/>
        <v>-116.29999999999995</v>
      </c>
      <c r="I1250" s="4">
        <f t="shared" si="195"/>
        <v>-9.7460822928014714</v>
      </c>
      <c r="J1250" s="4">
        <f t="shared" si="196"/>
        <v>-9.6999999999999993</v>
      </c>
      <c r="K1250" s="4">
        <f t="shared" si="197"/>
        <v>110.40000000000009</v>
      </c>
      <c r="L1250" s="4" t="str">
        <f t="shared" si="198"/>
        <v>Yes</v>
      </c>
      <c r="M1250" s="4" t="str">
        <f t="shared" si="199"/>
        <v>Yes</v>
      </c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2.75" customHeight="1" x14ac:dyDescent="0.3">
      <c r="A1251" s="5">
        <v>43985</v>
      </c>
      <c r="B1251" s="4">
        <v>1100.5</v>
      </c>
      <c r="C1251" s="4">
        <v>1209.3</v>
      </c>
      <c r="D1251" s="5">
        <f t="shared" si="190"/>
        <v>44015</v>
      </c>
      <c r="E1251">
        <f t="shared" si="191"/>
        <v>8.2191780821917804E-2</v>
      </c>
      <c r="F1251" s="4">
        <f t="shared" si="192"/>
        <v>1215.2784003779825</v>
      </c>
      <c r="G1251" s="4">
        <f t="shared" si="193"/>
        <v>1215.3</v>
      </c>
      <c r="H1251" s="4">
        <f t="shared" si="194"/>
        <v>-114.79999999999995</v>
      </c>
      <c r="I1251" s="4">
        <f t="shared" si="195"/>
        <v>-9.4462272689870783</v>
      </c>
      <c r="J1251" s="4">
        <f t="shared" si="196"/>
        <v>-9.4</v>
      </c>
      <c r="K1251" s="4">
        <f t="shared" si="197"/>
        <v>108.79999999999995</v>
      </c>
      <c r="L1251" s="4" t="str">
        <f t="shared" si="198"/>
        <v>Yes</v>
      </c>
      <c r="M1251" s="4" t="str">
        <f t="shared" si="199"/>
        <v>Yes</v>
      </c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2.75" customHeight="1" x14ac:dyDescent="0.3">
      <c r="A1252" s="5">
        <v>43986</v>
      </c>
      <c r="B1252" s="4">
        <v>1102.7</v>
      </c>
      <c r="C1252" s="4">
        <v>1227.5999999999999</v>
      </c>
      <c r="D1252" s="5">
        <f t="shared" si="190"/>
        <v>44016</v>
      </c>
      <c r="E1252">
        <f t="shared" si="191"/>
        <v>8.2191780821917804E-2</v>
      </c>
      <c r="F1252" s="4">
        <f t="shared" si="192"/>
        <v>1233.6688698453743</v>
      </c>
      <c r="G1252" s="4">
        <f t="shared" si="193"/>
        <v>1233.7</v>
      </c>
      <c r="H1252" s="4">
        <f t="shared" si="194"/>
        <v>-131</v>
      </c>
      <c r="I1252" s="4">
        <f t="shared" si="195"/>
        <v>-10.61846478074086</v>
      </c>
      <c r="J1252" s="4">
        <f t="shared" si="196"/>
        <v>-10.6</v>
      </c>
      <c r="K1252" s="4">
        <f t="shared" si="197"/>
        <v>124.89999999999986</v>
      </c>
      <c r="L1252" s="4" t="str">
        <f t="shared" si="198"/>
        <v>Yes</v>
      </c>
      <c r="M1252" s="4" t="str">
        <f t="shared" si="199"/>
        <v>Yes</v>
      </c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2.75" customHeight="1" x14ac:dyDescent="0.3">
      <c r="A1253" s="5">
        <v>43987</v>
      </c>
      <c r="B1253" s="4">
        <v>1075.5</v>
      </c>
      <c r="C1253" s="4">
        <v>1193.3</v>
      </c>
      <c r="D1253" s="5">
        <f t="shared" si="190"/>
        <v>44017</v>
      </c>
      <c r="E1253">
        <f t="shared" si="191"/>
        <v>8.2191780821917804E-2</v>
      </c>
      <c r="F1253" s="4">
        <f t="shared" si="192"/>
        <v>1199.1993013900988</v>
      </c>
      <c r="G1253" s="4">
        <f t="shared" si="193"/>
        <v>1199.2</v>
      </c>
      <c r="H1253" s="4">
        <f t="shared" si="194"/>
        <v>-123.70000000000005</v>
      </c>
      <c r="I1253" s="4">
        <f t="shared" si="195"/>
        <v>-10.315210140093399</v>
      </c>
      <c r="J1253" s="4">
        <f t="shared" si="196"/>
        <v>-10.3</v>
      </c>
      <c r="K1253" s="4">
        <f t="shared" si="197"/>
        <v>117.79999999999995</v>
      </c>
      <c r="L1253" s="4" t="str">
        <f t="shared" si="198"/>
        <v>Yes</v>
      </c>
      <c r="M1253" s="4" t="str">
        <f t="shared" si="199"/>
        <v>Yes</v>
      </c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2.75" customHeight="1" x14ac:dyDescent="0.3">
      <c r="A1254" s="5">
        <v>43988</v>
      </c>
      <c r="B1254" s="4">
        <v>1075.5</v>
      </c>
      <c r="C1254" s="4">
        <v>1193.3</v>
      </c>
      <c r="D1254" s="5">
        <f t="shared" si="190"/>
        <v>44018</v>
      </c>
      <c r="E1254">
        <f t="shared" si="191"/>
        <v>8.2191780821917804E-2</v>
      </c>
      <c r="F1254" s="4">
        <f t="shared" si="192"/>
        <v>1199.1993013900988</v>
      </c>
      <c r="G1254" s="4">
        <f t="shared" si="193"/>
        <v>1199.2</v>
      </c>
      <c r="H1254" s="4">
        <f t="shared" si="194"/>
        <v>-123.70000000000005</v>
      </c>
      <c r="I1254" s="4">
        <f t="shared" si="195"/>
        <v>-10.315210140093399</v>
      </c>
      <c r="J1254" s="4">
        <f t="shared" si="196"/>
        <v>-10.3</v>
      </c>
      <c r="K1254" s="4">
        <f t="shared" si="197"/>
        <v>117.79999999999995</v>
      </c>
      <c r="L1254" s="4" t="str">
        <f t="shared" si="198"/>
        <v>Yes</v>
      </c>
      <c r="M1254" s="4" t="str">
        <f t="shared" si="199"/>
        <v>Yes</v>
      </c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2.75" customHeight="1" x14ac:dyDescent="0.3">
      <c r="A1255" s="5">
        <v>43989</v>
      </c>
      <c r="B1255" s="4">
        <v>1075.5</v>
      </c>
      <c r="C1255" s="4">
        <v>1193.3</v>
      </c>
      <c r="D1255" s="5">
        <f t="shared" si="190"/>
        <v>44019</v>
      </c>
      <c r="E1255">
        <f t="shared" si="191"/>
        <v>8.2191780821917804E-2</v>
      </c>
      <c r="F1255" s="4">
        <f t="shared" si="192"/>
        <v>1199.1993013900988</v>
      </c>
      <c r="G1255" s="4">
        <f t="shared" si="193"/>
        <v>1199.2</v>
      </c>
      <c r="H1255" s="4">
        <f t="shared" si="194"/>
        <v>-123.70000000000005</v>
      </c>
      <c r="I1255" s="4">
        <f t="shared" si="195"/>
        <v>-10.315210140093399</v>
      </c>
      <c r="J1255" s="4">
        <f t="shared" si="196"/>
        <v>-10.3</v>
      </c>
      <c r="K1255" s="4">
        <f t="shared" si="197"/>
        <v>117.79999999999995</v>
      </c>
      <c r="L1255" s="4" t="str">
        <f t="shared" si="198"/>
        <v>Yes</v>
      </c>
      <c r="M1255" s="4" t="str">
        <f t="shared" si="199"/>
        <v>Yes</v>
      </c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2.75" customHeight="1" x14ac:dyDescent="0.3">
      <c r="A1256" s="5">
        <v>43990</v>
      </c>
      <c r="B1256" s="4">
        <v>1051.0999999999999</v>
      </c>
      <c r="C1256" s="4">
        <v>1149.5999999999999</v>
      </c>
      <c r="D1256" s="5">
        <f t="shared" si="190"/>
        <v>44020</v>
      </c>
      <c r="E1256">
        <f t="shared" si="191"/>
        <v>8.2191780821917804E-2</v>
      </c>
      <c r="F1256" s="4">
        <f t="shared" si="192"/>
        <v>1155.2832622794415</v>
      </c>
      <c r="G1256" s="4">
        <f t="shared" si="193"/>
        <v>1155.3</v>
      </c>
      <c r="H1256" s="4">
        <f t="shared" si="194"/>
        <v>-104.20000000000005</v>
      </c>
      <c r="I1256" s="4">
        <f t="shared" si="195"/>
        <v>-9.0193023457110755</v>
      </c>
      <c r="J1256" s="4">
        <f t="shared" si="196"/>
        <v>-9</v>
      </c>
      <c r="K1256" s="4">
        <f t="shared" si="197"/>
        <v>98.5</v>
      </c>
      <c r="L1256" s="4" t="str">
        <f t="shared" si="198"/>
        <v>Yes</v>
      </c>
      <c r="M1256" s="4" t="str">
        <f t="shared" si="199"/>
        <v>Yes</v>
      </c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2.75" customHeight="1" x14ac:dyDescent="0.3">
      <c r="A1257" s="5">
        <v>43991</v>
      </c>
      <c r="B1257" s="4">
        <v>1043.2</v>
      </c>
      <c r="C1257" s="4">
        <v>1138.3</v>
      </c>
      <c r="D1257" s="5">
        <f t="shared" si="190"/>
        <v>44021</v>
      </c>
      <c r="E1257">
        <f t="shared" si="191"/>
        <v>8.2191780821917804E-2</v>
      </c>
      <c r="F1257" s="4">
        <f t="shared" si="192"/>
        <v>1143.9273986192486</v>
      </c>
      <c r="G1257" s="4">
        <f t="shared" si="193"/>
        <v>1143.9000000000001</v>
      </c>
      <c r="H1257" s="4">
        <f t="shared" si="194"/>
        <v>-100.70000000000005</v>
      </c>
      <c r="I1257" s="4">
        <f t="shared" si="195"/>
        <v>-8.8032170644287113</v>
      </c>
      <c r="J1257" s="4">
        <f t="shared" si="196"/>
        <v>-8.8000000000000007</v>
      </c>
      <c r="K1257" s="4">
        <f t="shared" si="197"/>
        <v>95.099999999999909</v>
      </c>
      <c r="L1257" s="4" t="str">
        <f t="shared" si="198"/>
        <v>Yes</v>
      </c>
      <c r="M1257" s="4" t="str">
        <f t="shared" si="199"/>
        <v>Yes</v>
      </c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2.75" customHeight="1" x14ac:dyDescent="0.3">
      <c r="A1258" s="5">
        <v>43992</v>
      </c>
      <c r="B1258" s="4">
        <v>1030.3</v>
      </c>
      <c r="C1258" s="4">
        <v>1121.0999999999999</v>
      </c>
      <c r="D1258" s="5">
        <f t="shared" si="190"/>
        <v>44022</v>
      </c>
      <c r="E1258">
        <f t="shared" si="191"/>
        <v>8.2191780821917804E-2</v>
      </c>
      <c r="F1258" s="4">
        <f t="shared" si="192"/>
        <v>1126.6423672072738</v>
      </c>
      <c r="G1258" s="4">
        <f t="shared" si="193"/>
        <v>1126.5999999999999</v>
      </c>
      <c r="H1258" s="4">
        <f t="shared" si="194"/>
        <v>-96.299999999999955</v>
      </c>
      <c r="I1258" s="4">
        <f t="shared" si="195"/>
        <v>-8.5478430676371353</v>
      </c>
      <c r="J1258" s="4">
        <f t="shared" si="196"/>
        <v>-8.5</v>
      </c>
      <c r="K1258" s="4">
        <f t="shared" si="197"/>
        <v>90.799999999999955</v>
      </c>
      <c r="L1258" s="4" t="str">
        <f t="shared" si="198"/>
        <v>Yes</v>
      </c>
      <c r="M1258" s="4" t="str">
        <f t="shared" si="199"/>
        <v>Yes</v>
      </c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2.75" customHeight="1" x14ac:dyDescent="0.3">
      <c r="A1259" s="5">
        <v>43993</v>
      </c>
      <c r="B1259" s="4">
        <v>1037</v>
      </c>
      <c r="C1259" s="4">
        <v>1141.2</v>
      </c>
      <c r="D1259" s="5">
        <f t="shared" si="190"/>
        <v>44023</v>
      </c>
      <c r="E1259">
        <f t="shared" si="191"/>
        <v>8.2191780821917804E-2</v>
      </c>
      <c r="F1259" s="4">
        <f t="shared" si="192"/>
        <v>1146.8417353108027</v>
      </c>
      <c r="G1259" s="4">
        <f t="shared" si="193"/>
        <v>1146.8</v>
      </c>
      <c r="H1259" s="4">
        <f t="shared" si="194"/>
        <v>-109.79999999999995</v>
      </c>
      <c r="I1259" s="4">
        <f t="shared" si="195"/>
        <v>-9.5744680851063784</v>
      </c>
      <c r="J1259" s="4">
        <f t="shared" si="196"/>
        <v>-9.6</v>
      </c>
      <c r="K1259" s="4">
        <f t="shared" si="197"/>
        <v>104.20000000000005</v>
      </c>
      <c r="L1259" s="4" t="str">
        <f t="shared" si="198"/>
        <v>Yes</v>
      </c>
      <c r="M1259" s="4" t="str">
        <f t="shared" si="199"/>
        <v>Yes</v>
      </c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2.75" customHeight="1" x14ac:dyDescent="0.3">
      <c r="A1260" s="5">
        <v>43994</v>
      </c>
      <c r="B1260" s="4">
        <v>1019.9</v>
      </c>
      <c r="C1260" s="4">
        <v>1113.0999999999999</v>
      </c>
      <c r="D1260" s="5">
        <f t="shared" si="190"/>
        <v>44024</v>
      </c>
      <c r="E1260">
        <f t="shared" si="191"/>
        <v>8.2191780821917804E-2</v>
      </c>
      <c r="F1260" s="4">
        <f t="shared" si="192"/>
        <v>1118.6028177133319</v>
      </c>
      <c r="G1260" s="4">
        <f t="shared" si="193"/>
        <v>1118.5999999999999</v>
      </c>
      <c r="H1260" s="4">
        <f t="shared" si="194"/>
        <v>-98.699999999999932</v>
      </c>
      <c r="I1260" s="4">
        <f t="shared" si="195"/>
        <v>-8.8235294117647012</v>
      </c>
      <c r="J1260" s="4">
        <f t="shared" si="196"/>
        <v>-8.8000000000000007</v>
      </c>
      <c r="K1260" s="4">
        <f t="shared" si="197"/>
        <v>93.199999999999932</v>
      </c>
      <c r="L1260" s="4" t="str">
        <f t="shared" si="198"/>
        <v>Yes</v>
      </c>
      <c r="M1260" s="4" t="str">
        <f t="shared" si="199"/>
        <v>Yes</v>
      </c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2.75" customHeight="1" x14ac:dyDescent="0.3">
      <c r="A1261" s="5">
        <v>43995</v>
      </c>
      <c r="B1261" s="4">
        <v>1019.9</v>
      </c>
      <c r="C1261" s="4">
        <v>1113.0999999999999</v>
      </c>
      <c r="D1261" s="5">
        <f t="shared" si="190"/>
        <v>44025</v>
      </c>
      <c r="E1261">
        <f t="shared" si="191"/>
        <v>8.2191780821917804E-2</v>
      </c>
      <c r="F1261" s="4">
        <f t="shared" si="192"/>
        <v>1118.6028177133319</v>
      </c>
      <c r="G1261" s="4">
        <f t="shared" si="193"/>
        <v>1118.5999999999999</v>
      </c>
      <c r="H1261" s="4">
        <f t="shared" si="194"/>
        <v>-98.699999999999932</v>
      </c>
      <c r="I1261" s="4">
        <f t="shared" si="195"/>
        <v>-8.8235294117647012</v>
      </c>
      <c r="J1261" s="4">
        <f t="shared" si="196"/>
        <v>-8.8000000000000007</v>
      </c>
      <c r="K1261" s="4">
        <f t="shared" si="197"/>
        <v>93.199999999999932</v>
      </c>
      <c r="L1261" s="4" t="str">
        <f t="shared" si="198"/>
        <v>Yes</v>
      </c>
      <c r="M1261" s="4" t="str">
        <f t="shared" si="199"/>
        <v>Yes</v>
      </c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2.75" customHeight="1" x14ac:dyDescent="0.3">
      <c r="A1262" s="5">
        <v>43996</v>
      </c>
      <c r="B1262" s="4">
        <v>1019.9</v>
      </c>
      <c r="C1262" s="4">
        <v>1113.0999999999999</v>
      </c>
      <c r="D1262" s="5">
        <f t="shared" si="190"/>
        <v>44026</v>
      </c>
      <c r="E1262">
        <f t="shared" si="191"/>
        <v>8.2191780821917804E-2</v>
      </c>
      <c r="F1262" s="4">
        <f t="shared" si="192"/>
        <v>1118.6028177133319</v>
      </c>
      <c r="G1262" s="4">
        <f t="shared" si="193"/>
        <v>1118.5999999999999</v>
      </c>
      <c r="H1262" s="4">
        <f t="shared" si="194"/>
        <v>-98.699999999999932</v>
      </c>
      <c r="I1262" s="4">
        <f t="shared" si="195"/>
        <v>-8.8235294117647012</v>
      </c>
      <c r="J1262" s="4">
        <f t="shared" si="196"/>
        <v>-8.8000000000000007</v>
      </c>
      <c r="K1262" s="4">
        <f t="shared" si="197"/>
        <v>93.199999999999932</v>
      </c>
      <c r="L1262" s="4" t="str">
        <f t="shared" si="198"/>
        <v>Yes</v>
      </c>
      <c r="M1262" s="4" t="str">
        <f t="shared" si="199"/>
        <v>Yes</v>
      </c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2.75" customHeight="1" x14ac:dyDescent="0.3">
      <c r="A1263" s="5">
        <v>43997</v>
      </c>
      <c r="B1263" s="4">
        <v>980.8</v>
      </c>
      <c r="C1263" s="4">
        <v>1074.0999999999999</v>
      </c>
      <c r="D1263" s="5">
        <f t="shared" si="190"/>
        <v>44027</v>
      </c>
      <c r="E1263">
        <f t="shared" si="191"/>
        <v>8.2191780821917804E-2</v>
      </c>
      <c r="F1263" s="4">
        <f t="shared" si="192"/>
        <v>1079.4100139303655</v>
      </c>
      <c r="G1263" s="4">
        <f t="shared" si="193"/>
        <v>1079.4000000000001</v>
      </c>
      <c r="H1263" s="4">
        <f t="shared" si="194"/>
        <v>-98.600000000000136</v>
      </c>
      <c r="I1263" s="4">
        <f t="shared" si="195"/>
        <v>-9.134704465443777</v>
      </c>
      <c r="J1263" s="4">
        <f t="shared" si="196"/>
        <v>-9.1</v>
      </c>
      <c r="K1263" s="4">
        <f t="shared" si="197"/>
        <v>93.299999999999955</v>
      </c>
      <c r="L1263" s="4" t="str">
        <f t="shared" si="198"/>
        <v>Yes</v>
      </c>
      <c r="M1263" s="4" t="str">
        <f t="shared" si="199"/>
        <v>Yes</v>
      </c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2.75" customHeight="1" x14ac:dyDescent="0.3">
      <c r="A1264" s="5">
        <v>43998</v>
      </c>
      <c r="B1264" s="4">
        <v>992.7</v>
      </c>
      <c r="C1264" s="4">
        <v>1075.4000000000001</v>
      </c>
      <c r="D1264" s="5">
        <f t="shared" si="190"/>
        <v>44028</v>
      </c>
      <c r="E1264">
        <f t="shared" si="191"/>
        <v>8.2191780821917804E-2</v>
      </c>
      <c r="F1264" s="4">
        <f t="shared" si="192"/>
        <v>1080.7164407231312</v>
      </c>
      <c r="G1264" s="4">
        <f t="shared" si="193"/>
        <v>1080.7</v>
      </c>
      <c r="H1264" s="4">
        <f t="shared" si="194"/>
        <v>-88</v>
      </c>
      <c r="I1264" s="4">
        <f t="shared" si="195"/>
        <v>-8.1428703618025349</v>
      </c>
      <c r="J1264" s="4">
        <f t="shared" si="196"/>
        <v>-8.1</v>
      </c>
      <c r="K1264" s="4">
        <f t="shared" si="197"/>
        <v>82.700000000000045</v>
      </c>
      <c r="L1264" s="4" t="str">
        <f t="shared" si="198"/>
        <v>Yes</v>
      </c>
      <c r="M1264" s="4" t="str">
        <f t="shared" si="199"/>
        <v>Yes</v>
      </c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2.75" customHeight="1" x14ac:dyDescent="0.3">
      <c r="A1265" s="5">
        <v>43999</v>
      </c>
      <c r="B1265" s="4">
        <v>1001</v>
      </c>
      <c r="C1265" s="4">
        <v>1119.5</v>
      </c>
      <c r="D1265" s="5">
        <f t="shared" si="190"/>
        <v>44029</v>
      </c>
      <c r="E1265">
        <f t="shared" si="191"/>
        <v>8.2191780821917804E-2</v>
      </c>
      <c r="F1265" s="4">
        <f t="shared" si="192"/>
        <v>1125.0344573084853</v>
      </c>
      <c r="G1265" s="4">
        <f t="shared" si="193"/>
        <v>1125</v>
      </c>
      <c r="H1265" s="4">
        <f t="shared" si="194"/>
        <v>-124</v>
      </c>
      <c r="I1265" s="4">
        <f t="shared" si="195"/>
        <v>-11.022222222222222</v>
      </c>
      <c r="J1265" s="4">
        <f t="shared" si="196"/>
        <v>-11</v>
      </c>
      <c r="K1265" s="4">
        <f t="shared" si="197"/>
        <v>118.5</v>
      </c>
      <c r="L1265" s="4" t="str">
        <f t="shared" si="198"/>
        <v>Yes</v>
      </c>
      <c r="M1265" s="4" t="str">
        <f t="shared" si="199"/>
        <v>Yes</v>
      </c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2.75" customHeight="1" x14ac:dyDescent="0.3">
      <c r="A1266" s="5">
        <v>44000</v>
      </c>
      <c r="B1266" s="4">
        <v>993.4</v>
      </c>
      <c r="C1266" s="4">
        <v>1101.4000000000001</v>
      </c>
      <c r="D1266" s="5">
        <f t="shared" si="190"/>
        <v>44030</v>
      </c>
      <c r="E1266">
        <f t="shared" si="191"/>
        <v>8.2191780821917804E-2</v>
      </c>
      <c r="F1266" s="4">
        <f t="shared" si="192"/>
        <v>1106.8449765784421</v>
      </c>
      <c r="G1266" s="4">
        <f t="shared" si="193"/>
        <v>1106.8</v>
      </c>
      <c r="H1266" s="4">
        <f t="shared" si="194"/>
        <v>-113.39999999999998</v>
      </c>
      <c r="I1266" s="4">
        <f t="shared" si="195"/>
        <v>-10.245753523671846</v>
      </c>
      <c r="J1266" s="4">
        <f t="shared" si="196"/>
        <v>-10.199999999999999</v>
      </c>
      <c r="K1266" s="4">
        <f t="shared" si="197"/>
        <v>108.00000000000011</v>
      </c>
      <c r="L1266" s="4" t="str">
        <f t="shared" si="198"/>
        <v>Yes</v>
      </c>
      <c r="M1266" s="4" t="str">
        <f t="shared" si="199"/>
        <v>Yes</v>
      </c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2.75" customHeight="1" x14ac:dyDescent="0.3">
      <c r="A1267" s="5">
        <v>44001</v>
      </c>
      <c r="B1267" s="4">
        <v>1006.3</v>
      </c>
      <c r="C1267" s="4">
        <v>1111.9000000000001</v>
      </c>
      <c r="D1267" s="5">
        <f t="shared" si="190"/>
        <v>44031</v>
      </c>
      <c r="E1267">
        <f t="shared" si="191"/>
        <v>8.2191780821917804E-2</v>
      </c>
      <c r="F1267" s="4">
        <f t="shared" si="192"/>
        <v>1117.3968852892408</v>
      </c>
      <c r="G1267" s="4">
        <f t="shared" si="193"/>
        <v>1117.4000000000001</v>
      </c>
      <c r="H1267" s="4">
        <f t="shared" si="194"/>
        <v>-111.10000000000014</v>
      </c>
      <c r="I1267" s="4">
        <f t="shared" si="195"/>
        <v>-9.9427241811347891</v>
      </c>
      <c r="J1267" s="4">
        <f t="shared" si="196"/>
        <v>-9.9</v>
      </c>
      <c r="K1267" s="4">
        <f t="shared" si="197"/>
        <v>105.60000000000014</v>
      </c>
      <c r="L1267" s="4" t="str">
        <f t="shared" si="198"/>
        <v>Yes</v>
      </c>
      <c r="M1267" s="4" t="str">
        <f t="shared" si="199"/>
        <v>Yes</v>
      </c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2.75" customHeight="1" x14ac:dyDescent="0.3">
      <c r="A1268" s="5">
        <v>44002</v>
      </c>
      <c r="B1268" s="4">
        <v>1006.3</v>
      </c>
      <c r="C1268" s="4">
        <v>1111.9000000000001</v>
      </c>
      <c r="D1268" s="5">
        <f t="shared" si="190"/>
        <v>44032</v>
      </c>
      <c r="E1268">
        <f t="shared" si="191"/>
        <v>8.2191780821917804E-2</v>
      </c>
      <c r="F1268" s="4">
        <f t="shared" si="192"/>
        <v>1117.3968852892408</v>
      </c>
      <c r="G1268" s="4">
        <f t="shared" si="193"/>
        <v>1117.4000000000001</v>
      </c>
      <c r="H1268" s="4">
        <f t="shared" si="194"/>
        <v>-111.10000000000014</v>
      </c>
      <c r="I1268" s="4">
        <f t="shared" si="195"/>
        <v>-9.9427241811347891</v>
      </c>
      <c r="J1268" s="4">
        <f t="shared" si="196"/>
        <v>-9.9</v>
      </c>
      <c r="K1268" s="4">
        <f t="shared" si="197"/>
        <v>105.60000000000014</v>
      </c>
      <c r="L1268" s="4" t="str">
        <f t="shared" si="198"/>
        <v>Yes</v>
      </c>
      <c r="M1268" s="4" t="str">
        <f t="shared" si="199"/>
        <v>Yes</v>
      </c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2.75" customHeight="1" x14ac:dyDescent="0.3">
      <c r="A1269" s="5">
        <v>44003</v>
      </c>
      <c r="B1269" s="4">
        <v>1006.3</v>
      </c>
      <c r="C1269" s="4">
        <v>1111.9000000000001</v>
      </c>
      <c r="D1269" s="5">
        <f t="shared" si="190"/>
        <v>44033</v>
      </c>
      <c r="E1269">
        <f t="shared" si="191"/>
        <v>8.2191780821917804E-2</v>
      </c>
      <c r="F1269" s="4">
        <f t="shared" si="192"/>
        <v>1117.3968852892408</v>
      </c>
      <c r="G1269" s="4">
        <f t="shared" si="193"/>
        <v>1117.4000000000001</v>
      </c>
      <c r="H1269" s="4">
        <f t="shared" si="194"/>
        <v>-111.10000000000014</v>
      </c>
      <c r="I1269" s="4">
        <f t="shared" si="195"/>
        <v>-9.9427241811347891</v>
      </c>
      <c r="J1269" s="4">
        <f t="shared" si="196"/>
        <v>-9.9</v>
      </c>
      <c r="K1269" s="4">
        <f t="shared" si="197"/>
        <v>105.60000000000014</v>
      </c>
      <c r="L1269" s="4" t="str">
        <f t="shared" si="198"/>
        <v>Yes</v>
      </c>
      <c r="M1269" s="4" t="str">
        <f t="shared" si="199"/>
        <v>Yes</v>
      </c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2.75" customHeight="1" x14ac:dyDescent="0.3">
      <c r="A1270" s="5">
        <v>44004</v>
      </c>
      <c r="B1270" s="4">
        <v>1003.3</v>
      </c>
      <c r="C1270" s="4">
        <v>1122</v>
      </c>
      <c r="D1270" s="5">
        <f t="shared" si="190"/>
        <v>44034</v>
      </c>
      <c r="E1270">
        <f t="shared" si="191"/>
        <v>8.2191780821917804E-2</v>
      </c>
      <c r="F1270" s="4">
        <f t="shared" si="192"/>
        <v>1127.5468165253421</v>
      </c>
      <c r="G1270" s="4">
        <f t="shared" si="193"/>
        <v>1127.5</v>
      </c>
      <c r="H1270" s="4">
        <f t="shared" si="194"/>
        <v>-124.20000000000005</v>
      </c>
      <c r="I1270" s="4">
        <f t="shared" si="195"/>
        <v>-11.015521064301556</v>
      </c>
      <c r="J1270" s="4">
        <f t="shared" si="196"/>
        <v>-11</v>
      </c>
      <c r="K1270" s="4">
        <f t="shared" si="197"/>
        <v>118.70000000000005</v>
      </c>
      <c r="L1270" s="4" t="str">
        <f t="shared" si="198"/>
        <v>Yes</v>
      </c>
      <c r="M1270" s="4" t="str">
        <f t="shared" si="199"/>
        <v>Yes</v>
      </c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2.75" customHeight="1" x14ac:dyDescent="0.3">
      <c r="A1271" s="5">
        <v>44005</v>
      </c>
      <c r="B1271" s="4">
        <v>1001.1</v>
      </c>
      <c r="C1271" s="4">
        <v>1094.9000000000001</v>
      </c>
      <c r="D1271" s="5">
        <f t="shared" si="190"/>
        <v>44035</v>
      </c>
      <c r="E1271">
        <f t="shared" si="191"/>
        <v>8.2191780821917804E-2</v>
      </c>
      <c r="F1271" s="4">
        <f t="shared" si="192"/>
        <v>1100.3128426146143</v>
      </c>
      <c r="G1271" s="4">
        <f t="shared" si="193"/>
        <v>1100.3</v>
      </c>
      <c r="H1271" s="4">
        <f t="shared" si="194"/>
        <v>-99.199999999999932</v>
      </c>
      <c r="I1271" s="4">
        <f t="shared" si="195"/>
        <v>-9.0157229846405471</v>
      </c>
      <c r="J1271" s="4">
        <f t="shared" si="196"/>
        <v>-9</v>
      </c>
      <c r="K1271" s="4">
        <f t="shared" si="197"/>
        <v>93.800000000000068</v>
      </c>
      <c r="L1271" s="4" t="str">
        <f t="shared" si="198"/>
        <v>Yes</v>
      </c>
      <c r="M1271" s="4" t="str">
        <f t="shared" si="199"/>
        <v>Yes</v>
      </c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2.75" customHeight="1" x14ac:dyDescent="0.3">
      <c r="A1272" s="5">
        <v>44006</v>
      </c>
      <c r="B1272" s="4">
        <v>1001.1</v>
      </c>
      <c r="C1272" s="4">
        <v>1120.4000000000001</v>
      </c>
      <c r="D1272" s="5">
        <f t="shared" si="190"/>
        <v>44036</v>
      </c>
      <c r="E1272">
        <f t="shared" si="191"/>
        <v>8.2191780821917804E-2</v>
      </c>
      <c r="F1272" s="4">
        <f t="shared" si="192"/>
        <v>1125.9389066265539</v>
      </c>
      <c r="G1272" s="4">
        <f t="shared" si="193"/>
        <v>1125.9000000000001</v>
      </c>
      <c r="H1272" s="4">
        <f t="shared" si="194"/>
        <v>-124.80000000000007</v>
      </c>
      <c r="I1272" s="4">
        <f t="shared" si="195"/>
        <v>-11.084465760724758</v>
      </c>
      <c r="J1272" s="4">
        <f t="shared" si="196"/>
        <v>-11.1</v>
      </c>
      <c r="K1272" s="4">
        <f t="shared" si="197"/>
        <v>119.30000000000007</v>
      </c>
      <c r="L1272" s="4" t="str">
        <f t="shared" si="198"/>
        <v>Yes</v>
      </c>
      <c r="M1272" s="4" t="str">
        <f t="shared" si="199"/>
        <v>Yes</v>
      </c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2.75" customHeight="1" x14ac:dyDescent="0.3">
      <c r="A1273" s="5">
        <v>44007</v>
      </c>
      <c r="B1273" s="4">
        <v>992.5</v>
      </c>
      <c r="C1273" s="4">
        <v>1093.9000000000001</v>
      </c>
      <c r="D1273" s="5">
        <f t="shared" si="190"/>
        <v>44037</v>
      </c>
      <c r="E1273">
        <f t="shared" si="191"/>
        <v>8.2191780821917804E-2</v>
      </c>
      <c r="F1273" s="4">
        <f t="shared" si="192"/>
        <v>1099.3078989278717</v>
      </c>
      <c r="G1273" s="4">
        <f t="shared" si="193"/>
        <v>1099.3</v>
      </c>
      <c r="H1273" s="4">
        <f t="shared" si="194"/>
        <v>-106.79999999999995</v>
      </c>
      <c r="I1273" s="4">
        <f t="shared" si="195"/>
        <v>-9.7152733557718509</v>
      </c>
      <c r="J1273" s="4">
        <f t="shared" si="196"/>
        <v>-9.6999999999999993</v>
      </c>
      <c r="K1273" s="4">
        <f t="shared" si="197"/>
        <v>101.40000000000009</v>
      </c>
      <c r="L1273" s="4" t="str">
        <f t="shared" si="198"/>
        <v>Yes</v>
      </c>
      <c r="M1273" s="4" t="str">
        <f t="shared" si="199"/>
        <v>Yes</v>
      </c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2.75" customHeight="1" x14ac:dyDescent="0.3">
      <c r="A1274" s="5">
        <v>44008</v>
      </c>
      <c r="B1274" s="4">
        <v>992.5</v>
      </c>
      <c r="C1274" s="4">
        <v>1080</v>
      </c>
      <c r="D1274" s="5">
        <f t="shared" si="190"/>
        <v>44038</v>
      </c>
      <c r="E1274">
        <f t="shared" si="191"/>
        <v>8.2191780821917804E-2</v>
      </c>
      <c r="F1274" s="4">
        <f t="shared" si="192"/>
        <v>1085.3391816821477</v>
      </c>
      <c r="G1274" s="4">
        <f t="shared" si="193"/>
        <v>1085.3</v>
      </c>
      <c r="H1274" s="4">
        <f t="shared" si="194"/>
        <v>-92.799999999999955</v>
      </c>
      <c r="I1274" s="4">
        <f t="shared" si="195"/>
        <v>-8.5506311618907169</v>
      </c>
      <c r="J1274" s="4">
        <f t="shared" si="196"/>
        <v>-8.6</v>
      </c>
      <c r="K1274" s="4">
        <f t="shared" si="197"/>
        <v>87.5</v>
      </c>
      <c r="L1274" s="4" t="str">
        <f t="shared" si="198"/>
        <v>Yes</v>
      </c>
      <c r="M1274" s="4" t="str">
        <f t="shared" si="199"/>
        <v>Yes</v>
      </c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2.75" customHeight="1" x14ac:dyDescent="0.3">
      <c r="A1275" s="5">
        <v>44009</v>
      </c>
      <c r="B1275" s="4">
        <v>992.5</v>
      </c>
      <c r="C1275" s="4">
        <v>1080</v>
      </c>
      <c r="D1275" s="5">
        <f t="shared" si="190"/>
        <v>44039</v>
      </c>
      <c r="E1275">
        <f t="shared" si="191"/>
        <v>8.2191780821917804E-2</v>
      </c>
      <c r="F1275" s="4">
        <f t="shared" si="192"/>
        <v>1085.3391816821477</v>
      </c>
      <c r="G1275" s="4">
        <f t="shared" si="193"/>
        <v>1085.3</v>
      </c>
      <c r="H1275" s="4">
        <f t="shared" si="194"/>
        <v>-92.799999999999955</v>
      </c>
      <c r="I1275" s="4">
        <f t="shared" si="195"/>
        <v>-8.5506311618907169</v>
      </c>
      <c r="J1275" s="4">
        <f t="shared" si="196"/>
        <v>-8.6</v>
      </c>
      <c r="K1275" s="4">
        <f t="shared" si="197"/>
        <v>87.5</v>
      </c>
      <c r="L1275" s="4" t="str">
        <f t="shared" si="198"/>
        <v>Yes</v>
      </c>
      <c r="M1275" s="4" t="str">
        <f t="shared" si="199"/>
        <v>Yes</v>
      </c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2.75" customHeight="1" x14ac:dyDescent="0.3">
      <c r="A1276" s="5">
        <v>44010</v>
      </c>
      <c r="B1276" s="4">
        <v>992.5</v>
      </c>
      <c r="C1276" s="4">
        <v>1080</v>
      </c>
      <c r="D1276" s="5">
        <f t="shared" si="190"/>
        <v>44040</v>
      </c>
      <c r="E1276">
        <f t="shared" si="191"/>
        <v>8.2191780821917804E-2</v>
      </c>
      <c r="F1276" s="4">
        <f t="shared" si="192"/>
        <v>1085.3391816821477</v>
      </c>
      <c r="G1276" s="4">
        <f t="shared" si="193"/>
        <v>1085.3</v>
      </c>
      <c r="H1276" s="4">
        <f t="shared" si="194"/>
        <v>-92.799999999999955</v>
      </c>
      <c r="I1276" s="4">
        <f t="shared" si="195"/>
        <v>-8.5506311618907169</v>
      </c>
      <c r="J1276" s="4">
        <f t="shared" si="196"/>
        <v>-8.6</v>
      </c>
      <c r="K1276" s="4">
        <f t="shared" si="197"/>
        <v>87.5</v>
      </c>
      <c r="L1276" s="4" t="str">
        <f t="shared" si="198"/>
        <v>Yes</v>
      </c>
      <c r="M1276" s="4" t="str">
        <f t="shared" si="199"/>
        <v>Yes</v>
      </c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2.75" customHeight="1" x14ac:dyDescent="0.3">
      <c r="A1277" s="5">
        <v>44011</v>
      </c>
      <c r="B1277" s="4">
        <v>976.7</v>
      </c>
      <c r="C1277" s="4">
        <v>1081.9000000000001</v>
      </c>
      <c r="D1277" s="5">
        <f t="shared" si="190"/>
        <v>44041</v>
      </c>
      <c r="E1277">
        <f t="shared" si="191"/>
        <v>8.2191780821917804E-2</v>
      </c>
      <c r="F1277" s="4">
        <f t="shared" si="192"/>
        <v>1087.2485746869588</v>
      </c>
      <c r="G1277" s="4">
        <f t="shared" si="193"/>
        <v>1087.2</v>
      </c>
      <c r="H1277" s="4">
        <f t="shared" si="194"/>
        <v>-110.5</v>
      </c>
      <c r="I1277" s="4">
        <f t="shared" si="195"/>
        <v>-10.163723325974981</v>
      </c>
      <c r="J1277" s="4">
        <f t="shared" si="196"/>
        <v>-10.199999999999999</v>
      </c>
      <c r="K1277" s="4">
        <f t="shared" si="197"/>
        <v>105.20000000000005</v>
      </c>
      <c r="L1277" s="4" t="str">
        <f t="shared" si="198"/>
        <v>Yes</v>
      </c>
      <c r="M1277" s="4" t="str">
        <f t="shared" si="199"/>
        <v>Yes</v>
      </c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2.75" customHeight="1" x14ac:dyDescent="0.3">
      <c r="A1278" s="5">
        <v>44012</v>
      </c>
      <c r="B1278" s="4">
        <v>980.7</v>
      </c>
      <c r="C1278" s="4">
        <v>1108.2</v>
      </c>
      <c r="D1278" s="5">
        <f t="shared" si="190"/>
        <v>44042</v>
      </c>
      <c r="E1278">
        <f t="shared" si="191"/>
        <v>8.2191780821917804E-2</v>
      </c>
      <c r="F1278" s="4">
        <f t="shared" si="192"/>
        <v>1113.6785936482927</v>
      </c>
      <c r="G1278" s="4">
        <f t="shared" si="193"/>
        <v>1113.7</v>
      </c>
      <c r="H1278" s="4">
        <f t="shared" si="194"/>
        <v>-133</v>
      </c>
      <c r="I1278" s="4">
        <f t="shared" si="195"/>
        <v>-11.942174732872408</v>
      </c>
      <c r="J1278" s="4">
        <f t="shared" si="196"/>
        <v>-11.9</v>
      </c>
      <c r="K1278" s="4">
        <f t="shared" si="197"/>
        <v>127.5</v>
      </c>
      <c r="L1278" s="4" t="str">
        <f t="shared" si="198"/>
        <v>Yes</v>
      </c>
      <c r="M1278" s="4" t="str">
        <f t="shared" si="199"/>
        <v>Yes</v>
      </c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2.75" customHeight="1" x14ac:dyDescent="0.3">
      <c r="A1279" s="5">
        <v>44013</v>
      </c>
      <c r="B1279" s="4">
        <v>981.1</v>
      </c>
      <c r="C1279" s="4">
        <v>1094.0999999999999</v>
      </c>
      <c r="D1279" s="5">
        <f t="shared" si="190"/>
        <v>44043</v>
      </c>
      <c r="E1279">
        <f t="shared" si="191"/>
        <v>8.2191780821917804E-2</v>
      </c>
      <c r="F1279" s="4">
        <f t="shared" si="192"/>
        <v>1099.5088876652201</v>
      </c>
      <c r="G1279" s="4">
        <f t="shared" si="193"/>
        <v>1099.5</v>
      </c>
      <c r="H1279" s="4">
        <f t="shared" si="194"/>
        <v>-118.39999999999998</v>
      </c>
      <c r="I1279" s="4">
        <f t="shared" si="195"/>
        <v>-10.768531150522962</v>
      </c>
      <c r="J1279" s="4">
        <f t="shared" si="196"/>
        <v>-10.8</v>
      </c>
      <c r="K1279" s="4">
        <f t="shared" si="197"/>
        <v>112.99999999999989</v>
      </c>
      <c r="L1279" s="4" t="str">
        <f t="shared" si="198"/>
        <v>Yes</v>
      </c>
      <c r="M1279" s="4" t="str">
        <f t="shared" si="199"/>
        <v>Yes</v>
      </c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2.75" customHeight="1" x14ac:dyDescent="0.3">
      <c r="A1280" s="5">
        <v>44014</v>
      </c>
      <c r="B1280" s="4">
        <v>990.6</v>
      </c>
      <c r="C1280" s="4">
        <v>1078.5999999999999</v>
      </c>
      <c r="D1280" s="5">
        <f t="shared" si="190"/>
        <v>44044</v>
      </c>
      <c r="E1280">
        <f t="shared" si="191"/>
        <v>8.2191780821917804E-2</v>
      </c>
      <c r="F1280" s="4">
        <f t="shared" si="192"/>
        <v>1083.9322605207076</v>
      </c>
      <c r="G1280" s="4">
        <f t="shared" si="193"/>
        <v>1083.9000000000001</v>
      </c>
      <c r="H1280" s="4">
        <f t="shared" si="194"/>
        <v>-93.300000000000068</v>
      </c>
      <c r="I1280" s="4">
        <f t="shared" si="195"/>
        <v>-8.6078051480763964</v>
      </c>
      <c r="J1280" s="4">
        <f t="shared" si="196"/>
        <v>-8.6</v>
      </c>
      <c r="K1280" s="4">
        <f t="shared" si="197"/>
        <v>87.999999999999886</v>
      </c>
      <c r="L1280" s="4" t="str">
        <f t="shared" si="198"/>
        <v>Yes</v>
      </c>
      <c r="M1280" s="4" t="str">
        <f t="shared" si="199"/>
        <v>Yes</v>
      </c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2.75" customHeight="1" x14ac:dyDescent="0.3">
      <c r="A1281" s="5">
        <v>44015</v>
      </c>
      <c r="B1281" s="4">
        <v>989.2</v>
      </c>
      <c r="C1281" s="4">
        <v>1117.9000000000001</v>
      </c>
      <c r="D1281" s="5">
        <f t="shared" si="190"/>
        <v>44045</v>
      </c>
      <c r="E1281">
        <f t="shared" si="191"/>
        <v>8.2191780821917804E-2</v>
      </c>
      <c r="F1281" s="4">
        <f t="shared" si="192"/>
        <v>1123.4265474096972</v>
      </c>
      <c r="G1281" s="4">
        <f t="shared" si="193"/>
        <v>1123.4000000000001</v>
      </c>
      <c r="H1281" s="4">
        <f t="shared" si="194"/>
        <v>-134.20000000000005</v>
      </c>
      <c r="I1281" s="4">
        <f t="shared" si="195"/>
        <v>-11.945878582873423</v>
      </c>
      <c r="J1281" s="4">
        <f t="shared" si="196"/>
        <v>-11.9</v>
      </c>
      <c r="K1281" s="4">
        <f t="shared" si="197"/>
        <v>128.70000000000005</v>
      </c>
      <c r="L1281" s="4" t="str">
        <f t="shared" si="198"/>
        <v>Yes</v>
      </c>
      <c r="M1281" s="4" t="str">
        <f t="shared" si="199"/>
        <v>Yes</v>
      </c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2.75" customHeight="1" x14ac:dyDescent="0.3">
      <c r="A1282" s="5">
        <v>44016</v>
      </c>
      <c r="B1282" s="4">
        <v>989.2</v>
      </c>
      <c r="C1282" s="4">
        <v>1117.9000000000001</v>
      </c>
      <c r="D1282" s="5">
        <f t="shared" si="190"/>
        <v>44046</v>
      </c>
      <c r="E1282">
        <f t="shared" si="191"/>
        <v>8.2191780821917804E-2</v>
      </c>
      <c r="F1282" s="4">
        <f t="shared" si="192"/>
        <v>1123.4265474096972</v>
      </c>
      <c r="G1282" s="4">
        <f t="shared" si="193"/>
        <v>1123.4000000000001</v>
      </c>
      <c r="H1282" s="4">
        <f t="shared" si="194"/>
        <v>-134.20000000000005</v>
      </c>
      <c r="I1282" s="4">
        <f t="shared" si="195"/>
        <v>-11.945878582873423</v>
      </c>
      <c r="J1282" s="4">
        <f t="shared" si="196"/>
        <v>-11.9</v>
      </c>
      <c r="K1282" s="4">
        <f t="shared" si="197"/>
        <v>128.70000000000005</v>
      </c>
      <c r="L1282" s="4" t="str">
        <f t="shared" si="198"/>
        <v>Yes</v>
      </c>
      <c r="M1282" s="4" t="str">
        <f t="shared" si="199"/>
        <v>Yes</v>
      </c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2.75" customHeight="1" x14ac:dyDescent="0.3">
      <c r="A1283" s="5">
        <v>44017</v>
      </c>
      <c r="B1283" s="4">
        <v>989.2</v>
      </c>
      <c r="C1283" s="4">
        <v>1117.9000000000001</v>
      </c>
      <c r="D1283" s="5">
        <f t="shared" ref="D1283:D1346" si="200">A1283+30</f>
        <v>44047</v>
      </c>
      <c r="E1283">
        <f t="shared" ref="E1283:E1346" si="201">DATEDIF(A1283, D1283, "d") / 365</f>
        <v>8.2191780821917804E-2</v>
      </c>
      <c r="F1283" s="4">
        <f t="shared" ref="F1283:F1346" si="202">C1283*EXP((0.05+0.02-0.01)*E1283)</f>
        <v>1123.4265474096972</v>
      </c>
      <c r="G1283" s="4">
        <f t="shared" ref="G1283:G1346" si="203">ROUND(F1283,1)</f>
        <v>1123.4000000000001</v>
      </c>
      <c r="H1283" s="4">
        <f t="shared" ref="H1283:H1346" si="204">B1283-G1283</f>
        <v>-134.20000000000005</v>
      </c>
      <c r="I1283" s="4">
        <f t="shared" ref="I1283:I1346" si="205">(B1283-G1283)/G1283 *100</f>
        <v>-11.945878582873423</v>
      </c>
      <c r="J1283" s="4">
        <f t="shared" ref="J1283:J1346" si="206">ROUND(I1283,1)</f>
        <v>-11.9</v>
      </c>
      <c r="K1283" s="4">
        <f t="shared" ref="K1283:K1346" si="207">C1283-B1283</f>
        <v>128.70000000000005</v>
      </c>
      <c r="L1283" s="4" t="str">
        <f t="shared" ref="L1283:L1346" si="208">IF(B1283&lt;C1283,"Yes","No")</f>
        <v>Yes</v>
      </c>
      <c r="M1283" s="4" t="str">
        <f t="shared" ref="M1283:M1346" si="209">IF(B1283&lt;G1283,"Yes","No")</f>
        <v>Yes</v>
      </c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2.75" customHeight="1" x14ac:dyDescent="0.3">
      <c r="A1284" s="5">
        <v>44018</v>
      </c>
      <c r="B1284" s="4">
        <v>978.4</v>
      </c>
      <c r="C1284" s="4">
        <v>1084</v>
      </c>
      <c r="D1284" s="5">
        <f t="shared" si="200"/>
        <v>44048</v>
      </c>
      <c r="E1284">
        <f t="shared" si="201"/>
        <v>8.2191780821917804E-2</v>
      </c>
      <c r="F1284" s="4">
        <f t="shared" si="202"/>
        <v>1089.3589564291185</v>
      </c>
      <c r="G1284" s="4">
        <f t="shared" si="203"/>
        <v>1089.4000000000001</v>
      </c>
      <c r="H1284" s="4">
        <f t="shared" si="204"/>
        <v>-111.00000000000011</v>
      </c>
      <c r="I1284" s="4">
        <f t="shared" si="205"/>
        <v>-10.189094914631918</v>
      </c>
      <c r="J1284" s="4">
        <f t="shared" si="206"/>
        <v>-10.199999999999999</v>
      </c>
      <c r="K1284" s="4">
        <f t="shared" si="207"/>
        <v>105.60000000000002</v>
      </c>
      <c r="L1284" s="4" t="str">
        <f t="shared" si="208"/>
        <v>Yes</v>
      </c>
      <c r="M1284" s="4" t="str">
        <f t="shared" si="209"/>
        <v>Yes</v>
      </c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2.75" customHeight="1" x14ac:dyDescent="0.3">
      <c r="A1285" s="5">
        <v>44019</v>
      </c>
      <c r="B1285" s="4">
        <v>983.5</v>
      </c>
      <c r="C1285" s="4">
        <v>1092.3</v>
      </c>
      <c r="D1285" s="5">
        <f t="shared" si="200"/>
        <v>44049</v>
      </c>
      <c r="E1285">
        <f t="shared" si="201"/>
        <v>8.2191780821917804E-2</v>
      </c>
      <c r="F1285" s="4">
        <f t="shared" si="202"/>
        <v>1097.6999890290831</v>
      </c>
      <c r="G1285" s="4">
        <f t="shared" si="203"/>
        <v>1097.7</v>
      </c>
      <c r="H1285" s="4">
        <f t="shared" si="204"/>
        <v>-114.20000000000005</v>
      </c>
      <c r="I1285" s="4">
        <f t="shared" si="205"/>
        <v>-10.403571103215818</v>
      </c>
      <c r="J1285" s="4">
        <f t="shared" si="206"/>
        <v>-10.4</v>
      </c>
      <c r="K1285" s="4">
        <f t="shared" si="207"/>
        <v>108.79999999999995</v>
      </c>
      <c r="L1285" s="4" t="str">
        <f t="shared" si="208"/>
        <v>Yes</v>
      </c>
      <c r="M1285" s="4" t="str">
        <f t="shared" si="209"/>
        <v>Yes</v>
      </c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2.75" customHeight="1" x14ac:dyDescent="0.3">
      <c r="A1286" s="5">
        <v>44020</v>
      </c>
      <c r="B1286" s="4">
        <v>982.2</v>
      </c>
      <c r="C1286" s="4">
        <v>1092.5</v>
      </c>
      <c r="D1286" s="5">
        <f t="shared" si="200"/>
        <v>44050</v>
      </c>
      <c r="E1286">
        <f t="shared" si="201"/>
        <v>8.2191780821917804E-2</v>
      </c>
      <c r="F1286" s="4">
        <f t="shared" si="202"/>
        <v>1097.9009777664317</v>
      </c>
      <c r="G1286" s="4">
        <f t="shared" si="203"/>
        <v>1097.9000000000001</v>
      </c>
      <c r="H1286" s="4">
        <f t="shared" si="204"/>
        <v>-115.70000000000005</v>
      </c>
      <c r="I1286" s="4">
        <f t="shared" si="205"/>
        <v>-10.538300391656803</v>
      </c>
      <c r="J1286" s="4">
        <f t="shared" si="206"/>
        <v>-10.5</v>
      </c>
      <c r="K1286" s="4">
        <f t="shared" si="207"/>
        <v>110.29999999999995</v>
      </c>
      <c r="L1286" s="4" t="str">
        <f t="shared" si="208"/>
        <v>Yes</v>
      </c>
      <c r="M1286" s="4" t="str">
        <f t="shared" si="209"/>
        <v>Yes</v>
      </c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2.75" customHeight="1" x14ac:dyDescent="0.3">
      <c r="A1287" s="5">
        <v>44021</v>
      </c>
      <c r="B1287" s="4">
        <v>975</v>
      </c>
      <c r="C1287" s="4">
        <v>1085</v>
      </c>
      <c r="D1287" s="5">
        <f t="shared" si="200"/>
        <v>44051</v>
      </c>
      <c r="E1287">
        <f t="shared" si="201"/>
        <v>8.2191780821917804E-2</v>
      </c>
      <c r="F1287" s="4">
        <f t="shared" si="202"/>
        <v>1090.3639001158613</v>
      </c>
      <c r="G1287" s="4">
        <f t="shared" si="203"/>
        <v>1090.4000000000001</v>
      </c>
      <c r="H1287" s="4">
        <f t="shared" si="204"/>
        <v>-115.40000000000009</v>
      </c>
      <c r="I1287" s="4">
        <f t="shared" si="205"/>
        <v>-10.583272193690396</v>
      </c>
      <c r="J1287" s="4">
        <f t="shared" si="206"/>
        <v>-10.6</v>
      </c>
      <c r="K1287" s="4">
        <f t="shared" si="207"/>
        <v>110</v>
      </c>
      <c r="L1287" s="4" t="str">
        <f t="shared" si="208"/>
        <v>Yes</v>
      </c>
      <c r="M1287" s="4" t="str">
        <f t="shared" si="209"/>
        <v>Yes</v>
      </c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2.75" customHeight="1" x14ac:dyDescent="0.3">
      <c r="A1288" s="5">
        <v>44022</v>
      </c>
      <c r="B1288" s="4">
        <v>976.9</v>
      </c>
      <c r="C1288" s="4">
        <v>1093.4000000000001</v>
      </c>
      <c r="D1288" s="5">
        <f t="shared" si="200"/>
        <v>44052</v>
      </c>
      <c r="E1288">
        <f t="shared" si="201"/>
        <v>8.2191780821917804E-2</v>
      </c>
      <c r="F1288" s="4">
        <f t="shared" si="202"/>
        <v>1098.8054270845003</v>
      </c>
      <c r="G1288" s="4">
        <f t="shared" si="203"/>
        <v>1098.8</v>
      </c>
      <c r="H1288" s="4">
        <f t="shared" si="204"/>
        <v>-121.89999999999998</v>
      </c>
      <c r="I1288" s="4">
        <f t="shared" si="205"/>
        <v>-11.093920640698943</v>
      </c>
      <c r="J1288" s="4">
        <f t="shared" si="206"/>
        <v>-11.1</v>
      </c>
      <c r="K1288" s="4">
        <f t="shared" si="207"/>
        <v>116.50000000000011</v>
      </c>
      <c r="L1288" s="4" t="str">
        <f t="shared" si="208"/>
        <v>Yes</v>
      </c>
      <c r="M1288" s="4" t="str">
        <f t="shared" si="209"/>
        <v>Yes</v>
      </c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2.75" customHeight="1" x14ac:dyDescent="0.3">
      <c r="A1289" s="5">
        <v>44023</v>
      </c>
      <c r="B1289" s="4">
        <v>976.9</v>
      </c>
      <c r="C1289" s="4">
        <v>1093.4000000000001</v>
      </c>
      <c r="D1289" s="5">
        <f t="shared" si="200"/>
        <v>44053</v>
      </c>
      <c r="E1289">
        <f t="shared" si="201"/>
        <v>8.2191780821917804E-2</v>
      </c>
      <c r="F1289" s="4">
        <f t="shared" si="202"/>
        <v>1098.8054270845003</v>
      </c>
      <c r="G1289" s="4">
        <f t="shared" si="203"/>
        <v>1098.8</v>
      </c>
      <c r="H1289" s="4">
        <f t="shared" si="204"/>
        <v>-121.89999999999998</v>
      </c>
      <c r="I1289" s="4">
        <f t="shared" si="205"/>
        <v>-11.093920640698943</v>
      </c>
      <c r="J1289" s="4">
        <f t="shared" si="206"/>
        <v>-11.1</v>
      </c>
      <c r="K1289" s="4">
        <f t="shared" si="207"/>
        <v>116.50000000000011</v>
      </c>
      <c r="L1289" s="4" t="str">
        <f t="shared" si="208"/>
        <v>Yes</v>
      </c>
      <c r="M1289" s="4" t="str">
        <f t="shared" si="209"/>
        <v>Yes</v>
      </c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2.75" customHeight="1" x14ac:dyDescent="0.3">
      <c r="A1290" s="5">
        <v>44024</v>
      </c>
      <c r="B1290" s="4">
        <v>976.9</v>
      </c>
      <c r="C1290" s="4">
        <v>1093.4000000000001</v>
      </c>
      <c r="D1290" s="5">
        <f t="shared" si="200"/>
        <v>44054</v>
      </c>
      <c r="E1290">
        <f t="shared" si="201"/>
        <v>8.2191780821917804E-2</v>
      </c>
      <c r="F1290" s="4">
        <f t="shared" si="202"/>
        <v>1098.8054270845003</v>
      </c>
      <c r="G1290" s="4">
        <f t="shared" si="203"/>
        <v>1098.8</v>
      </c>
      <c r="H1290" s="4">
        <f t="shared" si="204"/>
        <v>-121.89999999999998</v>
      </c>
      <c r="I1290" s="4">
        <f t="shared" si="205"/>
        <v>-11.093920640698943</v>
      </c>
      <c r="J1290" s="4">
        <f t="shared" si="206"/>
        <v>-11.1</v>
      </c>
      <c r="K1290" s="4">
        <f t="shared" si="207"/>
        <v>116.50000000000011</v>
      </c>
      <c r="L1290" s="4" t="str">
        <f t="shared" si="208"/>
        <v>Yes</v>
      </c>
      <c r="M1290" s="4" t="str">
        <f t="shared" si="209"/>
        <v>Yes</v>
      </c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2.75" customHeight="1" x14ac:dyDescent="0.3">
      <c r="A1291" s="5">
        <v>44025</v>
      </c>
      <c r="B1291" s="4">
        <v>983.7</v>
      </c>
      <c r="C1291" s="4">
        <v>1093.4000000000001</v>
      </c>
      <c r="D1291" s="5">
        <f t="shared" si="200"/>
        <v>44055</v>
      </c>
      <c r="E1291">
        <f t="shared" si="201"/>
        <v>8.2191780821917804E-2</v>
      </c>
      <c r="F1291" s="4">
        <f t="shared" si="202"/>
        <v>1098.8054270845003</v>
      </c>
      <c r="G1291" s="4">
        <f t="shared" si="203"/>
        <v>1098.8</v>
      </c>
      <c r="H1291" s="4">
        <f t="shared" si="204"/>
        <v>-115.09999999999991</v>
      </c>
      <c r="I1291" s="4">
        <f t="shared" si="205"/>
        <v>-10.475063705860933</v>
      </c>
      <c r="J1291" s="4">
        <f t="shared" si="206"/>
        <v>-10.5</v>
      </c>
      <c r="K1291" s="4">
        <f t="shared" si="207"/>
        <v>109.70000000000005</v>
      </c>
      <c r="L1291" s="4" t="str">
        <f t="shared" si="208"/>
        <v>Yes</v>
      </c>
      <c r="M1291" s="4" t="str">
        <f t="shared" si="209"/>
        <v>Yes</v>
      </c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2.75" customHeight="1" x14ac:dyDescent="0.3">
      <c r="A1292" s="5">
        <v>44026</v>
      </c>
      <c r="B1292" s="4">
        <v>980</v>
      </c>
      <c r="C1292" s="4">
        <v>1093.4000000000001</v>
      </c>
      <c r="D1292" s="5">
        <f t="shared" si="200"/>
        <v>44056</v>
      </c>
      <c r="E1292">
        <f t="shared" si="201"/>
        <v>8.2191780821917804E-2</v>
      </c>
      <c r="F1292" s="4">
        <f t="shared" si="202"/>
        <v>1098.8054270845003</v>
      </c>
      <c r="G1292" s="4">
        <f t="shared" si="203"/>
        <v>1098.8</v>
      </c>
      <c r="H1292" s="4">
        <f t="shared" si="204"/>
        <v>-118.79999999999995</v>
      </c>
      <c r="I1292" s="4">
        <f t="shared" si="205"/>
        <v>-10.811794685111026</v>
      </c>
      <c r="J1292" s="4">
        <f t="shared" si="206"/>
        <v>-10.8</v>
      </c>
      <c r="K1292" s="4">
        <f t="shared" si="207"/>
        <v>113.40000000000009</v>
      </c>
      <c r="L1292" s="4" t="str">
        <f t="shared" si="208"/>
        <v>Yes</v>
      </c>
      <c r="M1292" s="4" t="str">
        <f t="shared" si="209"/>
        <v>Yes</v>
      </c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2.75" customHeight="1" x14ac:dyDescent="0.3">
      <c r="A1293" s="5">
        <v>44027</v>
      </c>
      <c r="B1293" s="4">
        <v>974.6</v>
      </c>
      <c r="C1293" s="4">
        <v>1087.0999999999999</v>
      </c>
      <c r="D1293" s="5">
        <f t="shared" si="200"/>
        <v>44057</v>
      </c>
      <c r="E1293">
        <f t="shared" si="201"/>
        <v>8.2191780821917804E-2</v>
      </c>
      <c r="F1293" s="4">
        <f t="shared" si="202"/>
        <v>1092.474281858021</v>
      </c>
      <c r="G1293" s="4">
        <f t="shared" si="203"/>
        <v>1092.5</v>
      </c>
      <c r="H1293" s="4">
        <f t="shared" si="204"/>
        <v>-117.89999999999998</v>
      </c>
      <c r="I1293" s="4">
        <f t="shared" si="205"/>
        <v>-10.791762013729974</v>
      </c>
      <c r="J1293" s="4">
        <f t="shared" si="206"/>
        <v>-10.8</v>
      </c>
      <c r="K1293" s="4">
        <f t="shared" si="207"/>
        <v>112.49999999999989</v>
      </c>
      <c r="L1293" s="4" t="str">
        <f t="shared" si="208"/>
        <v>Yes</v>
      </c>
      <c r="M1293" s="4" t="str">
        <f t="shared" si="209"/>
        <v>Yes</v>
      </c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2.75" customHeight="1" x14ac:dyDescent="0.3">
      <c r="A1294" s="5">
        <v>44028</v>
      </c>
      <c r="B1294" s="4">
        <v>961.3</v>
      </c>
      <c r="C1294" s="4">
        <v>1081.5999999999999</v>
      </c>
      <c r="D1294" s="5">
        <f t="shared" si="200"/>
        <v>44058</v>
      </c>
      <c r="E1294">
        <f t="shared" si="201"/>
        <v>8.2191780821917804E-2</v>
      </c>
      <c r="F1294" s="4">
        <f t="shared" si="202"/>
        <v>1086.9470915809359</v>
      </c>
      <c r="G1294" s="4">
        <f t="shared" si="203"/>
        <v>1086.9000000000001</v>
      </c>
      <c r="H1294" s="4">
        <f t="shared" si="204"/>
        <v>-125.60000000000014</v>
      </c>
      <c r="I1294" s="4">
        <f t="shared" si="205"/>
        <v>-11.555800901646897</v>
      </c>
      <c r="J1294" s="4">
        <f t="shared" si="206"/>
        <v>-11.6</v>
      </c>
      <c r="K1294" s="4">
        <f t="shared" si="207"/>
        <v>120.29999999999995</v>
      </c>
      <c r="L1294" s="4" t="str">
        <f t="shared" si="208"/>
        <v>Yes</v>
      </c>
      <c r="M1294" s="4" t="str">
        <f t="shared" si="209"/>
        <v>Yes</v>
      </c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2.75" customHeight="1" x14ac:dyDescent="0.3">
      <c r="A1295" s="5">
        <v>44029</v>
      </c>
      <c r="B1295" s="4">
        <v>956.5</v>
      </c>
      <c r="C1295" s="4">
        <v>1098.3</v>
      </c>
      <c r="D1295" s="5">
        <f t="shared" si="200"/>
        <v>44059</v>
      </c>
      <c r="E1295">
        <f t="shared" si="201"/>
        <v>8.2191780821917804E-2</v>
      </c>
      <c r="F1295" s="4">
        <f t="shared" si="202"/>
        <v>1103.7296511495394</v>
      </c>
      <c r="G1295" s="4">
        <f t="shared" si="203"/>
        <v>1103.7</v>
      </c>
      <c r="H1295" s="4">
        <f t="shared" si="204"/>
        <v>-147.20000000000005</v>
      </c>
      <c r="I1295" s="4">
        <f t="shared" si="205"/>
        <v>-13.336957506568817</v>
      </c>
      <c r="J1295" s="4">
        <f t="shared" si="206"/>
        <v>-13.3</v>
      </c>
      <c r="K1295" s="4">
        <f t="shared" si="207"/>
        <v>141.79999999999995</v>
      </c>
      <c r="L1295" s="4" t="str">
        <f t="shared" si="208"/>
        <v>Yes</v>
      </c>
      <c r="M1295" s="4" t="str">
        <f t="shared" si="209"/>
        <v>Yes</v>
      </c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2.75" customHeight="1" x14ac:dyDescent="0.3">
      <c r="A1296" s="5">
        <v>44030</v>
      </c>
      <c r="B1296" s="4">
        <v>956.5</v>
      </c>
      <c r="C1296" s="4">
        <v>1098.3</v>
      </c>
      <c r="D1296" s="5">
        <f t="shared" si="200"/>
        <v>44060</v>
      </c>
      <c r="E1296">
        <f t="shared" si="201"/>
        <v>8.2191780821917804E-2</v>
      </c>
      <c r="F1296" s="4">
        <f t="shared" si="202"/>
        <v>1103.7296511495394</v>
      </c>
      <c r="G1296" s="4">
        <f t="shared" si="203"/>
        <v>1103.7</v>
      </c>
      <c r="H1296" s="4">
        <f t="shared" si="204"/>
        <v>-147.20000000000005</v>
      </c>
      <c r="I1296" s="4">
        <f t="shared" si="205"/>
        <v>-13.336957506568817</v>
      </c>
      <c r="J1296" s="4">
        <f t="shared" si="206"/>
        <v>-13.3</v>
      </c>
      <c r="K1296" s="4">
        <f t="shared" si="207"/>
        <v>141.79999999999995</v>
      </c>
      <c r="L1296" s="4" t="str">
        <f t="shared" si="208"/>
        <v>Yes</v>
      </c>
      <c r="M1296" s="4" t="str">
        <f t="shared" si="209"/>
        <v>Yes</v>
      </c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2.75" customHeight="1" x14ac:dyDescent="0.3">
      <c r="A1297" s="5">
        <v>44031</v>
      </c>
      <c r="B1297" s="4">
        <v>956.5</v>
      </c>
      <c r="C1297" s="4">
        <v>1098.3</v>
      </c>
      <c r="D1297" s="5">
        <f t="shared" si="200"/>
        <v>44061</v>
      </c>
      <c r="E1297">
        <f t="shared" si="201"/>
        <v>8.2191780821917804E-2</v>
      </c>
      <c r="F1297" s="4">
        <f t="shared" si="202"/>
        <v>1103.7296511495394</v>
      </c>
      <c r="G1297" s="4">
        <f t="shared" si="203"/>
        <v>1103.7</v>
      </c>
      <c r="H1297" s="4">
        <f t="shared" si="204"/>
        <v>-147.20000000000005</v>
      </c>
      <c r="I1297" s="4">
        <f t="shared" si="205"/>
        <v>-13.336957506568817</v>
      </c>
      <c r="J1297" s="4">
        <f t="shared" si="206"/>
        <v>-13.3</v>
      </c>
      <c r="K1297" s="4">
        <f t="shared" si="207"/>
        <v>141.79999999999995</v>
      </c>
      <c r="L1297" s="4" t="str">
        <f t="shared" si="208"/>
        <v>Yes</v>
      </c>
      <c r="M1297" s="4" t="str">
        <f t="shared" si="209"/>
        <v>Yes</v>
      </c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2.75" customHeight="1" x14ac:dyDescent="0.3">
      <c r="A1298" s="5">
        <v>44032</v>
      </c>
      <c r="B1298" s="4">
        <v>954.9</v>
      </c>
      <c r="C1298" s="4">
        <v>1098.0999999999999</v>
      </c>
      <c r="D1298" s="5">
        <f t="shared" si="200"/>
        <v>44062</v>
      </c>
      <c r="E1298">
        <f t="shared" si="201"/>
        <v>8.2191780821917804E-2</v>
      </c>
      <c r="F1298" s="4">
        <f t="shared" si="202"/>
        <v>1103.5286624121909</v>
      </c>
      <c r="G1298" s="4">
        <f t="shared" si="203"/>
        <v>1103.5</v>
      </c>
      <c r="H1298" s="4">
        <f t="shared" si="204"/>
        <v>-148.60000000000002</v>
      </c>
      <c r="I1298" s="4">
        <f t="shared" si="205"/>
        <v>-13.466243769823292</v>
      </c>
      <c r="J1298" s="4">
        <f t="shared" si="206"/>
        <v>-13.5</v>
      </c>
      <c r="K1298" s="4">
        <f t="shared" si="207"/>
        <v>143.19999999999993</v>
      </c>
      <c r="L1298" s="4" t="str">
        <f t="shared" si="208"/>
        <v>Yes</v>
      </c>
      <c r="M1298" s="4" t="str">
        <f t="shared" si="209"/>
        <v>Yes</v>
      </c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2.75" customHeight="1" x14ac:dyDescent="0.3">
      <c r="A1299" s="5">
        <v>44033</v>
      </c>
      <c r="B1299" s="4">
        <v>939.8</v>
      </c>
      <c r="C1299" s="4">
        <v>1068.0999999999999</v>
      </c>
      <c r="D1299" s="5">
        <f t="shared" si="200"/>
        <v>44063</v>
      </c>
      <c r="E1299">
        <f t="shared" si="201"/>
        <v>8.2191780821917804E-2</v>
      </c>
      <c r="F1299" s="4">
        <f t="shared" si="202"/>
        <v>1073.3803518099091</v>
      </c>
      <c r="G1299" s="4">
        <f t="shared" si="203"/>
        <v>1073.4000000000001</v>
      </c>
      <c r="H1299" s="4">
        <f t="shared" si="204"/>
        <v>-133.60000000000014</v>
      </c>
      <c r="I1299" s="4">
        <f t="shared" si="205"/>
        <v>-12.446431898639847</v>
      </c>
      <c r="J1299" s="4">
        <f t="shared" si="206"/>
        <v>-12.4</v>
      </c>
      <c r="K1299" s="4">
        <f t="shared" si="207"/>
        <v>128.29999999999995</v>
      </c>
      <c r="L1299" s="4" t="str">
        <f t="shared" si="208"/>
        <v>Yes</v>
      </c>
      <c r="M1299" s="4" t="str">
        <f t="shared" si="209"/>
        <v>Yes</v>
      </c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2.75" customHeight="1" x14ac:dyDescent="0.3">
      <c r="A1300" s="5">
        <v>44034</v>
      </c>
      <c r="B1300" s="4">
        <v>926.4</v>
      </c>
      <c r="C1300" s="4">
        <v>1034</v>
      </c>
      <c r="D1300" s="5">
        <f t="shared" si="200"/>
        <v>44064</v>
      </c>
      <c r="E1300">
        <f t="shared" si="201"/>
        <v>8.2191780821917804E-2</v>
      </c>
      <c r="F1300" s="4">
        <f t="shared" si="202"/>
        <v>1039.1117720919822</v>
      </c>
      <c r="G1300" s="4">
        <f t="shared" si="203"/>
        <v>1039.0999999999999</v>
      </c>
      <c r="H1300" s="4">
        <f t="shared" si="204"/>
        <v>-112.69999999999993</v>
      </c>
      <c r="I1300" s="4">
        <f t="shared" si="205"/>
        <v>-10.845924357617163</v>
      </c>
      <c r="J1300" s="4">
        <f t="shared" si="206"/>
        <v>-10.8</v>
      </c>
      <c r="K1300" s="4">
        <f t="shared" si="207"/>
        <v>107.60000000000002</v>
      </c>
      <c r="L1300" s="4" t="str">
        <f t="shared" si="208"/>
        <v>Yes</v>
      </c>
      <c r="M1300" s="4" t="str">
        <f t="shared" si="209"/>
        <v>Yes</v>
      </c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2.75" customHeight="1" x14ac:dyDescent="0.3">
      <c r="A1301" s="5">
        <v>44035</v>
      </c>
      <c r="B1301" s="4">
        <v>915.8</v>
      </c>
      <c r="C1301" s="4">
        <v>1053.3</v>
      </c>
      <c r="D1301" s="5">
        <f t="shared" si="200"/>
        <v>44065</v>
      </c>
      <c r="E1301">
        <f t="shared" si="201"/>
        <v>8.2191780821917804E-2</v>
      </c>
      <c r="F1301" s="4">
        <f t="shared" si="202"/>
        <v>1058.5071852461167</v>
      </c>
      <c r="G1301" s="4">
        <f t="shared" si="203"/>
        <v>1058.5</v>
      </c>
      <c r="H1301" s="4">
        <f t="shared" si="204"/>
        <v>-142.70000000000005</v>
      </c>
      <c r="I1301" s="4">
        <f t="shared" si="205"/>
        <v>-13.481341521020315</v>
      </c>
      <c r="J1301" s="4">
        <f t="shared" si="206"/>
        <v>-13.5</v>
      </c>
      <c r="K1301" s="4">
        <f t="shared" si="207"/>
        <v>137.5</v>
      </c>
      <c r="L1301" s="4" t="str">
        <f t="shared" si="208"/>
        <v>Yes</v>
      </c>
      <c r="M1301" s="4" t="str">
        <f t="shared" si="209"/>
        <v>Yes</v>
      </c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2.75" customHeight="1" x14ac:dyDescent="0.3">
      <c r="A1302" s="5">
        <v>44036</v>
      </c>
      <c r="B1302" s="4">
        <v>932.8</v>
      </c>
      <c r="C1302" s="4">
        <v>1044.2</v>
      </c>
      <c r="D1302" s="5">
        <f t="shared" si="200"/>
        <v>44066</v>
      </c>
      <c r="E1302">
        <f t="shared" si="201"/>
        <v>8.2191780821917804E-2</v>
      </c>
      <c r="F1302" s="4">
        <f t="shared" si="202"/>
        <v>1049.3621976967579</v>
      </c>
      <c r="G1302" s="4">
        <f t="shared" si="203"/>
        <v>1049.4000000000001</v>
      </c>
      <c r="H1302" s="4">
        <f t="shared" si="204"/>
        <v>-116.60000000000014</v>
      </c>
      <c r="I1302" s="4">
        <f t="shared" si="205"/>
        <v>-11.111111111111123</v>
      </c>
      <c r="J1302" s="4">
        <f t="shared" si="206"/>
        <v>-11.1</v>
      </c>
      <c r="K1302" s="4">
        <f t="shared" si="207"/>
        <v>111.40000000000009</v>
      </c>
      <c r="L1302" s="4" t="str">
        <f t="shared" si="208"/>
        <v>Yes</v>
      </c>
      <c r="M1302" s="4" t="str">
        <f t="shared" si="209"/>
        <v>Yes</v>
      </c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2.75" customHeight="1" x14ac:dyDescent="0.3">
      <c r="A1303" s="5">
        <v>44037</v>
      </c>
      <c r="B1303" s="4">
        <v>932.8</v>
      </c>
      <c r="C1303" s="4">
        <v>1044.2</v>
      </c>
      <c r="D1303" s="5">
        <f t="shared" si="200"/>
        <v>44067</v>
      </c>
      <c r="E1303">
        <f t="shared" si="201"/>
        <v>8.2191780821917804E-2</v>
      </c>
      <c r="F1303" s="4">
        <f t="shared" si="202"/>
        <v>1049.3621976967579</v>
      </c>
      <c r="G1303" s="4">
        <f t="shared" si="203"/>
        <v>1049.4000000000001</v>
      </c>
      <c r="H1303" s="4">
        <f t="shared" si="204"/>
        <v>-116.60000000000014</v>
      </c>
      <c r="I1303" s="4">
        <f t="shared" si="205"/>
        <v>-11.111111111111123</v>
      </c>
      <c r="J1303" s="4">
        <f t="shared" si="206"/>
        <v>-11.1</v>
      </c>
      <c r="K1303" s="4">
        <f t="shared" si="207"/>
        <v>111.40000000000009</v>
      </c>
      <c r="L1303" s="4" t="str">
        <f t="shared" si="208"/>
        <v>Yes</v>
      </c>
      <c r="M1303" s="4" t="str">
        <f t="shared" si="209"/>
        <v>Yes</v>
      </c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2.75" customHeight="1" x14ac:dyDescent="0.3">
      <c r="A1304" s="5">
        <v>44038</v>
      </c>
      <c r="B1304" s="4">
        <v>932.8</v>
      </c>
      <c r="C1304" s="4">
        <v>1044.2</v>
      </c>
      <c r="D1304" s="5">
        <f t="shared" si="200"/>
        <v>44068</v>
      </c>
      <c r="E1304">
        <f t="shared" si="201"/>
        <v>8.2191780821917804E-2</v>
      </c>
      <c r="F1304" s="4">
        <f t="shared" si="202"/>
        <v>1049.3621976967579</v>
      </c>
      <c r="G1304" s="4">
        <f t="shared" si="203"/>
        <v>1049.4000000000001</v>
      </c>
      <c r="H1304" s="4">
        <f t="shared" si="204"/>
        <v>-116.60000000000014</v>
      </c>
      <c r="I1304" s="4">
        <f t="shared" si="205"/>
        <v>-11.111111111111123</v>
      </c>
      <c r="J1304" s="4">
        <f t="shared" si="206"/>
        <v>-11.1</v>
      </c>
      <c r="K1304" s="4">
        <f t="shared" si="207"/>
        <v>111.40000000000009</v>
      </c>
      <c r="L1304" s="4" t="str">
        <f t="shared" si="208"/>
        <v>Yes</v>
      </c>
      <c r="M1304" s="4" t="str">
        <f t="shared" si="209"/>
        <v>Yes</v>
      </c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2.75" customHeight="1" x14ac:dyDescent="0.3">
      <c r="A1305" s="5">
        <v>44039</v>
      </c>
      <c r="B1305" s="4">
        <v>928.1</v>
      </c>
      <c r="C1305" s="4">
        <v>1068.9000000000001</v>
      </c>
      <c r="D1305" s="5">
        <f t="shared" si="200"/>
        <v>44069</v>
      </c>
      <c r="E1305">
        <f t="shared" si="201"/>
        <v>8.2191780821917804E-2</v>
      </c>
      <c r="F1305" s="4">
        <f t="shared" si="202"/>
        <v>1074.1843067593034</v>
      </c>
      <c r="G1305" s="4">
        <f t="shared" si="203"/>
        <v>1074.2</v>
      </c>
      <c r="H1305" s="4">
        <f t="shared" si="204"/>
        <v>-146.10000000000002</v>
      </c>
      <c r="I1305" s="4">
        <f t="shared" si="205"/>
        <v>-13.600819214299015</v>
      </c>
      <c r="J1305" s="4">
        <f t="shared" si="206"/>
        <v>-13.6</v>
      </c>
      <c r="K1305" s="4">
        <f t="shared" si="207"/>
        <v>140.80000000000007</v>
      </c>
      <c r="L1305" s="4" t="str">
        <f t="shared" si="208"/>
        <v>Yes</v>
      </c>
      <c r="M1305" s="4" t="str">
        <f t="shared" si="209"/>
        <v>Yes</v>
      </c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2.75" customHeight="1" x14ac:dyDescent="0.3">
      <c r="A1306" s="5">
        <v>44040</v>
      </c>
      <c r="B1306" s="4">
        <v>920</v>
      </c>
      <c r="C1306" s="4">
        <v>1058.0999999999999</v>
      </c>
      <c r="D1306" s="5">
        <f t="shared" si="200"/>
        <v>44070</v>
      </c>
      <c r="E1306">
        <f t="shared" si="201"/>
        <v>8.2191780821917804E-2</v>
      </c>
      <c r="F1306" s="4">
        <f t="shared" si="202"/>
        <v>1063.3309149424817</v>
      </c>
      <c r="G1306" s="4">
        <f t="shared" si="203"/>
        <v>1063.3</v>
      </c>
      <c r="H1306" s="4">
        <f t="shared" si="204"/>
        <v>-143.29999999999995</v>
      </c>
      <c r="I1306" s="4">
        <f t="shared" si="205"/>
        <v>-13.476911501927958</v>
      </c>
      <c r="J1306" s="4">
        <f t="shared" si="206"/>
        <v>-13.5</v>
      </c>
      <c r="K1306" s="4">
        <f t="shared" si="207"/>
        <v>138.09999999999991</v>
      </c>
      <c r="L1306" s="4" t="str">
        <f t="shared" si="208"/>
        <v>Yes</v>
      </c>
      <c r="M1306" s="4" t="str">
        <f t="shared" si="209"/>
        <v>Yes</v>
      </c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2.75" customHeight="1" x14ac:dyDescent="0.3">
      <c r="A1307" s="5">
        <v>44041</v>
      </c>
      <c r="B1307" s="4">
        <v>919.7</v>
      </c>
      <c r="C1307" s="4">
        <v>1060.9000000000001</v>
      </c>
      <c r="D1307" s="5">
        <f t="shared" si="200"/>
        <v>44071</v>
      </c>
      <c r="E1307">
        <f t="shared" si="201"/>
        <v>8.2191780821917804E-2</v>
      </c>
      <c r="F1307" s="4">
        <f t="shared" si="202"/>
        <v>1066.1447572653615</v>
      </c>
      <c r="G1307" s="4">
        <f t="shared" si="203"/>
        <v>1066.0999999999999</v>
      </c>
      <c r="H1307" s="4">
        <f t="shared" si="204"/>
        <v>-146.39999999999986</v>
      </c>
      <c r="I1307" s="4">
        <f t="shared" si="205"/>
        <v>-13.732295281868481</v>
      </c>
      <c r="J1307" s="4">
        <f t="shared" si="206"/>
        <v>-13.7</v>
      </c>
      <c r="K1307" s="4">
        <f t="shared" si="207"/>
        <v>141.20000000000005</v>
      </c>
      <c r="L1307" s="4" t="str">
        <f t="shared" si="208"/>
        <v>Yes</v>
      </c>
      <c r="M1307" s="4" t="str">
        <f t="shared" si="209"/>
        <v>Yes</v>
      </c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2.75" customHeight="1" x14ac:dyDescent="0.3">
      <c r="A1308" s="5">
        <v>44042</v>
      </c>
      <c r="B1308" s="4">
        <v>925</v>
      </c>
      <c r="C1308" s="4">
        <v>1044</v>
      </c>
      <c r="D1308" s="5">
        <f t="shared" si="200"/>
        <v>44072</v>
      </c>
      <c r="E1308">
        <f t="shared" si="201"/>
        <v>8.2191780821917804E-2</v>
      </c>
      <c r="F1308" s="4">
        <f t="shared" si="202"/>
        <v>1049.1612089594094</v>
      </c>
      <c r="G1308" s="4">
        <f t="shared" si="203"/>
        <v>1049.2</v>
      </c>
      <c r="H1308" s="4">
        <f t="shared" si="204"/>
        <v>-124.20000000000005</v>
      </c>
      <c r="I1308" s="4">
        <f t="shared" si="205"/>
        <v>-11.837590545177282</v>
      </c>
      <c r="J1308" s="4">
        <f t="shared" si="206"/>
        <v>-11.8</v>
      </c>
      <c r="K1308" s="4">
        <f t="shared" si="207"/>
        <v>119</v>
      </c>
      <c r="L1308" s="4" t="str">
        <f t="shared" si="208"/>
        <v>Yes</v>
      </c>
      <c r="M1308" s="4" t="str">
        <f t="shared" si="209"/>
        <v>Yes</v>
      </c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2.75" customHeight="1" x14ac:dyDescent="0.3">
      <c r="A1309" s="5">
        <v>44043</v>
      </c>
      <c r="B1309" s="4">
        <v>926.5</v>
      </c>
      <c r="C1309" s="4">
        <v>1072.9000000000001</v>
      </c>
      <c r="D1309" s="5">
        <f t="shared" si="200"/>
        <v>44073</v>
      </c>
      <c r="E1309">
        <f t="shared" si="201"/>
        <v>8.2191780821917804E-2</v>
      </c>
      <c r="F1309" s="4">
        <f t="shared" si="202"/>
        <v>1078.2040815062744</v>
      </c>
      <c r="G1309" s="4">
        <f t="shared" si="203"/>
        <v>1078.2</v>
      </c>
      <c r="H1309" s="4">
        <f t="shared" si="204"/>
        <v>-151.70000000000005</v>
      </c>
      <c r="I1309" s="4">
        <f t="shared" si="205"/>
        <v>-14.069745872750886</v>
      </c>
      <c r="J1309" s="4">
        <f t="shared" si="206"/>
        <v>-14.1</v>
      </c>
      <c r="K1309" s="4">
        <f t="shared" si="207"/>
        <v>146.40000000000009</v>
      </c>
      <c r="L1309" s="4" t="str">
        <f t="shared" si="208"/>
        <v>Yes</v>
      </c>
      <c r="M1309" s="4" t="str">
        <f t="shared" si="209"/>
        <v>Yes</v>
      </c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2.75" customHeight="1" x14ac:dyDescent="0.3">
      <c r="A1310" s="5">
        <v>44044</v>
      </c>
      <c r="B1310" s="4">
        <v>926.5</v>
      </c>
      <c r="C1310" s="4">
        <v>1072.9000000000001</v>
      </c>
      <c r="D1310" s="5">
        <f t="shared" si="200"/>
        <v>44074</v>
      </c>
      <c r="E1310">
        <f t="shared" si="201"/>
        <v>8.2191780821917804E-2</v>
      </c>
      <c r="F1310" s="4">
        <f t="shared" si="202"/>
        <v>1078.2040815062744</v>
      </c>
      <c r="G1310" s="4">
        <f t="shared" si="203"/>
        <v>1078.2</v>
      </c>
      <c r="H1310" s="4">
        <f t="shared" si="204"/>
        <v>-151.70000000000005</v>
      </c>
      <c r="I1310" s="4">
        <f t="shared" si="205"/>
        <v>-14.069745872750886</v>
      </c>
      <c r="J1310" s="4">
        <f t="shared" si="206"/>
        <v>-14.1</v>
      </c>
      <c r="K1310" s="4">
        <f t="shared" si="207"/>
        <v>146.40000000000009</v>
      </c>
      <c r="L1310" s="4" t="str">
        <f t="shared" si="208"/>
        <v>Yes</v>
      </c>
      <c r="M1310" s="4" t="str">
        <f t="shared" si="209"/>
        <v>Yes</v>
      </c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2.75" customHeight="1" x14ac:dyDescent="0.3">
      <c r="A1311" s="5">
        <v>44045</v>
      </c>
      <c r="B1311" s="4">
        <v>926.5</v>
      </c>
      <c r="C1311" s="4">
        <v>1072.9000000000001</v>
      </c>
      <c r="D1311" s="5">
        <f t="shared" si="200"/>
        <v>44075</v>
      </c>
      <c r="E1311">
        <f t="shared" si="201"/>
        <v>8.2191780821917804E-2</v>
      </c>
      <c r="F1311" s="4">
        <f t="shared" si="202"/>
        <v>1078.2040815062744</v>
      </c>
      <c r="G1311" s="4">
        <f t="shared" si="203"/>
        <v>1078.2</v>
      </c>
      <c r="H1311" s="4">
        <f t="shared" si="204"/>
        <v>-151.70000000000005</v>
      </c>
      <c r="I1311" s="4">
        <f t="shared" si="205"/>
        <v>-14.069745872750886</v>
      </c>
      <c r="J1311" s="4">
        <f t="shared" si="206"/>
        <v>-14.1</v>
      </c>
      <c r="K1311" s="4">
        <f t="shared" si="207"/>
        <v>146.40000000000009</v>
      </c>
      <c r="L1311" s="4" t="str">
        <f t="shared" si="208"/>
        <v>Yes</v>
      </c>
      <c r="M1311" s="4" t="str">
        <f t="shared" si="209"/>
        <v>Yes</v>
      </c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2.75" customHeight="1" x14ac:dyDescent="0.3">
      <c r="A1312" s="5">
        <v>44046</v>
      </c>
      <c r="B1312" s="4">
        <v>948.4</v>
      </c>
      <c r="C1312" s="4">
        <v>1072.9000000000001</v>
      </c>
      <c r="D1312" s="5">
        <f t="shared" si="200"/>
        <v>44076</v>
      </c>
      <c r="E1312">
        <f t="shared" si="201"/>
        <v>8.2191780821917804E-2</v>
      </c>
      <c r="F1312" s="4">
        <f t="shared" si="202"/>
        <v>1078.2040815062744</v>
      </c>
      <c r="G1312" s="4">
        <f t="shared" si="203"/>
        <v>1078.2</v>
      </c>
      <c r="H1312" s="4">
        <f t="shared" si="204"/>
        <v>-129.80000000000007</v>
      </c>
      <c r="I1312" s="4">
        <f t="shared" si="205"/>
        <v>-12.038582823223898</v>
      </c>
      <c r="J1312" s="4">
        <f t="shared" si="206"/>
        <v>-12</v>
      </c>
      <c r="K1312" s="4">
        <f t="shared" si="207"/>
        <v>124.50000000000011</v>
      </c>
      <c r="L1312" s="4" t="str">
        <f t="shared" si="208"/>
        <v>Yes</v>
      </c>
      <c r="M1312" s="4" t="str">
        <f t="shared" si="209"/>
        <v>Yes</v>
      </c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2.75" customHeight="1" x14ac:dyDescent="0.3">
      <c r="A1313" s="5">
        <v>44047</v>
      </c>
      <c r="B1313" s="4">
        <v>945.6</v>
      </c>
      <c r="C1313" s="4">
        <v>1054.5</v>
      </c>
      <c r="D1313" s="5">
        <f t="shared" si="200"/>
        <v>44077</v>
      </c>
      <c r="E1313">
        <f t="shared" si="201"/>
        <v>8.2191780821917804E-2</v>
      </c>
      <c r="F1313" s="4">
        <f t="shared" si="202"/>
        <v>1059.713117670208</v>
      </c>
      <c r="G1313" s="4">
        <f t="shared" si="203"/>
        <v>1059.7</v>
      </c>
      <c r="H1313" s="4">
        <f t="shared" si="204"/>
        <v>-114.10000000000002</v>
      </c>
      <c r="I1313" s="4">
        <f t="shared" si="205"/>
        <v>-10.767198263659527</v>
      </c>
      <c r="J1313" s="4">
        <f t="shared" si="206"/>
        <v>-10.8</v>
      </c>
      <c r="K1313" s="4">
        <f t="shared" si="207"/>
        <v>108.89999999999998</v>
      </c>
      <c r="L1313" s="4" t="str">
        <f t="shared" si="208"/>
        <v>Yes</v>
      </c>
      <c r="M1313" s="4" t="str">
        <f t="shared" si="209"/>
        <v>Yes</v>
      </c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2.75" customHeight="1" x14ac:dyDescent="0.3">
      <c r="A1314" s="5">
        <v>44048</v>
      </c>
      <c r="B1314" s="4">
        <v>954.6</v>
      </c>
      <c r="C1314" s="4">
        <v>1081.4000000000001</v>
      </c>
      <c r="D1314" s="5">
        <f t="shared" si="200"/>
        <v>44078</v>
      </c>
      <c r="E1314">
        <f t="shared" si="201"/>
        <v>8.2191780821917804E-2</v>
      </c>
      <c r="F1314" s="4">
        <f t="shared" si="202"/>
        <v>1086.7461028435876</v>
      </c>
      <c r="G1314" s="4">
        <f t="shared" si="203"/>
        <v>1086.7</v>
      </c>
      <c r="H1314" s="4">
        <f t="shared" si="204"/>
        <v>-132.10000000000002</v>
      </c>
      <c r="I1314" s="4">
        <f t="shared" si="205"/>
        <v>-12.156068832244411</v>
      </c>
      <c r="J1314" s="4">
        <f t="shared" si="206"/>
        <v>-12.2</v>
      </c>
      <c r="K1314" s="4">
        <f t="shared" si="207"/>
        <v>126.80000000000007</v>
      </c>
      <c r="L1314" s="4" t="str">
        <f t="shared" si="208"/>
        <v>Yes</v>
      </c>
      <c r="M1314" s="4" t="str">
        <f t="shared" si="209"/>
        <v>Yes</v>
      </c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2.75" customHeight="1" x14ac:dyDescent="0.3">
      <c r="A1315" s="5">
        <v>44049</v>
      </c>
      <c r="B1315" s="4">
        <v>971.4</v>
      </c>
      <c r="C1315" s="4">
        <v>1115.7</v>
      </c>
      <c r="D1315" s="5">
        <f t="shared" si="200"/>
        <v>44079</v>
      </c>
      <c r="E1315">
        <f t="shared" si="201"/>
        <v>8.2191780821917804E-2</v>
      </c>
      <c r="F1315" s="4">
        <f t="shared" si="202"/>
        <v>1121.2156712988631</v>
      </c>
      <c r="G1315" s="4">
        <f t="shared" si="203"/>
        <v>1121.2</v>
      </c>
      <c r="H1315" s="4">
        <f t="shared" si="204"/>
        <v>-149.80000000000007</v>
      </c>
      <c r="I1315" s="4">
        <f t="shared" si="205"/>
        <v>-13.360684980378171</v>
      </c>
      <c r="J1315" s="4">
        <f t="shared" si="206"/>
        <v>-13.4</v>
      </c>
      <c r="K1315" s="4">
        <f t="shared" si="207"/>
        <v>144.30000000000007</v>
      </c>
      <c r="L1315" s="4" t="str">
        <f t="shared" si="208"/>
        <v>Yes</v>
      </c>
      <c r="M1315" s="4" t="str">
        <f t="shared" si="209"/>
        <v>Yes</v>
      </c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2.75" customHeight="1" x14ac:dyDescent="0.3">
      <c r="A1316" s="5">
        <v>44050</v>
      </c>
      <c r="B1316" s="4">
        <v>974.7</v>
      </c>
      <c r="C1316" s="4">
        <v>1117.9000000000001</v>
      </c>
      <c r="D1316" s="5">
        <f t="shared" si="200"/>
        <v>44080</v>
      </c>
      <c r="E1316">
        <f t="shared" si="201"/>
        <v>8.2191780821917804E-2</v>
      </c>
      <c r="F1316" s="4">
        <f t="shared" si="202"/>
        <v>1123.4265474096972</v>
      </c>
      <c r="G1316" s="4">
        <f t="shared" si="203"/>
        <v>1123.4000000000001</v>
      </c>
      <c r="H1316" s="4">
        <f t="shared" si="204"/>
        <v>-148.70000000000005</v>
      </c>
      <c r="I1316" s="4">
        <f t="shared" si="205"/>
        <v>-13.236603168951399</v>
      </c>
      <c r="J1316" s="4">
        <f t="shared" si="206"/>
        <v>-13.2</v>
      </c>
      <c r="K1316" s="4">
        <f t="shared" si="207"/>
        <v>143.20000000000005</v>
      </c>
      <c r="L1316" s="4" t="str">
        <f t="shared" si="208"/>
        <v>Yes</v>
      </c>
      <c r="M1316" s="4" t="str">
        <f t="shared" si="209"/>
        <v>Yes</v>
      </c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2.75" customHeight="1" x14ac:dyDescent="0.3">
      <c r="A1317" s="5">
        <v>44051</v>
      </c>
      <c r="B1317" s="4">
        <v>974.7</v>
      </c>
      <c r="C1317" s="4">
        <v>1117.9000000000001</v>
      </c>
      <c r="D1317" s="5">
        <f t="shared" si="200"/>
        <v>44081</v>
      </c>
      <c r="E1317">
        <f t="shared" si="201"/>
        <v>8.2191780821917804E-2</v>
      </c>
      <c r="F1317" s="4">
        <f t="shared" si="202"/>
        <v>1123.4265474096972</v>
      </c>
      <c r="G1317" s="4">
        <f t="shared" si="203"/>
        <v>1123.4000000000001</v>
      </c>
      <c r="H1317" s="4">
        <f t="shared" si="204"/>
        <v>-148.70000000000005</v>
      </c>
      <c r="I1317" s="4">
        <f t="shared" si="205"/>
        <v>-13.236603168951399</v>
      </c>
      <c r="J1317" s="4">
        <f t="shared" si="206"/>
        <v>-13.2</v>
      </c>
      <c r="K1317" s="4">
        <f t="shared" si="207"/>
        <v>143.20000000000005</v>
      </c>
      <c r="L1317" s="4" t="str">
        <f t="shared" si="208"/>
        <v>Yes</v>
      </c>
      <c r="M1317" s="4" t="str">
        <f t="shared" si="209"/>
        <v>Yes</v>
      </c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2.75" customHeight="1" x14ac:dyDescent="0.3">
      <c r="A1318" s="5">
        <v>44052</v>
      </c>
      <c r="B1318" s="4">
        <v>974.7</v>
      </c>
      <c r="C1318" s="4">
        <v>1117.9000000000001</v>
      </c>
      <c r="D1318" s="5">
        <f t="shared" si="200"/>
        <v>44082</v>
      </c>
      <c r="E1318">
        <f t="shared" si="201"/>
        <v>8.2191780821917804E-2</v>
      </c>
      <c r="F1318" s="4">
        <f t="shared" si="202"/>
        <v>1123.4265474096972</v>
      </c>
      <c r="G1318" s="4">
        <f t="shared" si="203"/>
        <v>1123.4000000000001</v>
      </c>
      <c r="H1318" s="4">
        <f t="shared" si="204"/>
        <v>-148.70000000000005</v>
      </c>
      <c r="I1318" s="4">
        <f t="shared" si="205"/>
        <v>-13.236603168951399</v>
      </c>
      <c r="J1318" s="4">
        <f t="shared" si="206"/>
        <v>-13.2</v>
      </c>
      <c r="K1318" s="4">
        <f t="shared" si="207"/>
        <v>143.20000000000005</v>
      </c>
      <c r="L1318" s="4" t="str">
        <f t="shared" si="208"/>
        <v>Yes</v>
      </c>
      <c r="M1318" s="4" t="str">
        <f t="shared" si="209"/>
        <v>Yes</v>
      </c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2.75" customHeight="1" x14ac:dyDescent="0.3">
      <c r="A1319" s="5">
        <v>44053</v>
      </c>
      <c r="B1319" s="4">
        <v>982.7</v>
      </c>
      <c r="C1319" s="4">
        <v>1106</v>
      </c>
      <c r="D1319" s="5">
        <f t="shared" si="200"/>
        <v>44083</v>
      </c>
      <c r="E1319">
        <f t="shared" si="201"/>
        <v>8.2191780821917804E-2</v>
      </c>
      <c r="F1319" s="4">
        <f t="shared" si="202"/>
        <v>1111.4677175374586</v>
      </c>
      <c r="G1319" s="4">
        <f t="shared" si="203"/>
        <v>1111.5</v>
      </c>
      <c r="H1319" s="4">
        <f t="shared" si="204"/>
        <v>-128.79999999999995</v>
      </c>
      <c r="I1319" s="4">
        <f t="shared" si="205"/>
        <v>-11.587944219523163</v>
      </c>
      <c r="J1319" s="4">
        <f t="shared" si="206"/>
        <v>-11.6</v>
      </c>
      <c r="K1319" s="4">
        <f t="shared" si="207"/>
        <v>123.29999999999995</v>
      </c>
      <c r="L1319" s="4" t="str">
        <f t="shared" si="208"/>
        <v>Yes</v>
      </c>
      <c r="M1319" s="4" t="str">
        <f t="shared" si="209"/>
        <v>Yes</v>
      </c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2.75" customHeight="1" x14ac:dyDescent="0.3">
      <c r="A1320" s="5">
        <v>44054</v>
      </c>
      <c r="B1320" s="4">
        <v>989.3</v>
      </c>
      <c r="C1320" s="4">
        <v>1119.2</v>
      </c>
      <c r="D1320" s="5">
        <f t="shared" si="200"/>
        <v>44084</v>
      </c>
      <c r="E1320">
        <f t="shared" si="201"/>
        <v>8.2191780821917804E-2</v>
      </c>
      <c r="F1320" s="4">
        <f t="shared" si="202"/>
        <v>1124.7329742024626</v>
      </c>
      <c r="G1320" s="4">
        <f t="shared" si="203"/>
        <v>1124.7</v>
      </c>
      <c r="H1320" s="4">
        <f t="shared" si="204"/>
        <v>-135.40000000000009</v>
      </c>
      <c r="I1320" s="4">
        <f t="shared" si="205"/>
        <v>-12.038765893127064</v>
      </c>
      <c r="J1320" s="4">
        <f t="shared" si="206"/>
        <v>-12</v>
      </c>
      <c r="K1320" s="4">
        <f t="shared" si="207"/>
        <v>129.90000000000009</v>
      </c>
      <c r="L1320" s="4" t="str">
        <f t="shared" si="208"/>
        <v>Yes</v>
      </c>
      <c r="M1320" s="4" t="str">
        <f t="shared" si="209"/>
        <v>Yes</v>
      </c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2.75" customHeight="1" x14ac:dyDescent="0.3">
      <c r="A1321" s="5">
        <v>44055</v>
      </c>
      <c r="B1321" s="4">
        <v>981.5</v>
      </c>
      <c r="C1321" s="4">
        <v>1119.2</v>
      </c>
      <c r="D1321" s="5">
        <f t="shared" si="200"/>
        <v>44085</v>
      </c>
      <c r="E1321">
        <f t="shared" si="201"/>
        <v>8.2191780821917804E-2</v>
      </c>
      <c r="F1321" s="4">
        <f t="shared" si="202"/>
        <v>1124.7329742024626</v>
      </c>
      <c r="G1321" s="4">
        <f t="shared" si="203"/>
        <v>1124.7</v>
      </c>
      <c r="H1321" s="4">
        <f t="shared" si="204"/>
        <v>-143.20000000000005</v>
      </c>
      <c r="I1321" s="4">
        <f t="shared" si="205"/>
        <v>-12.732284164666135</v>
      </c>
      <c r="J1321" s="4">
        <f t="shared" si="206"/>
        <v>-12.7</v>
      </c>
      <c r="K1321" s="4">
        <f t="shared" si="207"/>
        <v>137.70000000000005</v>
      </c>
      <c r="L1321" s="4" t="str">
        <f t="shared" si="208"/>
        <v>Yes</v>
      </c>
      <c r="M1321" s="4" t="str">
        <f t="shared" si="209"/>
        <v>Yes</v>
      </c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2.75" customHeight="1" x14ac:dyDescent="0.3">
      <c r="A1322" s="5">
        <v>44056</v>
      </c>
      <c r="B1322" s="4">
        <v>978</v>
      </c>
      <c r="C1322" s="4">
        <v>1113.0999999999999</v>
      </c>
      <c r="D1322" s="5">
        <f t="shared" si="200"/>
        <v>44086</v>
      </c>
      <c r="E1322">
        <f t="shared" si="201"/>
        <v>8.2191780821917804E-2</v>
      </c>
      <c r="F1322" s="4">
        <f t="shared" si="202"/>
        <v>1118.6028177133319</v>
      </c>
      <c r="G1322" s="4">
        <f t="shared" si="203"/>
        <v>1118.5999999999999</v>
      </c>
      <c r="H1322" s="4">
        <f t="shared" si="204"/>
        <v>-140.59999999999991</v>
      </c>
      <c r="I1322" s="4">
        <f t="shared" si="205"/>
        <v>-12.569283032361875</v>
      </c>
      <c r="J1322" s="4">
        <f t="shared" si="206"/>
        <v>-12.6</v>
      </c>
      <c r="K1322" s="4">
        <f t="shared" si="207"/>
        <v>135.09999999999991</v>
      </c>
      <c r="L1322" s="4" t="str">
        <f t="shared" si="208"/>
        <v>Yes</v>
      </c>
      <c r="M1322" s="4" t="str">
        <f t="shared" si="209"/>
        <v>Yes</v>
      </c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2.75" customHeight="1" x14ac:dyDescent="0.3">
      <c r="A1323" s="5">
        <v>44057</v>
      </c>
      <c r="B1323" s="4">
        <v>976.5</v>
      </c>
      <c r="C1323" s="4">
        <v>1109.2</v>
      </c>
      <c r="D1323" s="5">
        <f t="shared" si="200"/>
        <v>44087</v>
      </c>
      <c r="E1323">
        <f t="shared" si="201"/>
        <v>8.2191780821917804E-2</v>
      </c>
      <c r="F1323" s="4">
        <f t="shared" si="202"/>
        <v>1114.6835373350355</v>
      </c>
      <c r="G1323" s="4">
        <f t="shared" si="203"/>
        <v>1114.7</v>
      </c>
      <c r="H1323" s="4">
        <f t="shared" si="204"/>
        <v>-138.20000000000005</v>
      </c>
      <c r="I1323" s="4">
        <f t="shared" si="205"/>
        <v>-12.397954606620619</v>
      </c>
      <c r="J1323" s="4">
        <f t="shared" si="206"/>
        <v>-12.4</v>
      </c>
      <c r="K1323" s="4">
        <f t="shared" si="207"/>
        <v>132.70000000000005</v>
      </c>
      <c r="L1323" s="4" t="str">
        <f t="shared" si="208"/>
        <v>Yes</v>
      </c>
      <c r="M1323" s="4" t="str">
        <f t="shared" si="209"/>
        <v>Yes</v>
      </c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2.75" customHeight="1" x14ac:dyDescent="0.3">
      <c r="A1324" s="5">
        <v>44058</v>
      </c>
      <c r="B1324" s="4">
        <v>976.5</v>
      </c>
      <c r="C1324" s="4">
        <v>1109.2</v>
      </c>
      <c r="D1324" s="5">
        <f t="shared" si="200"/>
        <v>44088</v>
      </c>
      <c r="E1324">
        <f t="shared" si="201"/>
        <v>8.2191780821917804E-2</v>
      </c>
      <c r="F1324" s="4">
        <f t="shared" si="202"/>
        <v>1114.6835373350355</v>
      </c>
      <c r="G1324" s="4">
        <f t="shared" si="203"/>
        <v>1114.7</v>
      </c>
      <c r="H1324" s="4">
        <f t="shared" si="204"/>
        <v>-138.20000000000005</v>
      </c>
      <c r="I1324" s="4">
        <f t="shared" si="205"/>
        <v>-12.397954606620619</v>
      </c>
      <c r="J1324" s="4">
        <f t="shared" si="206"/>
        <v>-12.4</v>
      </c>
      <c r="K1324" s="4">
        <f t="shared" si="207"/>
        <v>132.70000000000005</v>
      </c>
      <c r="L1324" s="4" t="str">
        <f t="shared" si="208"/>
        <v>Yes</v>
      </c>
      <c r="M1324" s="4" t="str">
        <f t="shared" si="209"/>
        <v>Yes</v>
      </c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2.75" customHeight="1" x14ac:dyDescent="0.3">
      <c r="A1325" s="5">
        <v>44059</v>
      </c>
      <c r="B1325" s="4">
        <v>976.5</v>
      </c>
      <c r="C1325" s="4">
        <v>1109.2</v>
      </c>
      <c r="D1325" s="5">
        <f t="shared" si="200"/>
        <v>44089</v>
      </c>
      <c r="E1325">
        <f t="shared" si="201"/>
        <v>8.2191780821917804E-2</v>
      </c>
      <c r="F1325" s="4">
        <f t="shared" si="202"/>
        <v>1114.6835373350355</v>
      </c>
      <c r="G1325" s="4">
        <f t="shared" si="203"/>
        <v>1114.7</v>
      </c>
      <c r="H1325" s="4">
        <f t="shared" si="204"/>
        <v>-138.20000000000005</v>
      </c>
      <c r="I1325" s="4">
        <f t="shared" si="205"/>
        <v>-12.397954606620619</v>
      </c>
      <c r="J1325" s="4">
        <f t="shared" si="206"/>
        <v>-12.4</v>
      </c>
      <c r="K1325" s="4">
        <f t="shared" si="207"/>
        <v>132.70000000000005</v>
      </c>
      <c r="L1325" s="4" t="str">
        <f t="shared" si="208"/>
        <v>Yes</v>
      </c>
      <c r="M1325" s="4" t="str">
        <f t="shared" si="209"/>
        <v>Yes</v>
      </c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2.75" customHeight="1" x14ac:dyDescent="0.3">
      <c r="A1326" s="5">
        <v>44060</v>
      </c>
      <c r="B1326" s="4">
        <v>983.6</v>
      </c>
      <c r="C1326" s="4">
        <v>1116.7</v>
      </c>
      <c r="D1326" s="5">
        <f t="shared" si="200"/>
        <v>44090</v>
      </c>
      <c r="E1326">
        <f t="shared" si="201"/>
        <v>8.2191780821917804E-2</v>
      </c>
      <c r="F1326" s="4">
        <f t="shared" si="202"/>
        <v>1122.2206149856058</v>
      </c>
      <c r="G1326" s="4">
        <f t="shared" si="203"/>
        <v>1122.2</v>
      </c>
      <c r="H1326" s="4">
        <f t="shared" si="204"/>
        <v>-138.60000000000002</v>
      </c>
      <c r="I1326" s="4">
        <f t="shared" si="205"/>
        <v>-12.35073961860631</v>
      </c>
      <c r="J1326" s="4">
        <f t="shared" si="206"/>
        <v>-12.4</v>
      </c>
      <c r="K1326" s="4">
        <f t="shared" si="207"/>
        <v>133.10000000000002</v>
      </c>
      <c r="L1326" s="4" t="str">
        <f t="shared" si="208"/>
        <v>Yes</v>
      </c>
      <c r="M1326" s="4" t="str">
        <f t="shared" si="209"/>
        <v>Yes</v>
      </c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2.75" customHeight="1" x14ac:dyDescent="0.3">
      <c r="A1327" s="5">
        <v>44061</v>
      </c>
      <c r="B1327" s="4">
        <v>1002.2</v>
      </c>
      <c r="C1327" s="4">
        <v>1114.0999999999999</v>
      </c>
      <c r="D1327" s="5">
        <f t="shared" si="200"/>
        <v>44091</v>
      </c>
      <c r="E1327">
        <f t="shared" si="201"/>
        <v>8.2191780821917804E-2</v>
      </c>
      <c r="F1327" s="4">
        <f t="shared" si="202"/>
        <v>1119.6077614000747</v>
      </c>
      <c r="G1327" s="4">
        <f t="shared" si="203"/>
        <v>1119.5999999999999</v>
      </c>
      <c r="H1327" s="4">
        <f t="shared" si="204"/>
        <v>-117.39999999999986</v>
      </c>
      <c r="I1327" s="4">
        <f t="shared" si="205"/>
        <v>-10.485887817077517</v>
      </c>
      <c r="J1327" s="4">
        <f t="shared" si="206"/>
        <v>-10.5</v>
      </c>
      <c r="K1327" s="4">
        <f t="shared" si="207"/>
        <v>111.89999999999986</v>
      </c>
      <c r="L1327" s="4" t="str">
        <f t="shared" si="208"/>
        <v>Yes</v>
      </c>
      <c r="M1327" s="4" t="str">
        <f t="shared" si="209"/>
        <v>Yes</v>
      </c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2.75" customHeight="1" x14ac:dyDescent="0.3">
      <c r="A1328" s="5">
        <v>44062</v>
      </c>
      <c r="B1328" s="4">
        <v>1004.6</v>
      </c>
      <c r="C1328" s="4">
        <v>1116.0999999999999</v>
      </c>
      <c r="D1328" s="5">
        <f t="shared" si="200"/>
        <v>44092</v>
      </c>
      <c r="E1328">
        <f t="shared" si="201"/>
        <v>8.2191780821917804E-2</v>
      </c>
      <c r="F1328" s="4">
        <f t="shared" si="202"/>
        <v>1121.6176487735599</v>
      </c>
      <c r="G1328" s="4">
        <f t="shared" si="203"/>
        <v>1121.5999999999999</v>
      </c>
      <c r="H1328" s="4">
        <f t="shared" si="204"/>
        <v>-116.99999999999989</v>
      </c>
      <c r="I1328" s="4">
        <f t="shared" si="205"/>
        <v>-10.431526390870175</v>
      </c>
      <c r="J1328" s="4">
        <f t="shared" si="206"/>
        <v>-10.4</v>
      </c>
      <c r="K1328" s="4">
        <f t="shared" si="207"/>
        <v>111.49999999999989</v>
      </c>
      <c r="L1328" s="4" t="str">
        <f t="shared" si="208"/>
        <v>Yes</v>
      </c>
      <c r="M1328" s="4" t="str">
        <f t="shared" si="209"/>
        <v>Yes</v>
      </c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2.75" customHeight="1" x14ac:dyDescent="0.3">
      <c r="A1329" s="5">
        <v>44063</v>
      </c>
      <c r="B1329" s="4">
        <v>1007.6</v>
      </c>
      <c r="C1329" s="4">
        <v>1117.8</v>
      </c>
      <c r="D1329" s="5">
        <f t="shared" si="200"/>
        <v>44093</v>
      </c>
      <c r="E1329">
        <f t="shared" si="201"/>
        <v>8.2191780821917804E-2</v>
      </c>
      <c r="F1329" s="4">
        <f t="shared" si="202"/>
        <v>1123.3260530410228</v>
      </c>
      <c r="G1329" s="4">
        <f t="shared" si="203"/>
        <v>1123.3</v>
      </c>
      <c r="H1329" s="4">
        <f t="shared" si="204"/>
        <v>-115.69999999999993</v>
      </c>
      <c r="I1329" s="4">
        <f t="shared" si="205"/>
        <v>-10.300008902341311</v>
      </c>
      <c r="J1329" s="4">
        <f t="shared" si="206"/>
        <v>-10.3</v>
      </c>
      <c r="K1329" s="4">
        <f t="shared" si="207"/>
        <v>110.19999999999993</v>
      </c>
      <c r="L1329" s="4" t="str">
        <f t="shared" si="208"/>
        <v>Yes</v>
      </c>
      <c r="M1329" s="4" t="str">
        <f t="shared" si="209"/>
        <v>Yes</v>
      </c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2.75" customHeight="1" x14ac:dyDescent="0.3">
      <c r="A1330" s="5">
        <v>44064</v>
      </c>
      <c r="B1330" s="4">
        <v>1014.7</v>
      </c>
      <c r="C1330" s="4">
        <v>1157.2</v>
      </c>
      <c r="D1330" s="5">
        <f t="shared" si="200"/>
        <v>44094</v>
      </c>
      <c r="E1330">
        <f t="shared" si="201"/>
        <v>8.2191780821917804E-2</v>
      </c>
      <c r="F1330" s="4">
        <f t="shared" si="202"/>
        <v>1162.9208342986863</v>
      </c>
      <c r="G1330" s="4">
        <f t="shared" si="203"/>
        <v>1162.9000000000001</v>
      </c>
      <c r="H1330" s="4">
        <f t="shared" si="204"/>
        <v>-148.20000000000005</v>
      </c>
      <c r="I1330" s="4">
        <f t="shared" si="205"/>
        <v>-12.744002063806006</v>
      </c>
      <c r="J1330" s="4">
        <f t="shared" si="206"/>
        <v>-12.7</v>
      </c>
      <c r="K1330" s="4">
        <f t="shared" si="207"/>
        <v>142.5</v>
      </c>
      <c r="L1330" s="4" t="str">
        <f t="shared" si="208"/>
        <v>Yes</v>
      </c>
      <c r="M1330" s="4" t="str">
        <f t="shared" si="209"/>
        <v>Yes</v>
      </c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2.75" customHeight="1" x14ac:dyDescent="0.3">
      <c r="A1331" s="5">
        <v>44065</v>
      </c>
      <c r="B1331" s="4">
        <v>1014.7</v>
      </c>
      <c r="C1331" s="4">
        <v>1157.2</v>
      </c>
      <c r="D1331" s="5">
        <f t="shared" si="200"/>
        <v>44095</v>
      </c>
      <c r="E1331">
        <f t="shared" si="201"/>
        <v>8.2191780821917804E-2</v>
      </c>
      <c r="F1331" s="4">
        <f t="shared" si="202"/>
        <v>1162.9208342986863</v>
      </c>
      <c r="G1331" s="4">
        <f t="shared" si="203"/>
        <v>1162.9000000000001</v>
      </c>
      <c r="H1331" s="4">
        <f t="shared" si="204"/>
        <v>-148.20000000000005</v>
      </c>
      <c r="I1331" s="4">
        <f t="shared" si="205"/>
        <v>-12.744002063806006</v>
      </c>
      <c r="J1331" s="4">
        <f t="shared" si="206"/>
        <v>-12.7</v>
      </c>
      <c r="K1331" s="4">
        <f t="shared" si="207"/>
        <v>142.5</v>
      </c>
      <c r="L1331" s="4" t="str">
        <f t="shared" si="208"/>
        <v>Yes</v>
      </c>
      <c r="M1331" s="4" t="str">
        <f t="shared" si="209"/>
        <v>Yes</v>
      </c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2.75" customHeight="1" x14ac:dyDescent="0.3">
      <c r="A1332" s="5">
        <v>44066</v>
      </c>
      <c r="B1332" s="4">
        <v>1014.7</v>
      </c>
      <c r="C1332" s="4">
        <v>1157.2</v>
      </c>
      <c r="D1332" s="5">
        <f t="shared" si="200"/>
        <v>44096</v>
      </c>
      <c r="E1332">
        <f t="shared" si="201"/>
        <v>8.2191780821917804E-2</v>
      </c>
      <c r="F1332" s="4">
        <f t="shared" si="202"/>
        <v>1162.9208342986863</v>
      </c>
      <c r="G1332" s="4">
        <f t="shared" si="203"/>
        <v>1162.9000000000001</v>
      </c>
      <c r="H1332" s="4">
        <f t="shared" si="204"/>
        <v>-148.20000000000005</v>
      </c>
      <c r="I1332" s="4">
        <f t="shared" si="205"/>
        <v>-12.744002063806006</v>
      </c>
      <c r="J1332" s="4">
        <f t="shared" si="206"/>
        <v>-12.7</v>
      </c>
      <c r="K1332" s="4">
        <f t="shared" si="207"/>
        <v>142.5</v>
      </c>
      <c r="L1332" s="4" t="str">
        <f t="shared" si="208"/>
        <v>Yes</v>
      </c>
      <c r="M1332" s="4" t="str">
        <f t="shared" si="209"/>
        <v>Yes</v>
      </c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2.75" customHeight="1" x14ac:dyDescent="0.3">
      <c r="A1333" s="5">
        <v>44067</v>
      </c>
      <c r="B1333" s="4">
        <v>1007</v>
      </c>
      <c r="C1333" s="4">
        <v>1145.4000000000001</v>
      </c>
      <c r="D1333" s="5">
        <f t="shared" si="200"/>
        <v>44097</v>
      </c>
      <c r="E1333">
        <f t="shared" si="201"/>
        <v>8.2191780821917804E-2</v>
      </c>
      <c r="F1333" s="4">
        <f t="shared" si="202"/>
        <v>1151.0624987951221</v>
      </c>
      <c r="G1333" s="4">
        <f t="shared" si="203"/>
        <v>1151.0999999999999</v>
      </c>
      <c r="H1333" s="4">
        <f t="shared" si="204"/>
        <v>-144.09999999999991</v>
      </c>
      <c r="I1333" s="4">
        <f t="shared" si="205"/>
        <v>-12.518460602901566</v>
      </c>
      <c r="J1333" s="4">
        <f t="shared" si="206"/>
        <v>-12.5</v>
      </c>
      <c r="K1333" s="4">
        <f t="shared" si="207"/>
        <v>138.40000000000009</v>
      </c>
      <c r="L1333" s="4" t="str">
        <f t="shared" si="208"/>
        <v>Yes</v>
      </c>
      <c r="M1333" s="4" t="str">
        <f t="shared" si="209"/>
        <v>Yes</v>
      </c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2.75" customHeight="1" x14ac:dyDescent="0.3">
      <c r="A1334" s="5">
        <v>44068</v>
      </c>
      <c r="B1334" s="4">
        <v>991.5</v>
      </c>
      <c r="C1334" s="4">
        <v>1148.4000000000001</v>
      </c>
      <c r="D1334" s="5">
        <f t="shared" si="200"/>
        <v>44098</v>
      </c>
      <c r="E1334">
        <f t="shared" si="201"/>
        <v>8.2191780821917804E-2</v>
      </c>
      <c r="F1334" s="4">
        <f t="shared" si="202"/>
        <v>1154.0773298553504</v>
      </c>
      <c r="G1334" s="4">
        <f t="shared" si="203"/>
        <v>1154.0999999999999</v>
      </c>
      <c r="H1334" s="4">
        <f t="shared" si="204"/>
        <v>-162.59999999999991</v>
      </c>
      <c r="I1334" s="4">
        <f t="shared" si="205"/>
        <v>-14.088900441902775</v>
      </c>
      <c r="J1334" s="4">
        <f t="shared" si="206"/>
        <v>-14.1</v>
      </c>
      <c r="K1334" s="4">
        <f t="shared" si="207"/>
        <v>156.90000000000009</v>
      </c>
      <c r="L1334" s="4" t="str">
        <f t="shared" si="208"/>
        <v>Yes</v>
      </c>
      <c r="M1334" s="4" t="str">
        <f t="shared" si="209"/>
        <v>Yes</v>
      </c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2.75" customHeight="1" x14ac:dyDescent="0.3">
      <c r="A1335" s="5">
        <v>44069</v>
      </c>
      <c r="B1335" s="4">
        <v>990</v>
      </c>
      <c r="C1335" s="4">
        <v>1131</v>
      </c>
      <c r="D1335" s="5">
        <f t="shared" si="200"/>
        <v>44099</v>
      </c>
      <c r="E1335">
        <f t="shared" si="201"/>
        <v>8.2191780821917804E-2</v>
      </c>
      <c r="F1335" s="4">
        <f t="shared" si="202"/>
        <v>1136.5913097060268</v>
      </c>
      <c r="G1335" s="4">
        <f t="shared" si="203"/>
        <v>1136.5999999999999</v>
      </c>
      <c r="H1335" s="4">
        <f t="shared" si="204"/>
        <v>-146.59999999999991</v>
      </c>
      <c r="I1335" s="4">
        <f t="shared" si="205"/>
        <v>-12.898117191624134</v>
      </c>
      <c r="J1335" s="4">
        <f t="shared" si="206"/>
        <v>-12.9</v>
      </c>
      <c r="K1335" s="4">
        <f t="shared" si="207"/>
        <v>141</v>
      </c>
      <c r="L1335" s="4" t="str">
        <f t="shared" si="208"/>
        <v>Yes</v>
      </c>
      <c r="M1335" s="4" t="str">
        <f t="shared" si="209"/>
        <v>Yes</v>
      </c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2.75" customHeight="1" x14ac:dyDescent="0.3">
      <c r="A1336" s="5">
        <v>44070</v>
      </c>
      <c r="B1336" s="4">
        <v>991</v>
      </c>
      <c r="C1336" s="4">
        <v>1134.4000000000001</v>
      </c>
      <c r="D1336" s="5">
        <f t="shared" si="200"/>
        <v>44100</v>
      </c>
      <c r="E1336">
        <f t="shared" si="201"/>
        <v>8.2191780821917804E-2</v>
      </c>
      <c r="F1336" s="4">
        <f t="shared" si="202"/>
        <v>1140.0081182409522</v>
      </c>
      <c r="G1336" s="4">
        <f t="shared" si="203"/>
        <v>1140</v>
      </c>
      <c r="H1336" s="4">
        <f t="shared" si="204"/>
        <v>-149</v>
      </c>
      <c r="I1336" s="4">
        <f t="shared" si="205"/>
        <v>-13.07017543859649</v>
      </c>
      <c r="J1336" s="4">
        <f t="shared" si="206"/>
        <v>-13.1</v>
      </c>
      <c r="K1336" s="4">
        <f t="shared" si="207"/>
        <v>143.40000000000009</v>
      </c>
      <c r="L1336" s="4" t="str">
        <f t="shared" si="208"/>
        <v>Yes</v>
      </c>
      <c r="M1336" s="4" t="str">
        <f t="shared" si="209"/>
        <v>Yes</v>
      </c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2.75" customHeight="1" x14ac:dyDescent="0.3">
      <c r="A1337" s="5">
        <v>44071</v>
      </c>
      <c r="B1337" s="4">
        <v>995</v>
      </c>
      <c r="C1337" s="4">
        <v>1136.4000000000001</v>
      </c>
      <c r="D1337" s="5">
        <f t="shared" si="200"/>
        <v>44101</v>
      </c>
      <c r="E1337">
        <f t="shared" si="201"/>
        <v>8.2191780821917804E-2</v>
      </c>
      <c r="F1337" s="4">
        <f t="shared" si="202"/>
        <v>1142.0180056144377</v>
      </c>
      <c r="G1337" s="4">
        <f t="shared" si="203"/>
        <v>1142</v>
      </c>
      <c r="H1337" s="4">
        <f t="shared" si="204"/>
        <v>-147</v>
      </c>
      <c r="I1337" s="4">
        <f t="shared" si="205"/>
        <v>-12.872154115586691</v>
      </c>
      <c r="J1337" s="4">
        <f t="shared" si="206"/>
        <v>-12.9</v>
      </c>
      <c r="K1337" s="4">
        <f t="shared" si="207"/>
        <v>141.40000000000009</v>
      </c>
      <c r="L1337" s="4" t="str">
        <f t="shared" si="208"/>
        <v>Yes</v>
      </c>
      <c r="M1337" s="4" t="str">
        <f t="shared" si="209"/>
        <v>Yes</v>
      </c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2.75" customHeight="1" x14ac:dyDescent="0.3">
      <c r="A1338" s="5">
        <v>44072</v>
      </c>
      <c r="B1338" s="4">
        <v>995</v>
      </c>
      <c r="C1338" s="4">
        <v>1136.4000000000001</v>
      </c>
      <c r="D1338" s="5">
        <f t="shared" si="200"/>
        <v>44102</v>
      </c>
      <c r="E1338">
        <f t="shared" si="201"/>
        <v>8.2191780821917804E-2</v>
      </c>
      <c r="F1338" s="4">
        <f t="shared" si="202"/>
        <v>1142.0180056144377</v>
      </c>
      <c r="G1338" s="4">
        <f t="shared" si="203"/>
        <v>1142</v>
      </c>
      <c r="H1338" s="4">
        <f t="shared" si="204"/>
        <v>-147</v>
      </c>
      <c r="I1338" s="4">
        <f t="shared" si="205"/>
        <v>-12.872154115586691</v>
      </c>
      <c r="J1338" s="4">
        <f t="shared" si="206"/>
        <v>-12.9</v>
      </c>
      <c r="K1338" s="4">
        <f t="shared" si="207"/>
        <v>141.40000000000009</v>
      </c>
      <c r="L1338" s="4" t="str">
        <f t="shared" si="208"/>
        <v>Yes</v>
      </c>
      <c r="M1338" s="4" t="str">
        <f t="shared" si="209"/>
        <v>Yes</v>
      </c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2.75" customHeight="1" x14ac:dyDescent="0.3">
      <c r="A1339" s="5">
        <v>44073</v>
      </c>
      <c r="B1339" s="4">
        <v>995</v>
      </c>
      <c r="C1339" s="4">
        <v>1136.4000000000001</v>
      </c>
      <c r="D1339" s="5">
        <f t="shared" si="200"/>
        <v>44103</v>
      </c>
      <c r="E1339">
        <f t="shared" si="201"/>
        <v>8.2191780821917804E-2</v>
      </c>
      <c r="F1339" s="4">
        <f t="shared" si="202"/>
        <v>1142.0180056144377</v>
      </c>
      <c r="G1339" s="4">
        <f t="shared" si="203"/>
        <v>1142</v>
      </c>
      <c r="H1339" s="4">
        <f t="shared" si="204"/>
        <v>-147</v>
      </c>
      <c r="I1339" s="4">
        <f t="shared" si="205"/>
        <v>-12.872154115586691</v>
      </c>
      <c r="J1339" s="4">
        <f t="shared" si="206"/>
        <v>-12.9</v>
      </c>
      <c r="K1339" s="4">
        <f t="shared" si="207"/>
        <v>141.40000000000009</v>
      </c>
      <c r="L1339" s="4" t="str">
        <f t="shared" si="208"/>
        <v>Yes</v>
      </c>
      <c r="M1339" s="4" t="str">
        <f t="shared" si="209"/>
        <v>Yes</v>
      </c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2.75" customHeight="1" x14ac:dyDescent="0.3">
      <c r="A1340" s="5">
        <v>44074</v>
      </c>
      <c r="B1340" s="4">
        <v>995</v>
      </c>
      <c r="C1340" s="4">
        <v>1123.9000000000001</v>
      </c>
      <c r="D1340" s="5">
        <f t="shared" si="200"/>
        <v>44104</v>
      </c>
      <c r="E1340">
        <f t="shared" si="201"/>
        <v>8.2191780821917804E-2</v>
      </c>
      <c r="F1340" s="4">
        <f t="shared" si="202"/>
        <v>1129.4562095301535</v>
      </c>
      <c r="G1340" s="4">
        <f t="shared" si="203"/>
        <v>1129.5</v>
      </c>
      <c r="H1340" s="4">
        <f t="shared" si="204"/>
        <v>-134.5</v>
      </c>
      <c r="I1340" s="4">
        <f t="shared" si="205"/>
        <v>-11.907923860115096</v>
      </c>
      <c r="J1340" s="4">
        <f t="shared" si="206"/>
        <v>-11.9</v>
      </c>
      <c r="K1340" s="4">
        <f t="shared" si="207"/>
        <v>128.90000000000009</v>
      </c>
      <c r="L1340" s="4" t="str">
        <f t="shared" si="208"/>
        <v>Yes</v>
      </c>
      <c r="M1340" s="4" t="str">
        <f t="shared" si="209"/>
        <v>Yes</v>
      </c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2.75" customHeight="1" x14ac:dyDescent="0.3">
      <c r="A1341" s="5">
        <v>44075</v>
      </c>
      <c r="B1341" s="4">
        <v>983.7</v>
      </c>
      <c r="C1341" s="4">
        <v>1123</v>
      </c>
      <c r="D1341" s="5">
        <f t="shared" si="200"/>
        <v>44105</v>
      </c>
      <c r="E1341">
        <f t="shared" si="201"/>
        <v>8.2191780821917804E-2</v>
      </c>
      <c r="F1341" s="4">
        <f t="shared" si="202"/>
        <v>1128.5517602120849</v>
      </c>
      <c r="G1341" s="4">
        <f t="shared" si="203"/>
        <v>1128.5999999999999</v>
      </c>
      <c r="H1341" s="4">
        <f t="shared" si="204"/>
        <v>-144.89999999999986</v>
      </c>
      <c r="I1341" s="4">
        <f t="shared" si="205"/>
        <v>-12.838915470494408</v>
      </c>
      <c r="J1341" s="4">
        <f t="shared" si="206"/>
        <v>-12.8</v>
      </c>
      <c r="K1341" s="4">
        <f t="shared" si="207"/>
        <v>139.29999999999995</v>
      </c>
      <c r="L1341" s="4" t="str">
        <f t="shared" si="208"/>
        <v>Yes</v>
      </c>
      <c r="M1341" s="4" t="str">
        <f t="shared" si="209"/>
        <v>Yes</v>
      </c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2.75" customHeight="1" x14ac:dyDescent="0.3">
      <c r="A1342" s="5">
        <v>44076</v>
      </c>
      <c r="B1342" s="4">
        <v>976.5</v>
      </c>
      <c r="C1342" s="4">
        <v>1100</v>
      </c>
      <c r="D1342" s="5">
        <f t="shared" si="200"/>
        <v>44106</v>
      </c>
      <c r="E1342">
        <f t="shared" si="201"/>
        <v>8.2191780821917804E-2</v>
      </c>
      <c r="F1342" s="4">
        <f t="shared" si="202"/>
        <v>1105.4380554170023</v>
      </c>
      <c r="G1342" s="4">
        <f t="shared" si="203"/>
        <v>1105.4000000000001</v>
      </c>
      <c r="H1342" s="4">
        <f t="shared" si="204"/>
        <v>-128.90000000000009</v>
      </c>
      <c r="I1342" s="4">
        <f t="shared" si="205"/>
        <v>-11.660937217296913</v>
      </c>
      <c r="J1342" s="4">
        <f t="shared" si="206"/>
        <v>-11.7</v>
      </c>
      <c r="K1342" s="4">
        <f t="shared" si="207"/>
        <v>123.5</v>
      </c>
      <c r="L1342" s="4" t="str">
        <f t="shared" si="208"/>
        <v>Yes</v>
      </c>
      <c r="M1342" s="4" t="str">
        <f t="shared" si="209"/>
        <v>Yes</v>
      </c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2.75" customHeight="1" x14ac:dyDescent="0.3">
      <c r="A1343" s="5">
        <v>44077</v>
      </c>
      <c r="B1343" s="4">
        <v>981</v>
      </c>
      <c r="C1343" s="4">
        <v>1115.5999999999999</v>
      </c>
      <c r="D1343" s="5">
        <f t="shared" si="200"/>
        <v>44107</v>
      </c>
      <c r="E1343">
        <f t="shared" si="201"/>
        <v>8.2191780821917804E-2</v>
      </c>
      <c r="F1343" s="4">
        <f t="shared" si="202"/>
        <v>1121.1151769301887</v>
      </c>
      <c r="G1343" s="4">
        <f t="shared" si="203"/>
        <v>1121.0999999999999</v>
      </c>
      <c r="H1343" s="4">
        <f t="shared" si="204"/>
        <v>-140.09999999999991</v>
      </c>
      <c r="I1343" s="4">
        <f t="shared" si="205"/>
        <v>-12.496655070912489</v>
      </c>
      <c r="J1343" s="4">
        <f t="shared" si="206"/>
        <v>-12.5</v>
      </c>
      <c r="K1343" s="4">
        <f t="shared" si="207"/>
        <v>134.59999999999991</v>
      </c>
      <c r="L1343" s="4" t="str">
        <f t="shared" si="208"/>
        <v>Yes</v>
      </c>
      <c r="M1343" s="4" t="str">
        <f t="shared" si="209"/>
        <v>Yes</v>
      </c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2.75" customHeight="1" x14ac:dyDescent="0.3">
      <c r="A1344" s="5">
        <v>44078</v>
      </c>
      <c r="B1344" s="4">
        <v>973.8</v>
      </c>
      <c r="C1344" s="4">
        <v>1111.3</v>
      </c>
      <c r="D1344" s="5">
        <f t="shared" si="200"/>
        <v>44108</v>
      </c>
      <c r="E1344">
        <f t="shared" si="201"/>
        <v>8.2191780821917804E-2</v>
      </c>
      <c r="F1344" s="4">
        <f t="shared" si="202"/>
        <v>1116.7939190771949</v>
      </c>
      <c r="G1344" s="4">
        <f t="shared" si="203"/>
        <v>1116.8</v>
      </c>
      <c r="H1344" s="4">
        <f t="shared" si="204"/>
        <v>-143</v>
      </c>
      <c r="I1344" s="4">
        <f t="shared" si="205"/>
        <v>-12.804441260744987</v>
      </c>
      <c r="J1344" s="4">
        <f t="shared" si="206"/>
        <v>-12.8</v>
      </c>
      <c r="K1344" s="4">
        <f t="shared" si="207"/>
        <v>137.5</v>
      </c>
      <c r="L1344" s="4" t="str">
        <f t="shared" si="208"/>
        <v>Yes</v>
      </c>
      <c r="M1344" s="4" t="str">
        <f t="shared" si="209"/>
        <v>Yes</v>
      </c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2.75" customHeight="1" x14ac:dyDescent="0.3">
      <c r="A1345" s="5">
        <v>44079</v>
      </c>
      <c r="B1345" s="4">
        <v>973.8</v>
      </c>
      <c r="C1345" s="4">
        <v>1111.3</v>
      </c>
      <c r="D1345" s="5">
        <f t="shared" si="200"/>
        <v>44109</v>
      </c>
      <c r="E1345">
        <f t="shared" si="201"/>
        <v>8.2191780821917804E-2</v>
      </c>
      <c r="F1345" s="4">
        <f t="shared" si="202"/>
        <v>1116.7939190771949</v>
      </c>
      <c r="G1345" s="4">
        <f t="shared" si="203"/>
        <v>1116.8</v>
      </c>
      <c r="H1345" s="4">
        <f t="shared" si="204"/>
        <v>-143</v>
      </c>
      <c r="I1345" s="4">
        <f t="shared" si="205"/>
        <v>-12.804441260744987</v>
      </c>
      <c r="J1345" s="4">
        <f t="shared" si="206"/>
        <v>-12.8</v>
      </c>
      <c r="K1345" s="4">
        <f t="shared" si="207"/>
        <v>137.5</v>
      </c>
      <c r="L1345" s="4" t="str">
        <f t="shared" si="208"/>
        <v>Yes</v>
      </c>
      <c r="M1345" s="4" t="str">
        <f t="shared" si="209"/>
        <v>Yes</v>
      </c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2.75" customHeight="1" x14ac:dyDescent="0.3">
      <c r="A1346" s="5">
        <v>44080</v>
      </c>
      <c r="B1346" s="4">
        <v>973.8</v>
      </c>
      <c r="C1346" s="4">
        <v>1111.3</v>
      </c>
      <c r="D1346" s="5">
        <f t="shared" si="200"/>
        <v>44110</v>
      </c>
      <c r="E1346">
        <f t="shared" si="201"/>
        <v>8.2191780821917804E-2</v>
      </c>
      <c r="F1346" s="4">
        <f t="shared" si="202"/>
        <v>1116.7939190771949</v>
      </c>
      <c r="G1346" s="4">
        <f t="shared" si="203"/>
        <v>1116.8</v>
      </c>
      <c r="H1346" s="4">
        <f t="shared" si="204"/>
        <v>-143</v>
      </c>
      <c r="I1346" s="4">
        <f t="shared" si="205"/>
        <v>-12.804441260744987</v>
      </c>
      <c r="J1346" s="4">
        <f t="shared" si="206"/>
        <v>-12.8</v>
      </c>
      <c r="K1346" s="4">
        <f t="shared" si="207"/>
        <v>137.5</v>
      </c>
      <c r="L1346" s="4" t="str">
        <f t="shared" si="208"/>
        <v>Yes</v>
      </c>
      <c r="M1346" s="4" t="str">
        <f t="shared" si="209"/>
        <v>Yes</v>
      </c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2.75" customHeight="1" x14ac:dyDescent="0.3">
      <c r="A1347" s="5">
        <v>44081</v>
      </c>
      <c r="B1347" s="4">
        <v>953</v>
      </c>
      <c r="C1347" s="4">
        <v>1083.5999999999999</v>
      </c>
      <c r="D1347" s="5">
        <f t="shared" ref="D1347:D1405" si="210">A1347+30</f>
        <v>44111</v>
      </c>
      <c r="E1347">
        <f t="shared" ref="E1347:E1405" si="211">DATEDIF(A1347, D1347, "d") / 365</f>
        <v>8.2191780821917804E-2</v>
      </c>
      <c r="F1347" s="4">
        <f t="shared" ref="F1347:F1405" si="212">C1347*EXP((0.05+0.02-0.01)*E1347)</f>
        <v>1088.9569789544214</v>
      </c>
      <c r="G1347" s="4">
        <f t="shared" ref="G1347:G1405" si="213">ROUND(F1347,1)</f>
        <v>1089</v>
      </c>
      <c r="H1347" s="4">
        <f t="shared" ref="H1347:H1405" si="214">B1347-G1347</f>
        <v>-136</v>
      </c>
      <c r="I1347" s="4">
        <f t="shared" ref="I1347:I1405" si="215">(B1347-G1347)/G1347 *100</f>
        <v>-12.488521579430669</v>
      </c>
      <c r="J1347" s="4">
        <f t="shared" ref="J1347:J1405" si="216">ROUND(I1347,1)</f>
        <v>-12.5</v>
      </c>
      <c r="K1347" s="4">
        <f t="shared" ref="K1347:K1405" si="217">C1347-B1347</f>
        <v>130.59999999999991</v>
      </c>
      <c r="L1347" s="4" t="str">
        <f t="shared" ref="L1347:L1405" si="218">IF(B1347&lt;C1347,"Yes","No")</f>
        <v>Yes</v>
      </c>
      <c r="M1347" s="4" t="str">
        <f t="shared" ref="M1347:M1405" si="219">IF(B1347&lt;G1347,"Yes","No")</f>
        <v>Yes</v>
      </c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2.75" customHeight="1" x14ac:dyDescent="0.3">
      <c r="A1348" s="5">
        <v>44082</v>
      </c>
      <c r="B1348" s="4">
        <v>944.3</v>
      </c>
      <c r="C1348" s="4">
        <v>1077</v>
      </c>
      <c r="D1348" s="5">
        <f t="shared" si="210"/>
        <v>44112</v>
      </c>
      <c r="E1348">
        <f t="shared" si="211"/>
        <v>8.2191780821917804E-2</v>
      </c>
      <c r="F1348" s="4">
        <f t="shared" si="212"/>
        <v>1082.3243506219194</v>
      </c>
      <c r="G1348" s="4">
        <f t="shared" si="213"/>
        <v>1082.3</v>
      </c>
      <c r="H1348" s="4">
        <f t="shared" si="214"/>
        <v>-138</v>
      </c>
      <c r="I1348" s="4">
        <f t="shared" si="215"/>
        <v>-12.750623671810036</v>
      </c>
      <c r="J1348" s="4">
        <f t="shared" si="216"/>
        <v>-12.8</v>
      </c>
      <c r="K1348" s="4">
        <f t="shared" si="217"/>
        <v>132.70000000000005</v>
      </c>
      <c r="L1348" s="4" t="str">
        <f t="shared" si="218"/>
        <v>Yes</v>
      </c>
      <c r="M1348" s="4" t="str">
        <f t="shared" si="219"/>
        <v>Yes</v>
      </c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2.75" customHeight="1" x14ac:dyDescent="0.3">
      <c r="A1349" s="5">
        <v>44083</v>
      </c>
      <c r="B1349" s="4">
        <v>953.2</v>
      </c>
      <c r="C1349" s="4">
        <v>1117</v>
      </c>
      <c r="D1349" s="5">
        <f t="shared" si="210"/>
        <v>44113</v>
      </c>
      <c r="E1349">
        <f t="shared" si="211"/>
        <v>8.2191780821917804E-2</v>
      </c>
      <c r="F1349" s="4">
        <f t="shared" si="212"/>
        <v>1122.5220980916285</v>
      </c>
      <c r="G1349" s="4">
        <f t="shared" si="213"/>
        <v>1122.5</v>
      </c>
      <c r="H1349" s="4">
        <f t="shared" si="214"/>
        <v>-169.29999999999995</v>
      </c>
      <c r="I1349" s="4">
        <f t="shared" si="215"/>
        <v>-15.082405345211578</v>
      </c>
      <c r="J1349" s="4">
        <f t="shared" si="216"/>
        <v>-15.1</v>
      </c>
      <c r="K1349" s="4">
        <f t="shared" si="217"/>
        <v>163.79999999999995</v>
      </c>
      <c r="L1349" s="4" t="str">
        <f t="shared" si="218"/>
        <v>Yes</v>
      </c>
      <c r="M1349" s="4" t="str">
        <f t="shared" si="219"/>
        <v>Yes</v>
      </c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2.75" customHeight="1" x14ac:dyDescent="0.3">
      <c r="A1350" s="5">
        <v>44084</v>
      </c>
      <c r="B1350" s="4">
        <v>967.3</v>
      </c>
      <c r="C1350" s="4">
        <v>1106.2</v>
      </c>
      <c r="D1350" s="5">
        <f t="shared" si="210"/>
        <v>44114</v>
      </c>
      <c r="E1350">
        <f t="shared" si="211"/>
        <v>8.2191780821917804E-2</v>
      </c>
      <c r="F1350" s="4">
        <f t="shared" si="212"/>
        <v>1111.6687062748072</v>
      </c>
      <c r="G1350" s="4">
        <f t="shared" si="213"/>
        <v>1111.7</v>
      </c>
      <c r="H1350" s="4">
        <f t="shared" si="214"/>
        <v>-144.40000000000009</v>
      </c>
      <c r="I1350" s="4">
        <f t="shared" si="215"/>
        <v>-12.989115768642629</v>
      </c>
      <c r="J1350" s="4">
        <f t="shared" si="216"/>
        <v>-13</v>
      </c>
      <c r="K1350" s="4">
        <f t="shared" si="217"/>
        <v>138.90000000000009</v>
      </c>
      <c r="L1350" s="4" t="str">
        <f t="shared" si="218"/>
        <v>Yes</v>
      </c>
      <c r="M1350" s="4" t="str">
        <f t="shared" si="219"/>
        <v>Yes</v>
      </c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2.75" customHeight="1" x14ac:dyDescent="0.3">
      <c r="A1351" s="5">
        <v>44085</v>
      </c>
      <c r="B1351" s="4">
        <v>965.4</v>
      </c>
      <c r="C1351" s="4">
        <v>1108.3</v>
      </c>
      <c r="D1351" s="5">
        <f t="shared" si="210"/>
        <v>44115</v>
      </c>
      <c r="E1351">
        <f t="shared" si="211"/>
        <v>8.2191780821917804E-2</v>
      </c>
      <c r="F1351" s="4">
        <f t="shared" si="212"/>
        <v>1113.7790880169669</v>
      </c>
      <c r="G1351" s="4">
        <f t="shared" si="213"/>
        <v>1113.8</v>
      </c>
      <c r="H1351" s="4">
        <f t="shared" si="214"/>
        <v>-148.39999999999998</v>
      </c>
      <c r="I1351" s="4">
        <f t="shared" si="215"/>
        <v>-13.32375650924762</v>
      </c>
      <c r="J1351" s="4">
        <f t="shared" si="216"/>
        <v>-13.3</v>
      </c>
      <c r="K1351" s="4">
        <f t="shared" si="217"/>
        <v>142.89999999999998</v>
      </c>
      <c r="L1351" s="4" t="str">
        <f t="shared" si="218"/>
        <v>Yes</v>
      </c>
      <c r="M1351" s="4" t="str">
        <f t="shared" si="219"/>
        <v>Yes</v>
      </c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2.75" customHeight="1" x14ac:dyDescent="0.3">
      <c r="A1352" s="5">
        <v>44086</v>
      </c>
      <c r="B1352" s="4">
        <v>965.4</v>
      </c>
      <c r="C1352" s="4">
        <v>1108.3</v>
      </c>
      <c r="D1352" s="5">
        <f t="shared" si="210"/>
        <v>44116</v>
      </c>
      <c r="E1352">
        <f t="shared" si="211"/>
        <v>8.2191780821917804E-2</v>
      </c>
      <c r="F1352" s="4">
        <f t="shared" si="212"/>
        <v>1113.7790880169669</v>
      </c>
      <c r="G1352" s="4">
        <f t="shared" si="213"/>
        <v>1113.8</v>
      </c>
      <c r="H1352" s="4">
        <f t="shared" si="214"/>
        <v>-148.39999999999998</v>
      </c>
      <c r="I1352" s="4">
        <f t="shared" si="215"/>
        <v>-13.32375650924762</v>
      </c>
      <c r="J1352" s="4">
        <f t="shared" si="216"/>
        <v>-13.3</v>
      </c>
      <c r="K1352" s="4">
        <f t="shared" si="217"/>
        <v>142.89999999999998</v>
      </c>
      <c r="L1352" s="4" t="str">
        <f t="shared" si="218"/>
        <v>Yes</v>
      </c>
      <c r="M1352" s="4" t="str">
        <f t="shared" si="219"/>
        <v>Yes</v>
      </c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2.75" customHeight="1" x14ac:dyDescent="0.3">
      <c r="A1353" s="5">
        <v>44087</v>
      </c>
      <c r="B1353" s="4">
        <v>965.4</v>
      </c>
      <c r="C1353" s="4">
        <v>1108.3</v>
      </c>
      <c r="D1353" s="5">
        <f t="shared" si="210"/>
        <v>44117</v>
      </c>
      <c r="E1353">
        <f t="shared" si="211"/>
        <v>8.2191780821917804E-2</v>
      </c>
      <c r="F1353" s="4">
        <f t="shared" si="212"/>
        <v>1113.7790880169669</v>
      </c>
      <c r="G1353" s="4">
        <f t="shared" si="213"/>
        <v>1113.8</v>
      </c>
      <c r="H1353" s="4">
        <f t="shared" si="214"/>
        <v>-148.39999999999998</v>
      </c>
      <c r="I1353" s="4">
        <f t="shared" si="215"/>
        <v>-13.32375650924762</v>
      </c>
      <c r="J1353" s="4">
        <f t="shared" si="216"/>
        <v>-13.3</v>
      </c>
      <c r="K1353" s="4">
        <f t="shared" si="217"/>
        <v>142.89999999999998</v>
      </c>
      <c r="L1353" s="4" t="str">
        <f t="shared" si="218"/>
        <v>Yes</v>
      </c>
      <c r="M1353" s="4" t="str">
        <f t="shared" si="219"/>
        <v>Yes</v>
      </c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2.75" customHeight="1" x14ac:dyDescent="0.3">
      <c r="A1354" s="5">
        <v>44088</v>
      </c>
      <c r="B1354" s="4">
        <v>959.9</v>
      </c>
      <c r="C1354" s="4">
        <v>1086.8</v>
      </c>
      <c r="D1354" s="5">
        <f t="shared" si="210"/>
        <v>44118</v>
      </c>
      <c r="E1354">
        <f t="shared" si="211"/>
        <v>8.2191780821917804E-2</v>
      </c>
      <c r="F1354" s="4">
        <f t="shared" si="212"/>
        <v>1092.172798751998</v>
      </c>
      <c r="G1354" s="4">
        <f t="shared" si="213"/>
        <v>1092.2</v>
      </c>
      <c r="H1354" s="4">
        <f t="shared" si="214"/>
        <v>-132.30000000000007</v>
      </c>
      <c r="I1354" s="4">
        <f t="shared" si="215"/>
        <v>-12.113166086797296</v>
      </c>
      <c r="J1354" s="4">
        <f t="shared" si="216"/>
        <v>-12.1</v>
      </c>
      <c r="K1354" s="4">
        <f t="shared" si="217"/>
        <v>126.89999999999998</v>
      </c>
      <c r="L1354" s="4" t="str">
        <f t="shared" si="218"/>
        <v>Yes</v>
      </c>
      <c r="M1354" s="4" t="str">
        <f t="shared" si="219"/>
        <v>Yes</v>
      </c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2.75" customHeight="1" x14ac:dyDescent="0.3">
      <c r="A1355" s="5">
        <v>44089</v>
      </c>
      <c r="B1355" s="4">
        <v>962.8</v>
      </c>
      <c r="C1355" s="4">
        <v>1102</v>
      </c>
      <c r="D1355" s="5">
        <f t="shared" si="210"/>
        <v>44119</v>
      </c>
      <c r="E1355">
        <f t="shared" si="211"/>
        <v>8.2191780821917804E-2</v>
      </c>
      <c r="F1355" s="4">
        <f t="shared" si="212"/>
        <v>1107.4479427904876</v>
      </c>
      <c r="G1355" s="4">
        <f t="shared" si="213"/>
        <v>1107.4000000000001</v>
      </c>
      <c r="H1355" s="4">
        <f t="shared" si="214"/>
        <v>-144.60000000000014</v>
      </c>
      <c r="I1355" s="4">
        <f t="shared" si="215"/>
        <v>-13.057612425501187</v>
      </c>
      <c r="J1355" s="4">
        <f t="shared" si="216"/>
        <v>-13.1</v>
      </c>
      <c r="K1355" s="4">
        <f t="shared" si="217"/>
        <v>139.20000000000005</v>
      </c>
      <c r="L1355" s="4" t="str">
        <f t="shared" si="218"/>
        <v>Yes</v>
      </c>
      <c r="M1355" s="4" t="str">
        <f t="shared" si="219"/>
        <v>Yes</v>
      </c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2.75" customHeight="1" x14ac:dyDescent="0.3">
      <c r="A1356" s="5">
        <v>44090</v>
      </c>
      <c r="B1356" s="4">
        <v>965.5</v>
      </c>
      <c r="C1356" s="4">
        <v>1090.2</v>
      </c>
      <c r="D1356" s="5">
        <f t="shared" si="210"/>
        <v>44120</v>
      </c>
      <c r="E1356">
        <f t="shared" si="211"/>
        <v>8.2191780821917804E-2</v>
      </c>
      <c r="F1356" s="4">
        <f t="shared" si="212"/>
        <v>1095.5896072869234</v>
      </c>
      <c r="G1356" s="4">
        <f t="shared" si="213"/>
        <v>1095.5999999999999</v>
      </c>
      <c r="H1356" s="4">
        <f t="shared" si="214"/>
        <v>-130.09999999999991</v>
      </c>
      <c r="I1356" s="4">
        <f t="shared" si="215"/>
        <v>-11.874771814530844</v>
      </c>
      <c r="J1356" s="4">
        <f t="shared" si="216"/>
        <v>-11.9</v>
      </c>
      <c r="K1356" s="4">
        <f t="shared" si="217"/>
        <v>124.70000000000005</v>
      </c>
      <c r="L1356" s="4" t="str">
        <f t="shared" si="218"/>
        <v>Yes</v>
      </c>
      <c r="M1356" s="4" t="str">
        <f t="shared" si="219"/>
        <v>Yes</v>
      </c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2.75" customHeight="1" x14ac:dyDescent="0.3">
      <c r="A1357" s="5">
        <v>44091</v>
      </c>
      <c r="B1357" s="4">
        <v>959.5</v>
      </c>
      <c r="C1357" s="4">
        <v>1123.8</v>
      </c>
      <c r="D1357" s="5">
        <f t="shared" si="210"/>
        <v>44121</v>
      </c>
      <c r="E1357">
        <f t="shared" si="211"/>
        <v>8.2191780821917804E-2</v>
      </c>
      <c r="F1357" s="4">
        <f t="shared" si="212"/>
        <v>1129.3557151614791</v>
      </c>
      <c r="G1357" s="4">
        <f t="shared" si="213"/>
        <v>1129.4000000000001</v>
      </c>
      <c r="H1357" s="4">
        <f t="shared" si="214"/>
        <v>-169.90000000000009</v>
      </c>
      <c r="I1357" s="4">
        <f t="shared" si="215"/>
        <v>-15.043385868602805</v>
      </c>
      <c r="J1357" s="4">
        <f t="shared" si="216"/>
        <v>-15</v>
      </c>
      <c r="K1357" s="4">
        <f t="shared" si="217"/>
        <v>164.29999999999995</v>
      </c>
      <c r="L1357" s="4" t="str">
        <f t="shared" si="218"/>
        <v>Yes</v>
      </c>
      <c r="M1357" s="4" t="str">
        <f t="shared" si="219"/>
        <v>Yes</v>
      </c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2.75" customHeight="1" x14ac:dyDescent="0.3">
      <c r="A1358" s="5">
        <v>44092</v>
      </c>
      <c r="B1358" s="4">
        <v>949.3</v>
      </c>
      <c r="C1358" s="4">
        <v>1112.5999999999999</v>
      </c>
      <c r="D1358" s="5">
        <f t="shared" si="210"/>
        <v>44122</v>
      </c>
      <c r="E1358">
        <f t="shared" si="211"/>
        <v>8.2191780821917804E-2</v>
      </c>
      <c r="F1358" s="4">
        <f t="shared" si="212"/>
        <v>1118.1003458699604</v>
      </c>
      <c r="G1358" s="4">
        <f t="shared" si="213"/>
        <v>1118.0999999999999</v>
      </c>
      <c r="H1358" s="4">
        <f t="shared" si="214"/>
        <v>-168.79999999999995</v>
      </c>
      <c r="I1358" s="4">
        <f t="shared" si="215"/>
        <v>-15.097039620785257</v>
      </c>
      <c r="J1358" s="4">
        <f t="shared" si="216"/>
        <v>-15.1</v>
      </c>
      <c r="K1358" s="4">
        <f t="shared" si="217"/>
        <v>163.29999999999995</v>
      </c>
      <c r="L1358" s="4" t="str">
        <f t="shared" si="218"/>
        <v>Yes</v>
      </c>
      <c r="M1358" s="4" t="str">
        <f t="shared" si="219"/>
        <v>Yes</v>
      </c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2.75" customHeight="1" x14ac:dyDescent="0.3">
      <c r="A1359" s="5">
        <v>44093</v>
      </c>
      <c r="B1359" s="4">
        <v>949.3</v>
      </c>
      <c r="C1359" s="4">
        <v>1112.5999999999999</v>
      </c>
      <c r="D1359" s="5">
        <f t="shared" si="210"/>
        <v>44123</v>
      </c>
      <c r="E1359">
        <f t="shared" si="211"/>
        <v>8.2191780821917804E-2</v>
      </c>
      <c r="F1359" s="4">
        <f t="shared" si="212"/>
        <v>1118.1003458699604</v>
      </c>
      <c r="G1359" s="4">
        <f t="shared" si="213"/>
        <v>1118.0999999999999</v>
      </c>
      <c r="H1359" s="4">
        <f t="shared" si="214"/>
        <v>-168.79999999999995</v>
      </c>
      <c r="I1359" s="4">
        <f t="shared" si="215"/>
        <v>-15.097039620785257</v>
      </c>
      <c r="J1359" s="4">
        <f t="shared" si="216"/>
        <v>-15.1</v>
      </c>
      <c r="K1359" s="4">
        <f t="shared" si="217"/>
        <v>163.29999999999995</v>
      </c>
      <c r="L1359" s="4" t="str">
        <f t="shared" si="218"/>
        <v>Yes</v>
      </c>
      <c r="M1359" s="4" t="str">
        <f t="shared" si="219"/>
        <v>Yes</v>
      </c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2.75" customHeight="1" x14ac:dyDescent="0.3">
      <c r="A1360" s="5">
        <v>44094</v>
      </c>
      <c r="B1360" s="4">
        <v>949.3</v>
      </c>
      <c r="C1360" s="4">
        <v>1112.5999999999999</v>
      </c>
      <c r="D1360" s="5">
        <f t="shared" si="210"/>
        <v>44124</v>
      </c>
      <c r="E1360">
        <f t="shared" si="211"/>
        <v>8.2191780821917804E-2</v>
      </c>
      <c r="F1360" s="4">
        <f t="shared" si="212"/>
        <v>1118.1003458699604</v>
      </c>
      <c r="G1360" s="4">
        <f t="shared" si="213"/>
        <v>1118.0999999999999</v>
      </c>
      <c r="H1360" s="4">
        <f t="shared" si="214"/>
        <v>-168.79999999999995</v>
      </c>
      <c r="I1360" s="4">
        <f t="shared" si="215"/>
        <v>-15.097039620785257</v>
      </c>
      <c r="J1360" s="4">
        <f t="shared" si="216"/>
        <v>-15.1</v>
      </c>
      <c r="K1360" s="4">
        <f t="shared" si="217"/>
        <v>163.29999999999995</v>
      </c>
      <c r="L1360" s="4" t="str">
        <f t="shared" si="218"/>
        <v>Yes</v>
      </c>
      <c r="M1360" s="4" t="str">
        <f t="shared" si="219"/>
        <v>Yes</v>
      </c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2.75" customHeight="1" x14ac:dyDescent="0.3">
      <c r="A1361" s="5">
        <v>44095</v>
      </c>
      <c r="B1361" s="4">
        <v>936.9</v>
      </c>
      <c r="C1361" s="4">
        <v>1087.5999999999999</v>
      </c>
      <c r="D1361" s="5">
        <f t="shared" si="210"/>
        <v>44125</v>
      </c>
      <c r="E1361">
        <f t="shared" si="211"/>
        <v>8.2191780821917804E-2</v>
      </c>
      <c r="F1361" s="4">
        <f t="shared" si="212"/>
        <v>1092.9767537013922</v>
      </c>
      <c r="G1361" s="4">
        <f t="shared" si="213"/>
        <v>1093</v>
      </c>
      <c r="H1361" s="4">
        <f t="shared" si="214"/>
        <v>-156.10000000000002</v>
      </c>
      <c r="I1361" s="4">
        <f t="shared" si="215"/>
        <v>-14.281793229643187</v>
      </c>
      <c r="J1361" s="4">
        <f t="shared" si="216"/>
        <v>-14.3</v>
      </c>
      <c r="K1361" s="4">
        <f t="shared" si="217"/>
        <v>150.69999999999993</v>
      </c>
      <c r="L1361" s="4" t="str">
        <f t="shared" si="218"/>
        <v>Yes</v>
      </c>
      <c r="M1361" s="4" t="str">
        <f t="shared" si="219"/>
        <v>Yes</v>
      </c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2.75" customHeight="1" x14ac:dyDescent="0.3">
      <c r="A1362" s="5">
        <v>44096</v>
      </c>
      <c r="B1362" s="4">
        <v>936.1</v>
      </c>
      <c r="C1362" s="4">
        <v>1087.9000000000001</v>
      </c>
      <c r="D1362" s="5">
        <f t="shared" si="210"/>
        <v>44126</v>
      </c>
      <c r="E1362">
        <f t="shared" si="211"/>
        <v>8.2191780821917804E-2</v>
      </c>
      <c r="F1362" s="4">
        <f t="shared" si="212"/>
        <v>1093.2782368074152</v>
      </c>
      <c r="G1362" s="4">
        <f t="shared" si="213"/>
        <v>1093.3</v>
      </c>
      <c r="H1362" s="4">
        <f t="shared" si="214"/>
        <v>-157.19999999999993</v>
      </c>
      <c r="I1362" s="4">
        <f t="shared" si="215"/>
        <v>-14.37848714899844</v>
      </c>
      <c r="J1362" s="4">
        <f t="shared" si="216"/>
        <v>-14.4</v>
      </c>
      <c r="K1362" s="4">
        <f t="shared" si="217"/>
        <v>151.80000000000007</v>
      </c>
      <c r="L1362" s="4" t="str">
        <f t="shared" si="218"/>
        <v>Yes</v>
      </c>
      <c r="M1362" s="4" t="str">
        <f t="shared" si="219"/>
        <v>Yes</v>
      </c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2.75" customHeight="1" x14ac:dyDescent="0.3">
      <c r="A1363" s="5">
        <v>44097</v>
      </c>
      <c r="B1363" s="4">
        <v>936.6</v>
      </c>
      <c r="C1363" s="4">
        <v>1084.0999999999999</v>
      </c>
      <c r="D1363" s="5">
        <f t="shared" si="210"/>
        <v>44127</v>
      </c>
      <c r="E1363">
        <f t="shared" si="211"/>
        <v>8.2191780821917804E-2</v>
      </c>
      <c r="F1363" s="4">
        <f t="shared" si="212"/>
        <v>1089.4594507977927</v>
      </c>
      <c r="G1363" s="4">
        <f t="shared" si="213"/>
        <v>1089.5</v>
      </c>
      <c r="H1363" s="4">
        <f t="shared" si="214"/>
        <v>-152.89999999999998</v>
      </c>
      <c r="I1363" s="4">
        <f t="shared" si="215"/>
        <v>-14.033960532354289</v>
      </c>
      <c r="J1363" s="4">
        <f t="shared" si="216"/>
        <v>-14</v>
      </c>
      <c r="K1363" s="4">
        <f t="shared" si="217"/>
        <v>147.49999999999989</v>
      </c>
      <c r="L1363" s="4" t="str">
        <f t="shared" si="218"/>
        <v>Yes</v>
      </c>
      <c r="M1363" s="4" t="str">
        <f t="shared" si="219"/>
        <v>Yes</v>
      </c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2.75" customHeight="1" x14ac:dyDescent="0.3">
      <c r="A1364" s="5">
        <v>44098</v>
      </c>
      <c r="B1364" s="4">
        <v>927.7</v>
      </c>
      <c r="C1364" s="4">
        <v>1091.2</v>
      </c>
      <c r="D1364" s="5">
        <f t="shared" si="210"/>
        <v>44128</v>
      </c>
      <c r="E1364">
        <f t="shared" si="211"/>
        <v>8.2191780821917804E-2</v>
      </c>
      <c r="F1364" s="4">
        <f t="shared" si="212"/>
        <v>1096.5945509736662</v>
      </c>
      <c r="G1364" s="4">
        <f t="shared" si="213"/>
        <v>1096.5999999999999</v>
      </c>
      <c r="H1364" s="4">
        <f t="shared" si="214"/>
        <v>-168.89999999999986</v>
      </c>
      <c r="I1364" s="4">
        <f t="shared" si="215"/>
        <v>-15.402152106511021</v>
      </c>
      <c r="J1364" s="4">
        <f t="shared" si="216"/>
        <v>-15.4</v>
      </c>
      <c r="K1364" s="4">
        <f t="shared" si="217"/>
        <v>163.5</v>
      </c>
      <c r="L1364" s="4" t="str">
        <f t="shared" si="218"/>
        <v>Yes</v>
      </c>
      <c r="M1364" s="4" t="str">
        <f t="shared" si="219"/>
        <v>Yes</v>
      </c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2.75" customHeight="1" x14ac:dyDescent="0.3">
      <c r="A1365" s="5">
        <v>44099</v>
      </c>
      <c r="B1365" s="4">
        <v>927.8</v>
      </c>
      <c r="C1365" s="4">
        <v>1093.4000000000001</v>
      </c>
      <c r="D1365" s="5">
        <f t="shared" si="210"/>
        <v>44129</v>
      </c>
      <c r="E1365">
        <f t="shared" si="211"/>
        <v>8.2191780821917804E-2</v>
      </c>
      <c r="F1365" s="4">
        <f t="shared" si="212"/>
        <v>1098.8054270845003</v>
      </c>
      <c r="G1365" s="4">
        <f t="shared" si="213"/>
        <v>1098.8</v>
      </c>
      <c r="H1365" s="4">
        <f t="shared" si="214"/>
        <v>-171</v>
      </c>
      <c r="I1365" s="4">
        <f t="shared" si="215"/>
        <v>-15.562431743720422</v>
      </c>
      <c r="J1365" s="4">
        <f t="shared" si="216"/>
        <v>-15.6</v>
      </c>
      <c r="K1365" s="4">
        <f t="shared" si="217"/>
        <v>165.60000000000014</v>
      </c>
      <c r="L1365" s="4" t="str">
        <f t="shared" si="218"/>
        <v>Yes</v>
      </c>
      <c r="M1365" s="4" t="str">
        <f t="shared" si="219"/>
        <v>Yes</v>
      </c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2.75" customHeight="1" x14ac:dyDescent="0.3">
      <c r="A1366" s="5">
        <v>44100</v>
      </c>
      <c r="B1366" s="4">
        <v>927.8</v>
      </c>
      <c r="C1366" s="4">
        <v>1093.4000000000001</v>
      </c>
      <c r="D1366" s="5">
        <f t="shared" si="210"/>
        <v>44130</v>
      </c>
      <c r="E1366">
        <f t="shared" si="211"/>
        <v>8.2191780821917804E-2</v>
      </c>
      <c r="F1366" s="4">
        <f t="shared" si="212"/>
        <v>1098.8054270845003</v>
      </c>
      <c r="G1366" s="4">
        <f t="shared" si="213"/>
        <v>1098.8</v>
      </c>
      <c r="H1366" s="4">
        <f t="shared" si="214"/>
        <v>-171</v>
      </c>
      <c r="I1366" s="4">
        <f t="shared" si="215"/>
        <v>-15.562431743720422</v>
      </c>
      <c r="J1366" s="4">
        <f t="shared" si="216"/>
        <v>-15.6</v>
      </c>
      <c r="K1366" s="4">
        <f t="shared" si="217"/>
        <v>165.60000000000014</v>
      </c>
      <c r="L1366" s="4" t="str">
        <f t="shared" si="218"/>
        <v>Yes</v>
      </c>
      <c r="M1366" s="4" t="str">
        <f t="shared" si="219"/>
        <v>Yes</v>
      </c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2.75" customHeight="1" x14ac:dyDescent="0.3">
      <c r="A1367" s="5">
        <v>44101</v>
      </c>
      <c r="B1367" s="4">
        <v>927.8</v>
      </c>
      <c r="C1367" s="4">
        <v>1093.4000000000001</v>
      </c>
      <c r="D1367" s="5">
        <f t="shared" si="210"/>
        <v>44131</v>
      </c>
      <c r="E1367">
        <f t="shared" si="211"/>
        <v>8.2191780821917804E-2</v>
      </c>
      <c r="F1367" s="4">
        <f t="shared" si="212"/>
        <v>1098.8054270845003</v>
      </c>
      <c r="G1367" s="4">
        <f t="shared" si="213"/>
        <v>1098.8</v>
      </c>
      <c r="H1367" s="4">
        <f t="shared" si="214"/>
        <v>-171</v>
      </c>
      <c r="I1367" s="4">
        <f t="shared" si="215"/>
        <v>-15.562431743720422</v>
      </c>
      <c r="J1367" s="4">
        <f t="shared" si="216"/>
        <v>-15.6</v>
      </c>
      <c r="K1367" s="4">
        <f t="shared" si="217"/>
        <v>165.60000000000014</v>
      </c>
      <c r="L1367" s="4" t="str">
        <f t="shared" si="218"/>
        <v>Yes</v>
      </c>
      <c r="M1367" s="4" t="str">
        <f t="shared" si="219"/>
        <v>Yes</v>
      </c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2.75" customHeight="1" x14ac:dyDescent="0.3">
      <c r="A1368" s="5">
        <v>44102</v>
      </c>
      <c r="B1368" s="4">
        <v>927.8</v>
      </c>
      <c r="C1368" s="4">
        <v>1092.7</v>
      </c>
      <c r="D1368" s="5">
        <f t="shared" si="210"/>
        <v>44132</v>
      </c>
      <c r="E1368">
        <f t="shared" si="211"/>
        <v>8.2191780821917804E-2</v>
      </c>
      <c r="F1368" s="4">
        <f t="shared" si="212"/>
        <v>1098.1019665037804</v>
      </c>
      <c r="G1368" s="4">
        <f t="shared" si="213"/>
        <v>1098.0999999999999</v>
      </c>
      <c r="H1368" s="4">
        <f t="shared" si="214"/>
        <v>-170.29999999999995</v>
      </c>
      <c r="I1368" s="4">
        <f t="shared" si="215"/>
        <v>-15.508605773608958</v>
      </c>
      <c r="J1368" s="4">
        <f t="shared" si="216"/>
        <v>-15.5</v>
      </c>
      <c r="K1368" s="4">
        <f t="shared" si="217"/>
        <v>164.90000000000009</v>
      </c>
      <c r="L1368" s="4" t="str">
        <f t="shared" si="218"/>
        <v>Yes</v>
      </c>
      <c r="M1368" s="4" t="str">
        <f t="shared" si="219"/>
        <v>Yes</v>
      </c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2.75" customHeight="1" x14ac:dyDescent="0.3">
      <c r="A1369" s="5">
        <v>44103</v>
      </c>
      <c r="B1369" s="4">
        <v>940</v>
      </c>
      <c r="C1369" s="4">
        <v>1098.5</v>
      </c>
      <c r="D1369" s="5">
        <f t="shared" si="210"/>
        <v>44133</v>
      </c>
      <c r="E1369">
        <f t="shared" si="211"/>
        <v>8.2191780821917804E-2</v>
      </c>
      <c r="F1369" s="4">
        <f t="shared" si="212"/>
        <v>1103.930639886888</v>
      </c>
      <c r="G1369" s="4">
        <f t="shared" si="213"/>
        <v>1103.9000000000001</v>
      </c>
      <c r="H1369" s="4">
        <f t="shared" si="214"/>
        <v>-163.90000000000009</v>
      </c>
      <c r="I1369" s="4">
        <f t="shared" si="215"/>
        <v>-14.847359362261081</v>
      </c>
      <c r="J1369" s="4">
        <f t="shared" si="216"/>
        <v>-14.8</v>
      </c>
      <c r="K1369" s="4">
        <f t="shared" si="217"/>
        <v>158.5</v>
      </c>
      <c r="L1369" s="4" t="str">
        <f t="shared" si="218"/>
        <v>Yes</v>
      </c>
      <c r="M1369" s="4" t="str">
        <f t="shared" si="219"/>
        <v>Yes</v>
      </c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2.75" customHeight="1" x14ac:dyDescent="0.3">
      <c r="A1370" s="5">
        <v>44104</v>
      </c>
      <c r="B1370" s="4">
        <v>940</v>
      </c>
      <c r="C1370" s="4">
        <v>1086.5999999999999</v>
      </c>
      <c r="D1370" s="5">
        <f t="shared" si="210"/>
        <v>44134</v>
      </c>
      <c r="E1370">
        <f t="shared" si="211"/>
        <v>8.2191780821917804E-2</v>
      </c>
      <c r="F1370" s="4">
        <f t="shared" si="212"/>
        <v>1091.9718100146495</v>
      </c>
      <c r="G1370" s="4">
        <f t="shared" si="213"/>
        <v>1092</v>
      </c>
      <c r="H1370" s="4">
        <f t="shared" si="214"/>
        <v>-152</v>
      </c>
      <c r="I1370" s="4">
        <f t="shared" si="215"/>
        <v>-13.91941391941392</v>
      </c>
      <c r="J1370" s="4">
        <f t="shared" si="216"/>
        <v>-13.9</v>
      </c>
      <c r="K1370" s="4">
        <f t="shared" si="217"/>
        <v>146.59999999999991</v>
      </c>
      <c r="L1370" s="4" t="str">
        <f t="shared" si="218"/>
        <v>Yes</v>
      </c>
      <c r="M1370" s="4" t="str">
        <f t="shared" si="219"/>
        <v>Yes</v>
      </c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2.75" customHeight="1" x14ac:dyDescent="0.3">
      <c r="A1371" s="5">
        <v>44105</v>
      </c>
      <c r="B1371" s="4">
        <v>947</v>
      </c>
      <c r="C1371" s="4">
        <v>1095.9000000000001</v>
      </c>
      <c r="D1371" s="5">
        <f t="shared" si="210"/>
        <v>44135</v>
      </c>
      <c r="E1371">
        <f t="shared" si="211"/>
        <v>8.2191780821917804E-2</v>
      </c>
      <c r="F1371" s="4">
        <f t="shared" si="212"/>
        <v>1101.317786301357</v>
      </c>
      <c r="G1371" s="4">
        <f t="shared" si="213"/>
        <v>1101.3</v>
      </c>
      <c r="H1371" s="4">
        <f t="shared" si="214"/>
        <v>-154.29999999999995</v>
      </c>
      <c r="I1371" s="4">
        <f t="shared" si="215"/>
        <v>-14.010714610006353</v>
      </c>
      <c r="J1371" s="4">
        <f t="shared" si="216"/>
        <v>-14</v>
      </c>
      <c r="K1371" s="4">
        <f t="shared" si="217"/>
        <v>148.90000000000009</v>
      </c>
      <c r="L1371" s="4" t="str">
        <f t="shared" si="218"/>
        <v>Yes</v>
      </c>
      <c r="M1371" s="4" t="str">
        <f t="shared" si="219"/>
        <v>Yes</v>
      </c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2.75" customHeight="1" x14ac:dyDescent="0.3">
      <c r="A1372" s="5">
        <v>44106</v>
      </c>
      <c r="B1372" s="4">
        <v>947</v>
      </c>
      <c r="C1372" s="4">
        <v>1095.9000000000001</v>
      </c>
      <c r="D1372" s="5">
        <f t="shared" si="210"/>
        <v>44136</v>
      </c>
      <c r="E1372">
        <f t="shared" si="211"/>
        <v>8.2191780821917804E-2</v>
      </c>
      <c r="F1372" s="4">
        <f t="shared" si="212"/>
        <v>1101.317786301357</v>
      </c>
      <c r="G1372" s="4">
        <f t="shared" si="213"/>
        <v>1101.3</v>
      </c>
      <c r="H1372" s="4">
        <f t="shared" si="214"/>
        <v>-154.29999999999995</v>
      </c>
      <c r="I1372" s="4">
        <f t="shared" si="215"/>
        <v>-14.010714610006353</v>
      </c>
      <c r="J1372" s="4">
        <f t="shared" si="216"/>
        <v>-14</v>
      </c>
      <c r="K1372" s="4">
        <f t="shared" si="217"/>
        <v>148.90000000000009</v>
      </c>
      <c r="L1372" s="4" t="str">
        <f t="shared" si="218"/>
        <v>Yes</v>
      </c>
      <c r="M1372" s="4" t="str">
        <f t="shared" si="219"/>
        <v>Yes</v>
      </c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2.75" customHeight="1" x14ac:dyDescent="0.3">
      <c r="A1373" s="5">
        <v>44107</v>
      </c>
      <c r="B1373" s="4">
        <v>947</v>
      </c>
      <c r="C1373" s="4">
        <v>1095.9000000000001</v>
      </c>
      <c r="D1373" s="5">
        <f t="shared" si="210"/>
        <v>44137</v>
      </c>
      <c r="E1373">
        <f t="shared" si="211"/>
        <v>8.2191780821917804E-2</v>
      </c>
      <c r="F1373" s="4">
        <f t="shared" si="212"/>
        <v>1101.317786301357</v>
      </c>
      <c r="G1373" s="4">
        <f t="shared" si="213"/>
        <v>1101.3</v>
      </c>
      <c r="H1373" s="4">
        <f t="shared" si="214"/>
        <v>-154.29999999999995</v>
      </c>
      <c r="I1373" s="4">
        <f t="shared" si="215"/>
        <v>-14.010714610006353</v>
      </c>
      <c r="J1373" s="4">
        <f t="shared" si="216"/>
        <v>-14</v>
      </c>
      <c r="K1373" s="4">
        <f t="shared" si="217"/>
        <v>148.90000000000009</v>
      </c>
      <c r="L1373" s="4" t="str">
        <f t="shared" si="218"/>
        <v>Yes</v>
      </c>
      <c r="M1373" s="4" t="str">
        <f t="shared" si="219"/>
        <v>Yes</v>
      </c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2.75" customHeight="1" x14ac:dyDescent="0.3">
      <c r="A1374" s="5">
        <v>44108</v>
      </c>
      <c r="B1374" s="4">
        <v>947</v>
      </c>
      <c r="C1374" s="4">
        <v>1095.9000000000001</v>
      </c>
      <c r="D1374" s="5">
        <f t="shared" si="210"/>
        <v>44138</v>
      </c>
      <c r="E1374">
        <f t="shared" si="211"/>
        <v>8.2191780821917804E-2</v>
      </c>
      <c r="F1374" s="4">
        <f t="shared" si="212"/>
        <v>1101.317786301357</v>
      </c>
      <c r="G1374" s="4">
        <f t="shared" si="213"/>
        <v>1101.3</v>
      </c>
      <c r="H1374" s="4">
        <f t="shared" si="214"/>
        <v>-154.29999999999995</v>
      </c>
      <c r="I1374" s="4">
        <f t="shared" si="215"/>
        <v>-14.010714610006353</v>
      </c>
      <c r="J1374" s="4">
        <f t="shared" si="216"/>
        <v>-14</v>
      </c>
      <c r="K1374" s="4">
        <f t="shared" si="217"/>
        <v>148.90000000000009</v>
      </c>
      <c r="L1374" s="4" t="str">
        <f t="shared" si="218"/>
        <v>Yes</v>
      </c>
      <c r="M1374" s="4" t="str">
        <f t="shared" si="219"/>
        <v>Yes</v>
      </c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2.75" customHeight="1" x14ac:dyDescent="0.3">
      <c r="A1375" s="5">
        <v>44109</v>
      </c>
      <c r="B1375" s="4">
        <v>935.6</v>
      </c>
      <c r="C1375" s="4">
        <v>1066.3</v>
      </c>
      <c r="D1375" s="5">
        <f t="shared" si="210"/>
        <v>44139</v>
      </c>
      <c r="E1375">
        <f t="shared" si="211"/>
        <v>8.2191780821917804E-2</v>
      </c>
      <c r="F1375" s="4">
        <f t="shared" si="212"/>
        <v>1071.5714531737722</v>
      </c>
      <c r="G1375" s="4">
        <f t="shared" si="213"/>
        <v>1071.5999999999999</v>
      </c>
      <c r="H1375" s="4">
        <f t="shared" si="214"/>
        <v>-135.99999999999989</v>
      </c>
      <c r="I1375" s="4">
        <f t="shared" si="215"/>
        <v>-12.691302724897341</v>
      </c>
      <c r="J1375" s="4">
        <f t="shared" si="216"/>
        <v>-12.7</v>
      </c>
      <c r="K1375" s="4">
        <f t="shared" si="217"/>
        <v>130.69999999999993</v>
      </c>
      <c r="L1375" s="4" t="str">
        <f t="shared" si="218"/>
        <v>Yes</v>
      </c>
      <c r="M1375" s="4" t="str">
        <f t="shared" si="219"/>
        <v>Yes</v>
      </c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2.75" customHeight="1" x14ac:dyDescent="0.3">
      <c r="A1376" s="5">
        <v>44110</v>
      </c>
      <c r="B1376" s="4">
        <v>943.8</v>
      </c>
      <c r="C1376" s="4">
        <v>1112.0999999999999</v>
      </c>
      <c r="D1376" s="5">
        <f t="shared" si="210"/>
        <v>44140</v>
      </c>
      <c r="E1376">
        <f t="shared" si="211"/>
        <v>8.2191780821917804E-2</v>
      </c>
      <c r="F1376" s="4">
        <f t="shared" si="212"/>
        <v>1117.5978740265891</v>
      </c>
      <c r="G1376" s="4">
        <f t="shared" si="213"/>
        <v>1117.5999999999999</v>
      </c>
      <c r="H1376" s="4">
        <f t="shared" si="214"/>
        <v>-173.79999999999995</v>
      </c>
      <c r="I1376" s="4">
        <f t="shared" si="215"/>
        <v>-15.551181102362202</v>
      </c>
      <c r="J1376" s="4">
        <f t="shared" si="216"/>
        <v>-15.6</v>
      </c>
      <c r="K1376" s="4">
        <f t="shared" si="217"/>
        <v>168.29999999999995</v>
      </c>
      <c r="L1376" s="4" t="str">
        <f t="shared" si="218"/>
        <v>Yes</v>
      </c>
      <c r="M1376" s="4" t="str">
        <f t="shared" si="219"/>
        <v>Yes</v>
      </c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2.75" customHeight="1" x14ac:dyDescent="0.3">
      <c r="A1377" s="5">
        <v>44111</v>
      </c>
      <c r="B1377" s="4">
        <v>951.1</v>
      </c>
      <c r="C1377" s="4">
        <v>1116.5</v>
      </c>
      <c r="D1377" s="5">
        <f t="shared" si="210"/>
        <v>44141</v>
      </c>
      <c r="E1377">
        <f t="shared" si="211"/>
        <v>8.2191780821917804E-2</v>
      </c>
      <c r="F1377" s="4">
        <f t="shared" si="212"/>
        <v>1122.0196262482573</v>
      </c>
      <c r="G1377" s="4">
        <f t="shared" si="213"/>
        <v>1122</v>
      </c>
      <c r="H1377" s="4">
        <f t="shared" si="214"/>
        <v>-170.89999999999998</v>
      </c>
      <c r="I1377" s="4">
        <f t="shared" si="215"/>
        <v>-15.231729055258464</v>
      </c>
      <c r="J1377" s="4">
        <f t="shared" si="216"/>
        <v>-15.2</v>
      </c>
      <c r="K1377" s="4">
        <f t="shared" si="217"/>
        <v>165.39999999999998</v>
      </c>
      <c r="L1377" s="4" t="str">
        <f t="shared" si="218"/>
        <v>Yes</v>
      </c>
      <c r="M1377" s="4" t="str">
        <f t="shared" si="219"/>
        <v>Yes</v>
      </c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2.75" customHeight="1" x14ac:dyDescent="0.3">
      <c r="A1378" s="5">
        <v>44112</v>
      </c>
      <c r="B1378" s="4">
        <v>948.3</v>
      </c>
      <c r="C1378" s="4">
        <v>1116.5</v>
      </c>
      <c r="D1378" s="5">
        <f t="shared" si="210"/>
        <v>44142</v>
      </c>
      <c r="E1378">
        <f t="shared" si="211"/>
        <v>8.2191780821917804E-2</v>
      </c>
      <c r="F1378" s="4">
        <f t="shared" si="212"/>
        <v>1122.0196262482573</v>
      </c>
      <c r="G1378" s="4">
        <f t="shared" si="213"/>
        <v>1122</v>
      </c>
      <c r="H1378" s="4">
        <f t="shared" si="214"/>
        <v>-173.70000000000005</v>
      </c>
      <c r="I1378" s="4">
        <f t="shared" si="215"/>
        <v>-15.481283422459896</v>
      </c>
      <c r="J1378" s="4">
        <f t="shared" si="216"/>
        <v>-15.5</v>
      </c>
      <c r="K1378" s="4">
        <f t="shared" si="217"/>
        <v>168.20000000000005</v>
      </c>
      <c r="L1378" s="4" t="str">
        <f t="shared" si="218"/>
        <v>Yes</v>
      </c>
      <c r="M1378" s="4" t="str">
        <f t="shared" si="219"/>
        <v>Yes</v>
      </c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2.75" customHeight="1" x14ac:dyDescent="0.3">
      <c r="A1379" s="5">
        <v>44113</v>
      </c>
      <c r="B1379" s="4">
        <v>940.4</v>
      </c>
      <c r="C1379" s="4">
        <v>1091.0999999999999</v>
      </c>
      <c r="D1379" s="5">
        <f t="shared" si="210"/>
        <v>44143</v>
      </c>
      <c r="E1379">
        <f t="shared" si="211"/>
        <v>8.2191780821917804E-2</v>
      </c>
      <c r="F1379" s="4">
        <f t="shared" si="212"/>
        <v>1096.4940566049918</v>
      </c>
      <c r="G1379" s="4">
        <f t="shared" si="213"/>
        <v>1096.5</v>
      </c>
      <c r="H1379" s="4">
        <f t="shared" si="214"/>
        <v>-156.10000000000002</v>
      </c>
      <c r="I1379" s="4">
        <f t="shared" si="215"/>
        <v>-14.236206110351118</v>
      </c>
      <c r="J1379" s="4">
        <f t="shared" si="216"/>
        <v>-14.2</v>
      </c>
      <c r="K1379" s="4">
        <f t="shared" si="217"/>
        <v>150.69999999999993</v>
      </c>
      <c r="L1379" s="4" t="str">
        <f t="shared" si="218"/>
        <v>Yes</v>
      </c>
      <c r="M1379" s="4" t="str">
        <f t="shared" si="219"/>
        <v>Yes</v>
      </c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2.75" customHeight="1" x14ac:dyDescent="0.3">
      <c r="A1380" s="5">
        <v>44114</v>
      </c>
      <c r="B1380" s="4">
        <v>940.4</v>
      </c>
      <c r="C1380" s="4">
        <v>1091.0999999999999</v>
      </c>
      <c r="D1380" s="5">
        <f t="shared" si="210"/>
        <v>44144</v>
      </c>
      <c r="E1380">
        <f t="shared" si="211"/>
        <v>8.2191780821917804E-2</v>
      </c>
      <c r="F1380" s="4">
        <f t="shared" si="212"/>
        <v>1096.4940566049918</v>
      </c>
      <c r="G1380" s="4">
        <f t="shared" si="213"/>
        <v>1096.5</v>
      </c>
      <c r="H1380" s="4">
        <f t="shared" si="214"/>
        <v>-156.10000000000002</v>
      </c>
      <c r="I1380" s="4">
        <f t="shared" si="215"/>
        <v>-14.236206110351118</v>
      </c>
      <c r="J1380" s="4">
        <f t="shared" si="216"/>
        <v>-14.2</v>
      </c>
      <c r="K1380" s="4">
        <f t="shared" si="217"/>
        <v>150.69999999999993</v>
      </c>
      <c r="L1380" s="4" t="str">
        <f t="shared" si="218"/>
        <v>Yes</v>
      </c>
      <c r="M1380" s="4" t="str">
        <f t="shared" si="219"/>
        <v>Yes</v>
      </c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2.75" customHeight="1" x14ac:dyDescent="0.3">
      <c r="A1381" s="5">
        <v>44115</v>
      </c>
      <c r="B1381" s="4">
        <v>940.4</v>
      </c>
      <c r="C1381" s="4">
        <v>1091.0999999999999</v>
      </c>
      <c r="D1381" s="5">
        <f t="shared" si="210"/>
        <v>44145</v>
      </c>
      <c r="E1381">
        <f t="shared" si="211"/>
        <v>8.2191780821917804E-2</v>
      </c>
      <c r="F1381" s="4">
        <f t="shared" si="212"/>
        <v>1096.4940566049918</v>
      </c>
      <c r="G1381" s="4">
        <f t="shared" si="213"/>
        <v>1096.5</v>
      </c>
      <c r="H1381" s="4">
        <f t="shared" si="214"/>
        <v>-156.10000000000002</v>
      </c>
      <c r="I1381" s="4">
        <f t="shared" si="215"/>
        <v>-14.236206110351118</v>
      </c>
      <c r="J1381" s="4">
        <f t="shared" si="216"/>
        <v>-14.2</v>
      </c>
      <c r="K1381" s="4">
        <f t="shared" si="217"/>
        <v>150.69999999999993</v>
      </c>
      <c r="L1381" s="4" t="str">
        <f t="shared" si="218"/>
        <v>Yes</v>
      </c>
      <c r="M1381" s="4" t="str">
        <f t="shared" si="219"/>
        <v>Yes</v>
      </c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2.75" customHeight="1" x14ac:dyDescent="0.3">
      <c r="A1382" s="5">
        <v>44116</v>
      </c>
      <c r="B1382" s="4">
        <v>944.2</v>
      </c>
      <c r="C1382" s="4">
        <v>1090.7</v>
      </c>
      <c r="D1382" s="5">
        <f t="shared" si="210"/>
        <v>44146</v>
      </c>
      <c r="E1382">
        <f t="shared" si="211"/>
        <v>8.2191780821917804E-2</v>
      </c>
      <c r="F1382" s="4">
        <f t="shared" si="212"/>
        <v>1096.0920791302949</v>
      </c>
      <c r="G1382" s="4">
        <f t="shared" si="213"/>
        <v>1096.0999999999999</v>
      </c>
      <c r="H1382" s="4">
        <f t="shared" si="214"/>
        <v>-151.89999999999986</v>
      </c>
      <c r="I1382" s="4">
        <f t="shared" si="215"/>
        <v>-13.858224614542458</v>
      </c>
      <c r="J1382" s="4">
        <f t="shared" si="216"/>
        <v>-13.9</v>
      </c>
      <c r="K1382" s="4">
        <f t="shared" si="217"/>
        <v>146.5</v>
      </c>
      <c r="L1382" s="4" t="str">
        <f t="shared" si="218"/>
        <v>Yes</v>
      </c>
      <c r="M1382" s="4" t="str">
        <f t="shared" si="219"/>
        <v>Yes</v>
      </c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2.75" customHeight="1" x14ac:dyDescent="0.3">
      <c r="A1383" s="5">
        <v>44117</v>
      </c>
      <c r="B1383" s="4">
        <v>946.1</v>
      </c>
      <c r="C1383" s="4">
        <v>1091.0999999999999</v>
      </c>
      <c r="D1383" s="5">
        <f t="shared" si="210"/>
        <v>44147</v>
      </c>
      <c r="E1383">
        <f t="shared" si="211"/>
        <v>8.2191780821917804E-2</v>
      </c>
      <c r="F1383" s="4">
        <f t="shared" si="212"/>
        <v>1096.4940566049918</v>
      </c>
      <c r="G1383" s="4">
        <f t="shared" si="213"/>
        <v>1096.5</v>
      </c>
      <c r="H1383" s="4">
        <f t="shared" si="214"/>
        <v>-150.39999999999998</v>
      </c>
      <c r="I1383" s="4">
        <f t="shared" si="215"/>
        <v>-13.716370269037844</v>
      </c>
      <c r="J1383" s="4">
        <f t="shared" si="216"/>
        <v>-13.7</v>
      </c>
      <c r="K1383" s="4">
        <f t="shared" si="217"/>
        <v>144.99999999999989</v>
      </c>
      <c r="L1383" s="4" t="str">
        <f t="shared" si="218"/>
        <v>Yes</v>
      </c>
      <c r="M1383" s="4" t="str">
        <f t="shared" si="219"/>
        <v>Yes</v>
      </c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2.75" customHeight="1" x14ac:dyDescent="0.3">
      <c r="A1384" s="5">
        <v>44118</v>
      </c>
      <c r="B1384" s="4">
        <v>945.8</v>
      </c>
      <c r="C1384" s="4">
        <v>1091.5999999999999</v>
      </c>
      <c r="D1384" s="5">
        <f t="shared" si="210"/>
        <v>44148</v>
      </c>
      <c r="E1384">
        <f t="shared" si="211"/>
        <v>8.2191780821917804E-2</v>
      </c>
      <c r="F1384" s="4">
        <f t="shared" si="212"/>
        <v>1096.9965284483633</v>
      </c>
      <c r="G1384" s="4">
        <f t="shared" si="213"/>
        <v>1097</v>
      </c>
      <c r="H1384" s="4">
        <f t="shared" si="214"/>
        <v>-151.20000000000005</v>
      </c>
      <c r="I1384" s="4">
        <f t="shared" si="215"/>
        <v>-13.783044667274389</v>
      </c>
      <c r="J1384" s="4">
        <f t="shared" si="216"/>
        <v>-13.8</v>
      </c>
      <c r="K1384" s="4">
        <f t="shared" si="217"/>
        <v>145.79999999999995</v>
      </c>
      <c r="L1384" s="4" t="str">
        <f t="shared" si="218"/>
        <v>Yes</v>
      </c>
      <c r="M1384" s="4" t="str">
        <f t="shared" si="219"/>
        <v>Yes</v>
      </c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2.75" customHeight="1" x14ac:dyDescent="0.3">
      <c r="A1385" s="5">
        <v>44119</v>
      </c>
      <c r="B1385" s="4">
        <v>943.2</v>
      </c>
      <c r="C1385" s="4">
        <v>1087.9000000000001</v>
      </c>
      <c r="D1385" s="5">
        <f t="shared" si="210"/>
        <v>44149</v>
      </c>
      <c r="E1385">
        <f t="shared" si="211"/>
        <v>8.2191780821917804E-2</v>
      </c>
      <c r="F1385" s="4">
        <f t="shared" si="212"/>
        <v>1093.2782368074152</v>
      </c>
      <c r="G1385" s="4">
        <f t="shared" si="213"/>
        <v>1093.3</v>
      </c>
      <c r="H1385" s="4">
        <f t="shared" si="214"/>
        <v>-150.09999999999991</v>
      </c>
      <c r="I1385" s="4">
        <f t="shared" si="215"/>
        <v>-13.729077106009321</v>
      </c>
      <c r="J1385" s="4">
        <f t="shared" si="216"/>
        <v>-13.7</v>
      </c>
      <c r="K1385" s="4">
        <f t="shared" si="217"/>
        <v>144.70000000000005</v>
      </c>
      <c r="L1385" s="4" t="str">
        <f t="shared" si="218"/>
        <v>Yes</v>
      </c>
      <c r="M1385" s="4" t="str">
        <f t="shared" si="219"/>
        <v>Yes</v>
      </c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2.75" customHeight="1" x14ac:dyDescent="0.3">
      <c r="A1386" s="5">
        <v>44120</v>
      </c>
      <c r="B1386" s="4">
        <v>937.7</v>
      </c>
      <c r="C1386" s="4">
        <v>1081.9000000000001</v>
      </c>
      <c r="D1386" s="5">
        <f t="shared" si="210"/>
        <v>44150</v>
      </c>
      <c r="E1386">
        <f t="shared" si="211"/>
        <v>8.2191780821917804E-2</v>
      </c>
      <c r="F1386" s="4">
        <f t="shared" si="212"/>
        <v>1087.2485746869588</v>
      </c>
      <c r="G1386" s="4">
        <f t="shared" si="213"/>
        <v>1087.2</v>
      </c>
      <c r="H1386" s="4">
        <f t="shared" si="214"/>
        <v>-149.5</v>
      </c>
      <c r="I1386" s="4">
        <f t="shared" si="215"/>
        <v>-13.750919793966151</v>
      </c>
      <c r="J1386" s="4">
        <f t="shared" si="216"/>
        <v>-13.8</v>
      </c>
      <c r="K1386" s="4">
        <f t="shared" si="217"/>
        <v>144.20000000000005</v>
      </c>
      <c r="L1386" s="4" t="str">
        <f t="shared" si="218"/>
        <v>Yes</v>
      </c>
      <c r="M1386" s="4" t="str">
        <f t="shared" si="219"/>
        <v>Yes</v>
      </c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2.75" customHeight="1" x14ac:dyDescent="0.3">
      <c r="A1387" s="5">
        <v>44121</v>
      </c>
      <c r="B1387" s="4">
        <v>937.7</v>
      </c>
      <c r="C1387" s="4">
        <v>1081.9000000000001</v>
      </c>
      <c r="D1387" s="5">
        <f t="shared" si="210"/>
        <v>44151</v>
      </c>
      <c r="E1387">
        <f t="shared" si="211"/>
        <v>8.2191780821917804E-2</v>
      </c>
      <c r="F1387" s="4">
        <f t="shared" si="212"/>
        <v>1087.2485746869588</v>
      </c>
      <c r="G1387" s="4">
        <f t="shared" si="213"/>
        <v>1087.2</v>
      </c>
      <c r="H1387" s="4">
        <f t="shared" si="214"/>
        <v>-149.5</v>
      </c>
      <c r="I1387" s="4">
        <f t="shared" si="215"/>
        <v>-13.750919793966151</v>
      </c>
      <c r="J1387" s="4">
        <f t="shared" si="216"/>
        <v>-13.8</v>
      </c>
      <c r="K1387" s="4">
        <f t="shared" si="217"/>
        <v>144.20000000000005</v>
      </c>
      <c r="L1387" s="4" t="str">
        <f t="shared" si="218"/>
        <v>Yes</v>
      </c>
      <c r="M1387" s="4" t="str">
        <f t="shared" si="219"/>
        <v>Yes</v>
      </c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2.75" customHeight="1" x14ac:dyDescent="0.3">
      <c r="A1388" s="5">
        <v>44122</v>
      </c>
      <c r="B1388" s="4">
        <v>937.7</v>
      </c>
      <c r="C1388" s="4">
        <v>1081.9000000000001</v>
      </c>
      <c r="D1388" s="5">
        <f t="shared" si="210"/>
        <v>44152</v>
      </c>
      <c r="E1388">
        <f t="shared" si="211"/>
        <v>8.2191780821917804E-2</v>
      </c>
      <c r="F1388" s="4">
        <f t="shared" si="212"/>
        <v>1087.2485746869588</v>
      </c>
      <c r="G1388" s="4">
        <f t="shared" si="213"/>
        <v>1087.2</v>
      </c>
      <c r="H1388" s="4">
        <f t="shared" si="214"/>
        <v>-149.5</v>
      </c>
      <c r="I1388" s="4">
        <f t="shared" si="215"/>
        <v>-13.750919793966151</v>
      </c>
      <c r="J1388" s="4">
        <f t="shared" si="216"/>
        <v>-13.8</v>
      </c>
      <c r="K1388" s="4">
        <f t="shared" si="217"/>
        <v>144.20000000000005</v>
      </c>
      <c r="L1388" s="4" t="str">
        <f t="shared" si="218"/>
        <v>Yes</v>
      </c>
      <c r="M1388" s="4" t="str">
        <f t="shared" si="219"/>
        <v>Yes</v>
      </c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2.75" customHeight="1" x14ac:dyDescent="0.3">
      <c r="A1389" s="5">
        <v>44123</v>
      </c>
      <c r="B1389" s="4">
        <v>935.2</v>
      </c>
      <c r="C1389" s="4">
        <v>1100.9000000000001</v>
      </c>
      <c r="D1389" s="5">
        <f t="shared" si="210"/>
        <v>44153</v>
      </c>
      <c r="E1389">
        <f t="shared" si="211"/>
        <v>8.2191780821917804E-2</v>
      </c>
      <c r="F1389" s="4">
        <f t="shared" si="212"/>
        <v>1106.3425047350706</v>
      </c>
      <c r="G1389" s="4">
        <f t="shared" si="213"/>
        <v>1106.3</v>
      </c>
      <c r="H1389" s="4">
        <f t="shared" si="214"/>
        <v>-171.09999999999991</v>
      </c>
      <c r="I1389" s="4">
        <f t="shared" si="215"/>
        <v>-15.465967639880676</v>
      </c>
      <c r="J1389" s="4">
        <f t="shared" si="216"/>
        <v>-15.5</v>
      </c>
      <c r="K1389" s="4">
        <f t="shared" si="217"/>
        <v>165.70000000000005</v>
      </c>
      <c r="L1389" s="4" t="str">
        <f t="shared" si="218"/>
        <v>Yes</v>
      </c>
      <c r="M1389" s="4" t="str">
        <f t="shared" si="219"/>
        <v>Yes</v>
      </c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2.75" customHeight="1" x14ac:dyDescent="0.3">
      <c r="A1390" s="5">
        <v>44124</v>
      </c>
      <c r="B1390" s="4">
        <v>937.9</v>
      </c>
      <c r="C1390" s="4">
        <v>1076.5999999999999</v>
      </c>
      <c r="D1390" s="5">
        <f t="shared" si="210"/>
        <v>44154</v>
      </c>
      <c r="E1390">
        <f t="shared" si="211"/>
        <v>8.2191780821917804E-2</v>
      </c>
      <c r="F1390" s="4">
        <f t="shared" si="212"/>
        <v>1081.9223731472223</v>
      </c>
      <c r="G1390" s="4">
        <f t="shared" si="213"/>
        <v>1081.9000000000001</v>
      </c>
      <c r="H1390" s="4">
        <f t="shared" si="214"/>
        <v>-144.00000000000011</v>
      </c>
      <c r="I1390" s="4">
        <f t="shared" si="215"/>
        <v>-13.309917737313995</v>
      </c>
      <c r="J1390" s="4">
        <f t="shared" si="216"/>
        <v>-13.3</v>
      </c>
      <c r="K1390" s="4">
        <f t="shared" si="217"/>
        <v>138.69999999999993</v>
      </c>
      <c r="L1390" s="4" t="str">
        <f t="shared" si="218"/>
        <v>Yes</v>
      </c>
      <c r="M1390" s="4" t="str">
        <f t="shared" si="219"/>
        <v>Yes</v>
      </c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2.75" customHeight="1" x14ac:dyDescent="0.3">
      <c r="A1391" s="5">
        <v>44125</v>
      </c>
      <c r="B1391" s="4">
        <v>935.9</v>
      </c>
      <c r="C1391" s="4">
        <v>1099.9000000000001</v>
      </c>
      <c r="D1391" s="5">
        <f t="shared" si="210"/>
        <v>44155</v>
      </c>
      <c r="E1391">
        <f t="shared" si="211"/>
        <v>8.2191780821917804E-2</v>
      </c>
      <c r="F1391" s="4">
        <f t="shared" si="212"/>
        <v>1105.3375610483281</v>
      </c>
      <c r="G1391" s="4">
        <f t="shared" si="213"/>
        <v>1105.3</v>
      </c>
      <c r="H1391" s="4">
        <f t="shared" si="214"/>
        <v>-169.39999999999998</v>
      </c>
      <c r="I1391" s="4">
        <f t="shared" si="215"/>
        <v>-15.326155794806839</v>
      </c>
      <c r="J1391" s="4">
        <f t="shared" si="216"/>
        <v>-15.3</v>
      </c>
      <c r="K1391" s="4">
        <f t="shared" si="217"/>
        <v>164.00000000000011</v>
      </c>
      <c r="L1391" s="4" t="str">
        <f t="shared" si="218"/>
        <v>Yes</v>
      </c>
      <c r="M1391" s="4" t="str">
        <f t="shared" si="219"/>
        <v>Yes</v>
      </c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2.75" customHeight="1" x14ac:dyDescent="0.3">
      <c r="A1392" s="5">
        <v>44126</v>
      </c>
      <c r="B1392" s="4">
        <v>935.8</v>
      </c>
      <c r="C1392" s="4">
        <v>1077.0999999999999</v>
      </c>
      <c r="D1392" s="5">
        <f t="shared" si="210"/>
        <v>44156</v>
      </c>
      <c r="E1392">
        <f t="shared" si="211"/>
        <v>8.2191780821917804E-2</v>
      </c>
      <c r="F1392" s="4">
        <f t="shared" si="212"/>
        <v>1082.4248449905936</v>
      </c>
      <c r="G1392" s="4">
        <f t="shared" si="213"/>
        <v>1082.4000000000001</v>
      </c>
      <c r="H1392" s="4">
        <f t="shared" si="214"/>
        <v>-146.60000000000014</v>
      </c>
      <c r="I1392" s="4">
        <f t="shared" si="215"/>
        <v>-13.543976348854409</v>
      </c>
      <c r="J1392" s="4">
        <f t="shared" si="216"/>
        <v>-13.5</v>
      </c>
      <c r="K1392" s="4">
        <f t="shared" si="217"/>
        <v>141.29999999999995</v>
      </c>
      <c r="L1392" s="4" t="str">
        <f t="shared" si="218"/>
        <v>Yes</v>
      </c>
      <c r="M1392" s="4" t="str">
        <f t="shared" si="219"/>
        <v>Yes</v>
      </c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2.75" customHeight="1" x14ac:dyDescent="0.3">
      <c r="A1393" s="5">
        <v>44127</v>
      </c>
      <c r="B1393" s="4">
        <v>923.5</v>
      </c>
      <c r="C1393" s="4">
        <v>1097.4000000000001</v>
      </c>
      <c r="D1393" s="5">
        <f t="shared" si="210"/>
        <v>44157</v>
      </c>
      <c r="E1393">
        <f t="shared" si="211"/>
        <v>8.2191780821917804E-2</v>
      </c>
      <c r="F1393" s="4">
        <f t="shared" si="212"/>
        <v>1102.8252018314713</v>
      </c>
      <c r="G1393" s="4">
        <f t="shared" si="213"/>
        <v>1102.8</v>
      </c>
      <c r="H1393" s="4">
        <f t="shared" si="214"/>
        <v>-179.29999999999995</v>
      </c>
      <c r="I1393" s="4">
        <f t="shared" si="215"/>
        <v>-16.258614435981137</v>
      </c>
      <c r="J1393" s="4">
        <f t="shared" si="216"/>
        <v>-16.3</v>
      </c>
      <c r="K1393" s="4">
        <f t="shared" si="217"/>
        <v>173.90000000000009</v>
      </c>
      <c r="L1393" s="4" t="str">
        <f t="shared" si="218"/>
        <v>Yes</v>
      </c>
      <c r="M1393" s="4" t="str">
        <f t="shared" si="219"/>
        <v>Yes</v>
      </c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2.75" customHeight="1" x14ac:dyDescent="0.3">
      <c r="A1394" s="5">
        <v>44128</v>
      </c>
      <c r="B1394" s="4">
        <v>923.5</v>
      </c>
      <c r="C1394" s="4">
        <v>1097.4000000000001</v>
      </c>
      <c r="D1394" s="5">
        <f t="shared" si="210"/>
        <v>44158</v>
      </c>
      <c r="E1394">
        <f t="shared" si="211"/>
        <v>8.2191780821917804E-2</v>
      </c>
      <c r="F1394" s="4">
        <f t="shared" si="212"/>
        <v>1102.8252018314713</v>
      </c>
      <c r="G1394" s="4">
        <f t="shared" si="213"/>
        <v>1102.8</v>
      </c>
      <c r="H1394" s="4">
        <f t="shared" si="214"/>
        <v>-179.29999999999995</v>
      </c>
      <c r="I1394" s="4">
        <f t="shared" si="215"/>
        <v>-16.258614435981137</v>
      </c>
      <c r="J1394" s="4">
        <f t="shared" si="216"/>
        <v>-16.3</v>
      </c>
      <c r="K1394" s="4">
        <f t="shared" si="217"/>
        <v>173.90000000000009</v>
      </c>
      <c r="L1394" s="4" t="str">
        <f t="shared" si="218"/>
        <v>Yes</v>
      </c>
      <c r="M1394" s="4" t="str">
        <f t="shared" si="219"/>
        <v>Yes</v>
      </c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2.75" customHeight="1" x14ac:dyDescent="0.3">
      <c r="A1395" s="5">
        <v>44129</v>
      </c>
      <c r="B1395" s="4">
        <v>923.5</v>
      </c>
      <c r="C1395" s="4">
        <v>1097.4000000000001</v>
      </c>
      <c r="D1395" s="5">
        <f t="shared" si="210"/>
        <v>44159</v>
      </c>
      <c r="E1395">
        <f t="shared" si="211"/>
        <v>8.2191780821917804E-2</v>
      </c>
      <c r="F1395" s="4">
        <f t="shared" si="212"/>
        <v>1102.8252018314713</v>
      </c>
      <c r="G1395" s="4">
        <f t="shared" si="213"/>
        <v>1102.8</v>
      </c>
      <c r="H1395" s="4">
        <f t="shared" si="214"/>
        <v>-179.29999999999995</v>
      </c>
      <c r="I1395" s="4">
        <f t="shared" si="215"/>
        <v>-16.258614435981137</v>
      </c>
      <c r="J1395" s="4">
        <f t="shared" si="216"/>
        <v>-16.3</v>
      </c>
      <c r="K1395" s="4">
        <f t="shared" si="217"/>
        <v>173.90000000000009</v>
      </c>
      <c r="L1395" s="4" t="str">
        <f t="shared" si="218"/>
        <v>Yes</v>
      </c>
      <c r="M1395" s="4" t="str">
        <f t="shared" si="219"/>
        <v>Yes</v>
      </c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2.75" customHeight="1" x14ac:dyDescent="0.3">
      <c r="A1396" s="5">
        <v>44130</v>
      </c>
      <c r="B1396" s="4">
        <v>927.7</v>
      </c>
      <c r="C1396" s="4">
        <v>1095.5999999999999</v>
      </c>
      <c r="D1396" s="5">
        <f t="shared" si="210"/>
        <v>44160</v>
      </c>
      <c r="E1396">
        <f t="shared" si="211"/>
        <v>8.2191780821917804E-2</v>
      </c>
      <c r="F1396" s="4">
        <f t="shared" si="212"/>
        <v>1101.0163031953341</v>
      </c>
      <c r="G1396" s="4">
        <f t="shared" si="213"/>
        <v>1101</v>
      </c>
      <c r="H1396" s="4">
        <f t="shared" si="214"/>
        <v>-173.29999999999995</v>
      </c>
      <c r="I1396" s="4">
        <f t="shared" si="215"/>
        <v>-15.740236148955491</v>
      </c>
      <c r="J1396" s="4">
        <f t="shared" si="216"/>
        <v>-15.7</v>
      </c>
      <c r="K1396" s="4">
        <f t="shared" si="217"/>
        <v>167.89999999999986</v>
      </c>
      <c r="L1396" s="4" t="str">
        <f t="shared" si="218"/>
        <v>Yes</v>
      </c>
      <c r="M1396" s="4" t="str">
        <f t="shared" si="219"/>
        <v>Yes</v>
      </c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2.75" customHeight="1" x14ac:dyDescent="0.3">
      <c r="A1397" s="5">
        <v>44131</v>
      </c>
      <c r="B1397" s="4">
        <v>927.7</v>
      </c>
      <c r="C1397" s="4">
        <v>1112.4000000000001</v>
      </c>
      <c r="D1397" s="5">
        <f t="shared" si="210"/>
        <v>44161</v>
      </c>
      <c r="E1397">
        <f t="shared" si="211"/>
        <v>8.2191780821917804E-2</v>
      </c>
      <c r="F1397" s="4">
        <f t="shared" si="212"/>
        <v>1117.8993571326121</v>
      </c>
      <c r="G1397" s="4">
        <f t="shared" si="213"/>
        <v>1117.9000000000001</v>
      </c>
      <c r="H1397" s="4">
        <f t="shared" si="214"/>
        <v>-190.20000000000005</v>
      </c>
      <c r="I1397" s="4">
        <f t="shared" si="215"/>
        <v>-17.014044189999108</v>
      </c>
      <c r="J1397" s="4">
        <f t="shared" si="216"/>
        <v>-17</v>
      </c>
      <c r="K1397" s="4">
        <f t="shared" si="217"/>
        <v>184.70000000000005</v>
      </c>
      <c r="L1397" s="4" t="str">
        <f t="shared" si="218"/>
        <v>Yes</v>
      </c>
      <c r="M1397" s="4" t="str">
        <f t="shared" si="219"/>
        <v>Yes</v>
      </c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2.75" customHeight="1" x14ac:dyDescent="0.3">
      <c r="A1398" s="5">
        <v>44132</v>
      </c>
      <c r="B1398" s="4">
        <v>937.5</v>
      </c>
      <c r="C1398" s="4">
        <v>1083.2</v>
      </c>
      <c r="D1398" s="5">
        <f t="shared" si="210"/>
        <v>44162</v>
      </c>
      <c r="E1398">
        <f t="shared" si="211"/>
        <v>8.2191780821917804E-2</v>
      </c>
      <c r="F1398" s="4">
        <f t="shared" si="212"/>
        <v>1088.5550014797243</v>
      </c>
      <c r="G1398" s="4">
        <f t="shared" si="213"/>
        <v>1088.5999999999999</v>
      </c>
      <c r="H1398" s="4">
        <f t="shared" si="214"/>
        <v>-151.09999999999991</v>
      </c>
      <c r="I1398" s="4">
        <f t="shared" si="215"/>
        <v>-13.88021311776593</v>
      </c>
      <c r="J1398" s="4">
        <f t="shared" si="216"/>
        <v>-13.9</v>
      </c>
      <c r="K1398" s="4">
        <f t="shared" si="217"/>
        <v>145.70000000000005</v>
      </c>
      <c r="L1398" s="4" t="str">
        <f t="shared" si="218"/>
        <v>Yes</v>
      </c>
      <c r="M1398" s="4" t="str">
        <f t="shared" si="219"/>
        <v>Yes</v>
      </c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2.75" customHeight="1" x14ac:dyDescent="0.3">
      <c r="A1399" s="5">
        <v>44133</v>
      </c>
      <c r="B1399" s="4">
        <v>945</v>
      </c>
      <c r="C1399" s="4">
        <v>1086.8</v>
      </c>
      <c r="D1399" s="5">
        <f t="shared" si="210"/>
        <v>44163</v>
      </c>
      <c r="E1399">
        <f t="shared" si="211"/>
        <v>8.2191780821917804E-2</v>
      </c>
      <c r="F1399" s="4">
        <f t="shared" si="212"/>
        <v>1092.172798751998</v>
      </c>
      <c r="G1399" s="4">
        <f t="shared" si="213"/>
        <v>1092.2</v>
      </c>
      <c r="H1399" s="4">
        <f t="shared" si="214"/>
        <v>-147.20000000000005</v>
      </c>
      <c r="I1399" s="4">
        <f t="shared" si="215"/>
        <v>-13.477385094305076</v>
      </c>
      <c r="J1399" s="4">
        <f t="shared" si="216"/>
        <v>-13.5</v>
      </c>
      <c r="K1399" s="4">
        <f t="shared" si="217"/>
        <v>141.79999999999995</v>
      </c>
      <c r="L1399" s="4" t="str">
        <f t="shared" si="218"/>
        <v>Yes</v>
      </c>
      <c r="M1399" s="4" t="str">
        <f t="shared" si="219"/>
        <v>Yes</v>
      </c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2.75" customHeight="1" x14ac:dyDescent="0.3">
      <c r="A1400" s="5">
        <v>44134</v>
      </c>
      <c r="B1400" s="4">
        <v>945</v>
      </c>
      <c r="C1400" s="4">
        <v>1063.8</v>
      </c>
      <c r="D1400" s="5">
        <f t="shared" si="210"/>
        <v>44164</v>
      </c>
      <c r="E1400">
        <f t="shared" si="211"/>
        <v>8.2191780821917804E-2</v>
      </c>
      <c r="F1400" s="4">
        <f t="shared" si="212"/>
        <v>1069.0590939569154</v>
      </c>
      <c r="G1400" s="4">
        <f t="shared" si="213"/>
        <v>1069.0999999999999</v>
      </c>
      <c r="H1400" s="4">
        <f t="shared" si="214"/>
        <v>-124.09999999999991</v>
      </c>
      <c r="I1400" s="4">
        <f t="shared" si="215"/>
        <v>-11.607894490693099</v>
      </c>
      <c r="J1400" s="4">
        <f t="shared" si="216"/>
        <v>-11.6</v>
      </c>
      <c r="K1400" s="4">
        <f t="shared" si="217"/>
        <v>118.79999999999995</v>
      </c>
      <c r="L1400" s="4" t="str">
        <f t="shared" si="218"/>
        <v>Yes</v>
      </c>
      <c r="M1400" s="4" t="str">
        <f t="shared" si="219"/>
        <v>Yes</v>
      </c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2.75" customHeight="1" x14ac:dyDescent="0.3">
      <c r="A1401" s="5">
        <v>44135</v>
      </c>
      <c r="B1401" s="4">
        <v>945</v>
      </c>
      <c r="C1401" s="4">
        <v>1063.8</v>
      </c>
      <c r="D1401" s="5">
        <f t="shared" si="210"/>
        <v>44165</v>
      </c>
      <c r="E1401">
        <f t="shared" si="211"/>
        <v>8.2191780821917804E-2</v>
      </c>
      <c r="F1401" s="4">
        <f t="shared" si="212"/>
        <v>1069.0590939569154</v>
      </c>
      <c r="G1401" s="4">
        <f t="shared" si="213"/>
        <v>1069.0999999999999</v>
      </c>
      <c r="H1401" s="4">
        <f t="shared" si="214"/>
        <v>-124.09999999999991</v>
      </c>
      <c r="I1401" s="4">
        <f t="shared" si="215"/>
        <v>-11.607894490693099</v>
      </c>
      <c r="J1401" s="4">
        <f t="shared" si="216"/>
        <v>-11.6</v>
      </c>
      <c r="K1401" s="4">
        <f t="shared" si="217"/>
        <v>118.79999999999995</v>
      </c>
      <c r="L1401" s="4" t="str">
        <f t="shared" si="218"/>
        <v>Yes</v>
      </c>
      <c r="M1401" s="4" t="str">
        <f t="shared" si="219"/>
        <v>Yes</v>
      </c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2.75" customHeight="1" x14ac:dyDescent="0.3">
      <c r="A1402" s="5">
        <v>44136</v>
      </c>
      <c r="B1402" s="4">
        <v>945</v>
      </c>
      <c r="C1402" s="4">
        <v>1063.8</v>
      </c>
      <c r="D1402" s="5">
        <f t="shared" si="210"/>
        <v>44166</v>
      </c>
      <c r="E1402">
        <f t="shared" si="211"/>
        <v>8.2191780821917804E-2</v>
      </c>
      <c r="F1402" s="4">
        <f t="shared" si="212"/>
        <v>1069.0590939569154</v>
      </c>
      <c r="G1402" s="4">
        <f t="shared" si="213"/>
        <v>1069.0999999999999</v>
      </c>
      <c r="H1402" s="4">
        <f t="shared" si="214"/>
        <v>-124.09999999999991</v>
      </c>
      <c r="I1402" s="4">
        <f t="shared" si="215"/>
        <v>-11.607894490693099</v>
      </c>
      <c r="J1402" s="4">
        <f t="shared" si="216"/>
        <v>-11.6</v>
      </c>
      <c r="K1402" s="4">
        <f t="shared" si="217"/>
        <v>118.79999999999995</v>
      </c>
      <c r="L1402" s="4" t="str">
        <f t="shared" si="218"/>
        <v>Yes</v>
      </c>
      <c r="M1402" s="4" t="str">
        <f t="shared" si="219"/>
        <v>Yes</v>
      </c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2.75" customHeight="1" x14ac:dyDescent="0.3">
      <c r="A1403" s="5">
        <v>44137</v>
      </c>
      <c r="B1403" s="4">
        <v>949.3</v>
      </c>
      <c r="C1403" s="4">
        <v>1065.7</v>
      </c>
      <c r="D1403" s="5">
        <f t="shared" si="210"/>
        <v>44167</v>
      </c>
      <c r="E1403">
        <f t="shared" si="211"/>
        <v>8.2191780821917804E-2</v>
      </c>
      <c r="F1403" s="4">
        <f t="shared" si="212"/>
        <v>1070.9684869617267</v>
      </c>
      <c r="G1403" s="4">
        <f t="shared" si="213"/>
        <v>1071</v>
      </c>
      <c r="H1403" s="4">
        <f t="shared" si="214"/>
        <v>-121.70000000000005</v>
      </c>
      <c r="I1403" s="4">
        <f t="shared" si="215"/>
        <v>-11.36321195144725</v>
      </c>
      <c r="J1403" s="4">
        <f t="shared" si="216"/>
        <v>-11.4</v>
      </c>
      <c r="K1403" s="4">
        <f t="shared" si="217"/>
        <v>116.40000000000009</v>
      </c>
      <c r="L1403" s="4" t="str">
        <f t="shared" si="218"/>
        <v>Yes</v>
      </c>
      <c r="M1403" s="4" t="str">
        <f t="shared" si="219"/>
        <v>Yes</v>
      </c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2.75" customHeight="1" x14ac:dyDescent="0.3">
      <c r="A1404" s="5">
        <v>44138</v>
      </c>
      <c r="B1404" s="4">
        <v>953.7</v>
      </c>
      <c r="C1404" s="4">
        <v>1110</v>
      </c>
      <c r="D1404" s="5">
        <f t="shared" si="210"/>
        <v>44168</v>
      </c>
      <c r="E1404">
        <f t="shared" si="211"/>
        <v>8.2191780821917804E-2</v>
      </c>
      <c r="F1404" s="4">
        <f t="shared" si="212"/>
        <v>1115.4874922844294</v>
      </c>
      <c r="G1404" s="4">
        <f t="shared" si="213"/>
        <v>1115.5</v>
      </c>
      <c r="H1404" s="4">
        <f t="shared" si="214"/>
        <v>-161.79999999999995</v>
      </c>
      <c r="I1404" s="4">
        <f t="shared" si="215"/>
        <v>-14.504706409681752</v>
      </c>
      <c r="J1404" s="4">
        <f t="shared" si="216"/>
        <v>-14.5</v>
      </c>
      <c r="K1404" s="4">
        <f t="shared" si="217"/>
        <v>156.29999999999995</v>
      </c>
      <c r="L1404" s="4" t="str">
        <f t="shared" si="218"/>
        <v>Yes</v>
      </c>
      <c r="M1404" s="4" t="str">
        <f t="shared" si="219"/>
        <v>Yes</v>
      </c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2.75" customHeight="1" x14ac:dyDescent="0.3">
      <c r="A1405" s="5">
        <v>44139</v>
      </c>
      <c r="B1405" s="4">
        <v>955</v>
      </c>
      <c r="C1405" s="4">
        <v>1110</v>
      </c>
      <c r="D1405" s="5">
        <f t="shared" si="210"/>
        <v>44169</v>
      </c>
      <c r="E1405">
        <f t="shared" si="211"/>
        <v>8.2191780821917804E-2</v>
      </c>
      <c r="F1405" s="4">
        <f t="shared" si="212"/>
        <v>1115.4874922844294</v>
      </c>
      <c r="G1405" s="4">
        <f t="shared" si="213"/>
        <v>1115.5</v>
      </c>
      <c r="H1405" s="4">
        <f t="shared" si="214"/>
        <v>-160.5</v>
      </c>
      <c r="I1405" s="4">
        <f t="shared" si="215"/>
        <v>-14.388166741371583</v>
      </c>
      <c r="J1405" s="4">
        <f t="shared" si="216"/>
        <v>-14.4</v>
      </c>
      <c r="K1405" s="4">
        <f t="shared" si="217"/>
        <v>155</v>
      </c>
      <c r="L1405" s="4" t="str">
        <f t="shared" si="218"/>
        <v>Yes</v>
      </c>
      <c r="M1405" s="4" t="str">
        <f t="shared" si="219"/>
        <v>Yes</v>
      </c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2.75" customHeight="1" x14ac:dyDescent="0.3">
      <c r="A1406" s="4"/>
      <c r="B1406" s="4"/>
      <c r="C1406" s="4"/>
      <c r="D1406" s="7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2.75" customHeight="1" x14ac:dyDescent="0.3">
      <c r="A1407" s="4"/>
      <c r="B1407" s="4"/>
      <c r="C1407" s="4"/>
      <c r="D1407" s="8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Mentha oil futures spot 2014-16</vt:lpstr>
      <vt:lpstr>Mentha oil futures spot 2017-20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Shobhan Sarkar</cp:lastModifiedBy>
  <dcterms:modified xsi:type="dcterms:W3CDTF">2024-08-11T14:09:08Z</dcterms:modified>
</cp:coreProperties>
</file>