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shobh\Google Drive\Datacamp\Projects\Excel\"/>
    </mc:Choice>
  </mc:AlternateContent>
  <xr:revisionPtr revIDLastSave="0" documentId="13_ncr:1_{81B75528-6312-4CDF-A7B9-98CB284E5B21}" xr6:coauthVersionLast="47" xr6:coauthVersionMax="47" xr10:uidLastSave="{00000000-0000-0000-0000-000000000000}"/>
  <bookViews>
    <workbookView xWindow="-120" yWindow="-120" windowWidth="29040" windowHeight="15840" xr2:uid="{00000000-000D-0000-FFFF-FFFF00000000}"/>
  </bookViews>
  <sheets>
    <sheet name="Dashboard" sheetId="2" r:id="rId1"/>
    <sheet name="Working Sheet" sheetId="4" r:id="rId2"/>
    <sheet name="Pivot Table" sheetId="3" r:id="rId3"/>
    <sheet name="Source data bike_buyers" sheetId="1" r:id="rId4"/>
  </sheets>
  <definedNames>
    <definedName name="_xlnm._FilterDatabase" localSheetId="3" hidden="1">'Source data bike_buyers'!$A$1:$M$1001</definedName>
    <definedName name="_xlnm._FilterDatabase" localSheetId="1" hidden="1">'Working Sheet'!$A$1:$N$1001</definedName>
    <definedName name="Slicer_Cars_Owned">#N/A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<sst xmlns="http://schemas.openxmlformats.org/spreadsheetml/2006/main" count="16267" uniqueCount="53">
  <si>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</si>
  <si>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</si>
  <si>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</si>
  <si>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</si>
  <si>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</si>
  <si>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</si>
  <si>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</si>
  <si>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</si>
  <si>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</si>
  <si>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</si>
  <si>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</si>
  <si>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</si>
  <si>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</si>
  <si>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</si>
  <si>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</si>
  <si>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</si>
  <si>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</si>
  <si>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</si>
  <si>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</si>
  <si>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</si>
  <si>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</si>
  <si>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</si>
  <si>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</si>
  <si>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</si>
  <si>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</si>
  <si>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</si>
  <si>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</si>
  <si>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</si>
  <si>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</si>
  <si>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</si>
  <si>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</si>
  <si>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</si>
  <si>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</si>
  <si>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</si>
  <si>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</si>
  <si>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</si>
  <si>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</si>
  <si>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</si>
  <si>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</si>
  <si>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</si>
  <si>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</si>
  <si>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</si>
  <si>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</si>
  <si>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</si>
  <si>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&gt;10 Miles</t>
  </si>
  <si>
    <t>Middle Age</t>
  </si>
  <si>
    <t>Old</t>
  </si>
  <si>
    <t>Average Income</t>
  </si>
  <si>
    <t>Young Adult</t>
  </si>
  <si>
    <t>Count of Bikes Purchased</t>
  </si>
  <si>
    <t>Count of  Bikes Purchased</t>
  </si>
  <si>
    <t>Customer Profile</t>
  </si>
  <si>
    <t>Cars Owned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</si>
</sst>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19" fillId="0" borderId="0" xfId="0" applyFont="1" applyAlignment="1"/>
    <xf numFmtId="0" fontId="0" fillId="0" borderId="0" xfId="0" applyAlignmen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Profile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Buyers</a:t>
            </a:r>
            <a:r>
              <a:rPr lang="en-GB" baseline="0"/>
              <a:t> vs. Non-buyers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3B9E-48CD-9CED-904B7ABB9ED6}"/>
            </c:ext>
          </c:extLst>
        </c:ser>
        <c:ser>
          <c:idx val="1"/>
          <c:order val="1"/>
          <c:tx>
            <c:strRef>
              <c:f>'Pivot Table'!$C$1:$C$2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3B9E-48CD-9CED-904B7ABB9ED6}"/>
            </c:ext>
          </c:extLst>
        </c:ser>
        <c:dLbls>
          <c:dLblPos val="outEnd"/>
          <c:showLegendKey val="0"/>
          <c:showVal val="1"/>
          <c:showCatName val="0"/>
          <c:showSerName val="0"/>
          <c:showPercent val="0"/>
          <c:showBubbleSize val="0"/>
        </c:dLbls>
        <c:gapWidth val="219"/>
        <c:overlap val="-27"/>
        <c:axId val="6975551"/>
        <c:axId val="6976383"/>
      </c:barChart>
      <c:catAx>
        <c:axId val="69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976383"/>
        <c:crosses val="autoZero"/>
        <c:auto val="1"/>
        <c:lblAlgn val="ctr"/>
        <c:lblOffset val="100"/>
        <c:noMultiLvlLbl val="0"/>
      </c:catAx>
      <c:valAx>
        <c:axId val="697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9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Profile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Impact:</a:t>
            </a:r>
            <a:r>
              <a:rPr lang="en-GB" baseline="0"/>
              <a:t> Daily commute</a:t>
            </a:r>
            <a:r>
              <a:rPr lang="en-GB"/>
              <a:t> on </a:t>
            </a:r>
            <a:r>
              <a:rPr lang="en-GB" baseline="0"/>
              <a:t>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Yes</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Table'!$B$26:$B$31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E47-4E94-A755-FAFF5868495E}"/>
            </c:ext>
          </c:extLst>
        </c:ser>
        <c:ser>
          <c:idx val="1"/>
          <c:order val="1"/>
          <c:tx>
            <c:strRef>
              <c:f>'Pivot Table'!$C$24:$C$25</c:f>
              <c:strCache>
                <c:ptCount val="1"/>
                <c:pt idx="0">
                  <c:v>No</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E47-4E94-A755-FAFF5868495E}"/>
            </c:ext>
          </c:extLst>
        </c:ser>
        <c:dLbls>
          <c:showLegendKey val="0"/>
          <c:showVal val="0"/>
          <c:showCatName val="0"/>
          <c:showSerName val="0"/>
          <c:showPercent val="0"/>
          <c:showBubbleSize val="0"/>
        </c:dLbls>
        <c:smooth val="0"/>
        <c:axId val="126965551"/>
        <c:axId val="126969295"/>
      </c:lineChart>
      <c:catAx>
        <c:axId val="12696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69295"/>
        <c:crosses val="autoZero"/>
        <c:auto val="1"/>
        <c:lblAlgn val="ctr"/>
        <c:lblOffset val="100"/>
        <c:noMultiLvlLbl val="0"/>
      </c:catAx>
      <c:valAx>
        <c:axId val="12696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6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Profile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profile: Buyers Vs. Non-Buyers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c:v>
                </c:pt>
                <c:pt idx="1">
                  <c:v>Middle Age</c:v>
                </c:pt>
                <c:pt idx="2">
                  <c:v>Old</c:v>
                </c:pt>
              </c:strCache>
            </c:strRef>
          </c:cat>
          <c:val>
            <c:numRef>
              <c:f>'Pivot Table'!$B$43:$B$46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81A-4459-934E-94E30DFD5B5C}"/>
            </c:ext>
          </c:extLst>
        </c:ser>
        <c:ser>
          <c:idx val="1"/>
          <c:order val="1"/>
          <c:tx>
            <c:strRef>
              <c:f>'Pivot Table'!$C$41:$C$42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81A-4459-934E-94E30DFD5B5C}"/>
            </c:ext>
          </c:extLst>
        </c:ser>
        <c:dLbls>
          <c:showLegendKey val="0"/>
          <c:showVal val="0"/>
          <c:showCatName val="0"/>
          <c:showSerName val="0"/>
          <c:showPercent val="0"/>
          <c:showBubbleSize val="0"/>
        </c:dLbls>
        <c:marker val="1"/>
        <c:smooth val="0"/>
        <c:axId val="126964719"/>
        <c:axId val="126971375"/>
      </c:lineChart>
      <c:catAx>
        <c:axId val="1269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71375"/>
        <c:crosses val="autoZero"/>
        <c:auto val="1"/>
        <c:lblAlgn val="ctr"/>
        <c:lblOffset val="100"/>
        <c:noMultiLvlLbl val="0"/>
      </c:catAx>
      <c:valAx>
        <c:axId val="1269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Profile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Buyers</a:t>
            </a:r>
            <a:r>
              <a:rPr lang="en-GB" baseline="0"/>
              <a:t> vs. Non-buyers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55774.058577405856</c:v>
                </c:pt>
                <c:pt idx="1">
                  <c:v>60123.966942148763</c:v>
                </c:pt>
              </c:numCache>
            </c:numRef>
          </c:val>
          <c:extLst>
            <c:ext xmlns:c16="http://schemas.microsoft.com/office/drawing/2014/chart" uri="{C3380CC4-5D6E-409C-BE32-E72D297353CC}">
              <c16:uniqueId val="{00000000-6BFB-4F67-932D-72146225545E}"/>
            </c:ext>
          </c:extLst>
        </c:ser>
        <c:ser>
          <c:idx val="1"/>
          <c:order val="1"/>
          <c:tx>
            <c:strRef>
              <c:f>'Pivot Table'!$C$1:$C$2</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53440</c:v>
                </c:pt>
                <c:pt idx="1">
                  <c:v>56208.178438661707</c:v>
                </c:pt>
              </c:numCache>
            </c:numRef>
          </c:val>
          <c:extLst>
            <c:ext xmlns:c16="http://schemas.microsoft.com/office/drawing/2014/chart" uri="{C3380CC4-5D6E-409C-BE32-E72D297353CC}">
              <c16:uniqueId val="{00000001-6BFB-4F67-932D-72146225545E}"/>
            </c:ext>
          </c:extLst>
        </c:ser>
        <c:dLbls>
          <c:dLblPos val="outEnd"/>
          <c:showLegendKey val="0"/>
          <c:showVal val="1"/>
          <c:showCatName val="0"/>
          <c:showSerName val="0"/>
          <c:showPercent val="0"/>
          <c:showBubbleSize val="0"/>
        </c:dLbls>
        <c:gapWidth val="219"/>
        <c:overlap val="-27"/>
        <c:axId val="6975551"/>
        <c:axId val="6976383"/>
      </c:barChart>
      <c:catAx>
        <c:axId val="69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976383"/>
        <c:crosses val="autoZero"/>
        <c:auto val="1"/>
        <c:lblAlgn val="ctr"/>
        <c:lblOffset val="100"/>
        <c:noMultiLvlLbl val="0"/>
      </c:catAx>
      <c:valAx>
        <c:axId val="697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69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Profile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 and</a:t>
            </a:r>
            <a:r>
              <a:rPr lang="en-GB" baseline="0"/>
              <a:t> bike sales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Yes</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Table'!$B$26:$B$31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3913-4C63-804F-BF01A47FCDF5}"/>
            </c:ext>
          </c:extLst>
        </c:ser>
        <c:ser>
          <c:idx val="1"/>
          <c:order val="1"/>
          <c:tx>
            <c:strRef>
              <c:f>'Pivot Table'!$C$24:$C$25</c:f>
              <c:strCache>
                <c:ptCount val="1"/>
                <c:pt idx="0">
                  <c:v>No</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&gt;10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3913-4C63-804F-BF01A47FCDF5}"/>
            </c:ext>
          </c:extLst>
        </c:ser>
        <c:dLbls>
          <c:showLegendKey val="0"/>
          <c:showVal val="0"/>
          <c:showCatName val="0"/>
          <c:showSerName val="0"/>
          <c:showPercent val="0"/>
          <c:showBubbleSize val="0"/>
        </c:dLbls>
        <c:smooth val="0"/>
        <c:axId val="126965551"/>
        <c:axId val="126969295"/>
      </c:lineChart>
      <c:catAx>
        <c:axId val="12696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69295"/>
        <c:crosses val="autoZero"/>
        <c:auto val="1"/>
        <c:lblAlgn val="ctr"/>
        <c:lblOffset val="100"/>
        <c:noMultiLvlLbl val="0"/>
      </c:catAx>
      <c:valAx>
        <c:axId val="12696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6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Profile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profile of buyers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K"/>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Young Adult</c:v>
                </c:pt>
                <c:pt idx="1">
                  <c:v>Middle Age</c:v>
                </c:pt>
                <c:pt idx="2">
                  <c:v>Old</c:v>
                </c:pt>
              </c:strCache>
            </c:strRef>
          </c:cat>
          <c:val>
            <c:numRef>
              <c:f>'Pivot Table'!$B$43:$B$46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9C09-4041-8E21-2D9AA75323AC}"/>
            </c:ext>
          </c:extLst>
        </c:ser>
        <c:ser>
          <c:idx val="1"/>
          <c:order val="1"/>
          <c:tx>
            <c:strRef>
              <c:f>'Pivot Table'!$C$41:$C$42</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Young Adult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9C09-4041-8E21-2D9AA75323AC}"/>
            </c:ext>
          </c:extLst>
        </c:ser>
        <c:dLbls>
          <c:showLegendKey val="0"/>
          <c:showVal val="0"/>
          <c:showCatName val="0"/>
          <c:showSerName val="0"/>
          <c:showPercent val="0"/>
          <c:showBubbleSize val="0"/>
        </c:dLbls>
        <c:marker val="1"/>
        <c:smooth val="0"/>
        <c:axId val="126964719"/>
        <c:axId val="126971375"/>
      </c:lineChart>
      <c:catAx>
        <c:axId val="12696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71375"/>
        <c:crosses val="autoZero"/>
        <c:auto val="1"/>
        <c:lblAlgn val="ctr"/>
        <c:lblOffset val="100"/>
        <c:noMultiLvlLbl val="0"/>
      </c:catAx>
      <c:valAx>
        <c:axId val="1269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crossAx val="126964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428150</xdr:colOff>
      <xdr:row>6</xdr:row>
      <xdr:rowOff>13236</xdr:rowOff>
    </xdr:from>
    <xdr:to>
      <xdr:col>12</xdr:col>
      <xdr:colOff>120038</xdr:colOff>
      <xdr:row>22</xdr:row>
      <xdr:rowOff>184686</xdr:rowOff>
    </xdr:to>
    <xdr:graphicFrame macro="">
      <xdr:nvGraphicFramePr>
        <xdr:cNvPr id="2" name="Chart 1">
          <a:extLst>
            <a:ext uri="{FF2B5EF4-FFF2-40B4-BE49-F238E27FC236}">
              <a16:creationId xmlns:a16="http://schemas.microsoft.com/office/drawing/2014/main" id="{76898603-BF5D-40FF-B820-90D5CF1FE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417188</xdr:colOff>
      <xdr:row>22</xdr:row>
      <xdr:rowOff>186732</xdr:rowOff>
    </xdr:from>
    <xdr:to>
      <xdr:col>20</xdr:col>
      <xdr:colOff>0</xdr:colOff>
      <xdr:row>35</xdr:row>
      <xdr:rowOff>124574</xdr:rowOff>
    </xdr:to>
    <xdr:graphicFrame macro="">
      <xdr:nvGraphicFramePr>
        <xdr:cNvPr id="3" name="Chart 2">
          <a:extLst>
            <a:ext uri="{FF2B5EF4-FFF2-40B4-BE49-F238E27FC236}">
              <a16:creationId xmlns:a16="http://schemas.microsoft.com/office/drawing/2014/main" id="{4DC64988-2D0D-4CB3-BEA7-A1F038075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129564</xdr:colOff>
      <xdr:row>6</xdr:row>
      <xdr:rowOff>13236</xdr:rowOff>
    </xdr:from>
    <xdr:to>
      <xdr:col>20</xdr:col>
      <xdr:colOff>0</xdr:colOff>
      <xdr:row>22</xdr:row>
      <xdr:rowOff>184687</xdr:rowOff>
    </xdr:to>
    <xdr:graphicFrame macro="">
      <xdr:nvGraphicFramePr>
        <xdr:cNvPr id="4" name="Chart 3">
          <a:extLst>
            <a:ext uri="{FF2B5EF4-FFF2-40B4-BE49-F238E27FC236}">
              <a16:creationId xmlns:a16="http://schemas.microsoft.com/office/drawing/2014/main" id="{56DA886C-1972-4E4F-9544-6BB3E85CC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13606</xdr:colOff>
      <xdr:row>6</xdr:row>
      <xdr:rowOff>14478</xdr:rowOff>
    </xdr:from>
    <xdr:to>
      <xdr:col>4</xdr:col>
      <xdr:colOff>432955</xdr:colOff>
      <xdr:row>10</xdr:row>
      <xdr:rowOff>44824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6CC2EC5-7C2B-D38D-A760-549D486087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606" y="1157478"/>
              <a:ext cx="2256313" cy="1010060"/>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6569</xdr:colOff>
      <xdr:row>15</xdr:row>
      <xdr:rowOff>114094</xdr:rowOff>
    </xdr:from>
    <xdr:to>
      <xdr:col>4</xdr:col>
      <xdr:colOff>421187</xdr:colOff>
      <xdr:row>23</xdr:row>
      <xdr:rowOff>13910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32A2161-CDAA-26AD-B1EC-CE2736ED443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569" y="3461451"/>
              <a:ext cx="2251582" cy="1859245"/>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6569</xdr:colOff>
      <xdr:row>10</xdr:row>
      <xdr:rowOff>65027</xdr:rowOff>
    </xdr:from>
    <xdr:to>
      <xdr:col>4</xdr:col>
      <xdr:colOff>432392</xdr:colOff>
      <xdr:row>15</xdr:row>
      <xdr:rowOff>97256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075524B-05B5-AE18-2E20-1A4118B405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69" y="2187741"/>
              <a:ext cx="2262787" cy="1256872"/>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51955</xdr:colOff>
      <xdr:row>35</xdr:row>
      <xdr:rowOff>168975</xdr:rowOff>
    </xdr:from>
    <xdr:to>
      <xdr:col>20</xdr:col>
      <xdr:colOff>0</xdr:colOff>
      <xdr:row>53</xdr:row>
      <xdr:rowOff>17318</xdr:rowOff>
    </xdr:to>
    <xdr:sp macro="" textlink="">
      <xdr:nvSpPr>
        <xdr:cNvPr id="9" name="TextBox 8">
          <a:extLst>
            <a:ext uri="{FF2B5EF4-FFF2-40B4-BE49-F238E27FC236}">
              <a16:creationId xmlns:a16="http://schemas.microsoft.com/office/drawing/2014/main" id="{3312862F-74B8-9487-F4C8-E2DC949E70CC}"/>
            </a:ext>
          </a:extLst>
        </xdr:cNvPr>
        <xdr:cNvSpPr txBox="1"/>
      </xdr:nvSpPr>
      <xdr:spPr>
        <a:xfrm>
          <a:off x="658091" y="8343157"/>
          <a:ext cx="11464636" cy="34851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DK" sz="1600">
              <a:solidFill>
                <a:schemeClr val="dk1"/>
              </a:solidFill>
              <a:effectLst/>
              <a:latin typeface="+mn-lt"/>
              <a:ea typeface="+mn-ea"/>
              <a:cs typeface="+mn-cs"/>
            </a:rPr>
            <a:t>The dashboard allows the user to analyse the customer profile of an online bike store that sells custom-made bicycles in Europe North America and the </a:t>
          </a:r>
          <a:r>
            <a:rPr lang="en-US" sz="1600">
              <a:solidFill>
                <a:schemeClr val="dk1"/>
              </a:solidFill>
              <a:effectLst/>
              <a:latin typeface="+mn-lt"/>
              <a:ea typeface="+mn-ea"/>
              <a:cs typeface="+mn-cs"/>
            </a:rPr>
            <a:t>Pa</a:t>
          </a:r>
          <a:r>
            <a:rPr lang="en-DK" sz="1600">
              <a:solidFill>
                <a:schemeClr val="dk1"/>
              </a:solidFill>
              <a:effectLst/>
              <a:latin typeface="+mn-lt"/>
              <a:ea typeface="+mn-ea"/>
              <a:cs typeface="+mn-cs"/>
            </a:rPr>
            <a:t>cific.</a:t>
          </a:r>
          <a:r>
            <a:rPr lang="en-US" sz="1600">
              <a:solidFill>
                <a:schemeClr val="dk1"/>
              </a:solidFill>
              <a:effectLst/>
              <a:latin typeface="+mn-lt"/>
              <a:ea typeface="+mn-ea"/>
              <a:cs typeface="+mn-cs"/>
            </a:rPr>
            <a:t> The data contains details of people who contacted the bike maker with specifications for a bike but ended up not buying a bike as well as the data of people who bought bikes. The dashboard presents three panels: </a:t>
          </a:r>
          <a:endParaRPr lang="en-DK" sz="1600">
            <a:effectLst/>
          </a:endParaRPr>
        </a:p>
        <a:p>
          <a:pPr rtl="0" eaLnBrk="1" latinLnBrk="0" hangingPunct="1"/>
          <a:r>
            <a:rPr lang="en-US" sz="1600">
              <a:solidFill>
                <a:schemeClr val="dk1"/>
              </a:solidFill>
              <a:effectLst/>
              <a:latin typeface="+mn-lt"/>
              <a:ea typeface="+mn-ea"/>
              <a:cs typeface="+mn-cs"/>
            </a:rPr>
            <a:t> </a:t>
          </a:r>
          <a:endParaRPr lang="en-DK" sz="1600">
            <a:effectLst/>
          </a:endParaRPr>
        </a:p>
        <a:p>
          <a:pPr marL="285750" lvl="0" indent="-285750" rtl="0" eaLnBrk="1" latinLnBrk="0" hangingPunct="1">
            <a:buFont typeface="Arial" panose="020B0604020202020204" pitchFamily="34" charset="0"/>
            <a:buChar char="•"/>
          </a:pPr>
          <a:r>
            <a:rPr lang="en-US" sz="1600">
              <a:solidFill>
                <a:schemeClr val="dk1"/>
              </a:solidFill>
              <a:effectLst/>
              <a:latin typeface="+mn-lt"/>
              <a:ea typeface="+mn-ea"/>
              <a:cs typeface="+mn-cs"/>
            </a:rPr>
            <a:t>A comparison of the average income of buyers vs. non-buyers split by gender.</a:t>
          </a:r>
          <a:endParaRPr lang="en-DK" sz="1600">
            <a:effectLst/>
          </a:endParaRPr>
        </a:p>
        <a:p>
          <a:pPr marL="285750" lvl="0" indent="-285750" rtl="0" eaLnBrk="1" latinLnBrk="0" hangingPunct="1">
            <a:buFont typeface="Arial" panose="020B0604020202020204" pitchFamily="34" charset="0"/>
            <a:buChar char="•"/>
          </a:pPr>
          <a:r>
            <a:rPr lang="en-US" sz="1600">
              <a:solidFill>
                <a:schemeClr val="dk1"/>
              </a:solidFill>
              <a:effectLst/>
              <a:latin typeface="+mn-lt"/>
              <a:ea typeface="+mn-ea"/>
              <a:cs typeface="+mn-cs"/>
            </a:rPr>
            <a:t>Age profile of buyers vs. non-buyers.</a:t>
          </a:r>
          <a:endParaRPr lang="en-DK" sz="1600">
            <a:effectLst/>
          </a:endParaRPr>
        </a:p>
        <a:p>
          <a:pPr marL="285750" lvl="0" indent="-285750" rtl="0" eaLnBrk="1" latinLnBrk="0" hangingPunct="1">
            <a:buFont typeface="Arial" panose="020B0604020202020204" pitchFamily="34" charset="0"/>
            <a:buChar char="•"/>
          </a:pPr>
          <a:r>
            <a:rPr lang="en-US" sz="1600">
              <a:solidFill>
                <a:schemeClr val="dk1"/>
              </a:solidFill>
              <a:effectLst/>
              <a:latin typeface="+mn-lt"/>
              <a:ea typeface="+mn-ea"/>
              <a:cs typeface="+mn-cs"/>
            </a:rPr>
            <a:t>Impact of daily commute distance on bike purchase. </a:t>
          </a:r>
          <a:endParaRPr lang="en-DK" sz="1600">
            <a:effectLst/>
          </a:endParaRPr>
        </a:p>
        <a:p>
          <a:pPr lvl="0" rtl="0" eaLnBrk="1" latinLnBrk="0" hangingPunct="1"/>
          <a:r>
            <a:rPr lang="en-DK" sz="1600">
              <a:solidFill>
                <a:schemeClr val="dk1"/>
              </a:solidFill>
              <a:effectLst/>
              <a:latin typeface="+mn-lt"/>
              <a:ea typeface="+mn-ea"/>
              <a:cs typeface="+mn-cs"/>
            </a:rPr>
            <a:t> </a:t>
          </a:r>
          <a:endParaRPr lang="en-DK" sz="1600">
            <a:effectLst/>
          </a:endParaRPr>
        </a:p>
        <a:p>
          <a:pPr rtl="0" eaLnBrk="1" latinLnBrk="0" hangingPunct="1"/>
          <a:r>
            <a:rPr lang="en-US" sz="1600">
              <a:solidFill>
                <a:schemeClr val="dk1"/>
              </a:solidFill>
              <a:effectLst/>
              <a:latin typeface="+mn-lt"/>
              <a:ea typeface="+mn-ea"/>
              <a:cs typeface="+mn-cs"/>
            </a:rPr>
            <a:t>All three panels can be filtered by marital status, geographical region, education level,</a:t>
          </a:r>
          <a:r>
            <a:rPr lang="en-US" sz="1600" baseline="0">
              <a:solidFill>
                <a:schemeClr val="dk1"/>
              </a:solidFill>
              <a:effectLst/>
              <a:latin typeface="+mn-lt"/>
              <a:ea typeface="+mn-ea"/>
              <a:cs typeface="+mn-cs"/>
            </a:rPr>
            <a:t> the number of cars owned,and the home ownership status of the customers.</a:t>
          </a:r>
          <a:endParaRPr lang="en-DK" sz="1600">
            <a:effectLst/>
          </a:endParaRPr>
        </a:p>
        <a:p>
          <a:endParaRPr lang="en-DK" sz="1100"/>
        </a:p>
      </xdr:txBody>
    </xdr:sp>
    <xdr:clientData/>
  </xdr:twoCellAnchor>
  <xdr:twoCellAnchor editAs="oneCell">
    <xdr:from>
      <xdr:col>1</xdr:col>
      <xdr:colOff>17775</xdr:colOff>
      <xdr:row>31</xdr:row>
      <xdr:rowOff>34893</xdr:rowOff>
    </xdr:from>
    <xdr:to>
      <xdr:col>4</xdr:col>
      <xdr:colOff>421187</xdr:colOff>
      <xdr:row>35</xdr:row>
      <xdr:rowOff>129060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D87289AF-3550-CB98-5D6B-EBAB1BF4565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7775" y="7301107"/>
              <a:ext cx="2240376" cy="1073882"/>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23133</xdr:rowOff>
    </xdr:from>
    <xdr:to>
      <xdr:col>4</xdr:col>
      <xdr:colOff>408215</xdr:colOff>
      <xdr:row>31</xdr:row>
      <xdr:rowOff>40823</xdr:rowOff>
    </xdr:to>
    <mc:AlternateContent xmlns:mc="http://schemas.openxmlformats.org/markup-compatibility/2006" xmlns:a14="http://schemas.microsoft.com/office/drawing/2010/main">
      <mc:Choice Requires="a14">
        <xdr:graphicFrame macro="">
          <xdr:nvGraphicFramePr>
            <xdr:cNvPr id="13" name="Cars Owned">
              <a:extLst>
                <a:ext uri="{FF2B5EF4-FFF2-40B4-BE49-F238E27FC236}">
                  <a16:creationId xmlns:a16="http://schemas.microsoft.com/office/drawing/2014/main" id="{A74176EB-4EF7-9F66-200D-B60DE718B34E}"/>
                </a:ext>
              </a:extLst>
            </xdr:cNvPr>
            <xdr:cNvGraphicFramePr/>
          </xdr:nvGraphicFramePr>
          <xdr:xfrm>
            <a:off x="0" y="0"/>
            <a:ext cx="0" cy="0"/>
          </xdr:xfrm>
          <a:graphic>
            <a:graphicData uri="http://schemas.microsoft.com/office/drawing/2010/slicer">
              <sle:slicer xmlns:sle="http://schemas.microsoft.com/office/drawing/2010/slicer" name="Cars Owned"/>
            </a:graphicData>
          </a:graphic>
        </xdr:graphicFrame>
      </mc:Choice>
      <mc:Fallback xmlns="">
        <xdr:sp macro="" textlink="">
          <xdr:nvSpPr>
            <xdr:cNvPr id="0" name=""/>
            <xdr:cNvSpPr>
              <a:spLocks noTextEdit="1"/>
            </xdr:cNvSpPr>
          </xdr:nvSpPr>
          <xdr:spPr>
            <a:xfrm>
              <a:off x="0" y="5329919"/>
              <a:ext cx="2245179" cy="1977118"/>
            </a:xfrm>
            <a:prstGeom prst="rect">
              <a:avLst/>
            </a:prstGeom>
            <a:solidFill>
              <a:prstClr val="white"/>
            </a:solidFill>
            <a:ln w="1">
              <a:solidFill>
                <a:prstClr val="green"/>
              </a:solidFill>
            </a:ln>
          </xdr:spPr>
          <xdr:txBody>
            <a:bodyPr vertOverflow="clip" horzOverflow="clip"/>
            <a:lstStyle/>
            <a:p>
              <a:r>
                <a:rPr lang="en-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1</xdr:row>
      <xdr:rowOff>90487</xdr:rowOff>
    </xdr:from>
    <xdr:to>
      <xdr:col>13</xdr:col>
      <xdr:colOff>381000</xdr:colOff>
      <xdr:row>18</xdr:row>
      <xdr:rowOff>66675</xdr:rowOff>
    </xdr:to>
    <xdr:graphicFrame macro="">
      <xdr:nvGraphicFramePr>
        <xdr:cNvPr id="2" name="Chart 1">
          <a:extLst>
            <a:ext uri="{FF2B5EF4-FFF2-40B4-BE49-F238E27FC236}">
              <a16:creationId xmlns:a16="http://schemas.microsoft.com/office/drawing/2014/main" id="{028872EA-765B-D195-6483-0D4D99BE9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21</xdr:row>
      <xdr:rowOff>147637</xdr:rowOff>
    </xdr:from>
    <xdr:to>
      <xdr:col>12</xdr:col>
      <xdr:colOff>504825</xdr:colOff>
      <xdr:row>36</xdr:row>
      <xdr:rowOff>33337</xdr:rowOff>
    </xdr:to>
    <xdr:graphicFrame macro="">
      <xdr:nvGraphicFramePr>
        <xdr:cNvPr id="3" name="Chart 2">
          <a:extLst>
            <a:ext uri="{FF2B5EF4-FFF2-40B4-BE49-F238E27FC236}">
              <a16:creationId xmlns:a16="http://schemas.microsoft.com/office/drawing/2014/main" id="{C14E992D-4571-5C55-569B-142CAA2C4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123825</xdr:colOff>
      <xdr:row>40</xdr:row>
      <xdr:rowOff>61912</xdr:rowOff>
    </xdr:from>
    <xdr:to>
      <xdr:col>12</xdr:col>
      <xdr:colOff>428625</xdr:colOff>
      <xdr:row>54</xdr:row>
      <xdr:rowOff>138112</xdr:rowOff>
    </xdr:to>
    <xdr:graphicFrame macro="">
      <xdr:nvGraphicFramePr>
        <xdr:cNvPr id="4" name="Chart 3">
          <a:extLst>
            <a:ext uri="{FF2B5EF4-FFF2-40B4-BE49-F238E27FC236}">
              <a16:creationId xmlns:a16="http://schemas.microsoft.com/office/drawing/2014/main" id="{E3B0B74B-B649-3F18-59C0-7394786D6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BHIT EUSEBIUS" refreshedDate="44866.59991597222" createdVersion="8" refreshedVersion="8" minRefreshableVersion="3" recordCount="1000" xr:uid="{560E1482-DA4F-4E59-9FD2-2F43E11C660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Owned"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4049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FAC645-489B-494D-8C21-70C70E90F07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Bikes Purchased"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482D7F-98F3-4482-A0DC-32628F0679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Bikes Purchased"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5441C-F23E-4807-B057-6F43FA7250E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AFD79C-3E4D-4973-8A72-8EF4A15A7C3B}" sourceName="Marital Status">
  <pivotTables>
    <pivotTable tabId="3" name="PivotTable1"/>
    <pivotTable tabId="3" name="PivotTable2"/>
    <pivotTable tabId="3" name="PivotTable3"/>
  </pivotTables>
  <data>
    <tabular pivotCacheId="13404958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F47CE7-F7FB-4DF0-A461-F58C34CAA7EA}" sourceName="Education">
  <pivotTables>
    <pivotTable tabId="3" name="PivotTable1"/>
    <pivotTable tabId="3" name="PivotTable2"/>
    <pivotTable tabId="3" name="PivotTable3"/>
  </pivotTables>
  <data>
    <tabular pivotCacheId="13404958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5856F2-1E5D-454D-9BA0-F548FCA84B99}" sourceName="Region">
  <pivotTables>
    <pivotTable tabId="3" name="PivotTable1"/>
    <pivotTable tabId="3" name="PivotTable2"/>
    <pivotTable tabId="3" name="PivotTable3"/>
  </pivotTables>
  <data>
    <tabular pivotCacheId="13404958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40C4B3D-69DD-4E46-BA19-E4000E4A55EA}" sourceName="Home Owner">
  <pivotTables>
    <pivotTable tabId="3" name="PivotTable1"/>
    <pivotTable tabId="3" name="PivotTable2"/>
    <pivotTable tabId="3" name="PivotTable3"/>
  </pivotTables>
  <data>
    <tabular pivotCacheId="134049588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_Owned" xr10:uid="{B1D962A7-FCC8-47E0-BF7B-7CAF210E9429}" sourceName="Cars Owned">
  <pivotTables>
    <pivotTable tabId="3" name="PivotTable1"/>
    <pivotTable tabId="3" name="PivotTable2"/>
    <pivotTable tabId="3" name="PivotTable3"/>
  </pivotTables>
  <data>
    <tabular pivotCacheId="134049588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BFE96A3-390A-4017-9E09-810C7102E0A7}" cache="Slicer_Marital_Status" caption="Marital Status" rowHeight="241300"/>
  <slicer name="Education" xr10:uid="{BC8D516F-A853-4AC3-AF5A-1E84FD5B5A43}" cache="Slicer_Education" caption="Education" rowHeight="241300"/>
  <slicer name="Region" xr10:uid="{408F9CC7-DC11-49F2-9200-961AF830A3FC}" cache="Slicer_Region" caption="Region" rowHeight="241300"/>
  <slicer name="Home Owner" xr10:uid="{B7A410EE-73C7-445E-9269-A80376B4CF1F}" cache="Slicer_Home_Owner" caption="Home Owner" rowHeight="241300"/>
  <slicer name="Cars Owned" xr10:uid="{902B5ABC-0090-425B-BF9B-882FB506BDDD}" cache="Slicer_Cars_Owned" caption="Cars Owne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3F01D-8274-4860-87B1-1947484151ED}">
  <dimension ref="A1:AP57"/>
  <sheetViews>
    <sheetView showGridLines="0" tabSelected="1" topLeftCell="B1" zoomScale="70" zoomScaleNormal="70" workbookViewId="0">
      <selection activeCell="B1" sqref="B1:T6"/>
    </sheetView>
  </sheetViews>
  <sheetFormatPr defaultColWidth="0" defaultRowHeight="15" zeroHeight="1" x14ac:dyDescent="0.25"/>
  <cols>
    <col min="1" max="1" width="9.140625" hidden="1" customWidth="1"/>
    <col min="2" max="20" width="9.140625" customWidth="1"/>
    <col min="21" max="42" width="0" hidden="1" customWidth="1"/>
    <col min="43" max="16384" width="9.140625" hidden="1"/>
  </cols>
  <sheetData>
    <row r="1" spans="1:42" ht="15" customHeight="1" x14ac:dyDescent="0.3">
      <c r="A1" s="10"/>
      <c r="B1" s="11" t="s">
        <v>51</v>
      </c>
      <c r="C1" s="11"/>
      <c r="D1" s="11"/>
      <c r="E1" s="11"/>
      <c r="F1" s="11"/>
      <c r="G1" s="11"/>
      <c r="H1" s="11"/>
      <c r="I1" s="11"/>
      <c r="J1" s="11"/>
      <c r="K1" s="11"/>
      <c r="L1" s="11"/>
      <c r="M1" s="11"/>
      <c r="N1" s="11"/>
      <c r="O1" s="11"/>
      <c r="P1" s="11"/>
      <c r="Q1" s="11"/>
      <c r="R1" s="11"/>
      <c r="S1" s="11"/>
      <c r="T1" s="11"/>
      <c r="AJ1" s="9"/>
      <c r="AK1" s="9"/>
      <c r="AL1" s="9"/>
      <c r="AM1" s="9"/>
      <c r="AN1" s="9"/>
      <c r="AO1" s="9"/>
      <c r="AP1" s="9"/>
    </row>
    <row r="2" spans="1:42" ht="15" customHeight="1" x14ac:dyDescent="0.25">
      <c r="A2" s="10"/>
      <c r="B2" s="11"/>
      <c r="C2" s="11"/>
      <c r="D2" s="11"/>
      <c r="E2" s="11"/>
      <c r="F2" s="11"/>
      <c r="G2" s="11"/>
      <c r="H2" s="11"/>
      <c r="I2" s="11"/>
      <c r="J2" s="11"/>
      <c r="K2" s="11"/>
      <c r="L2" s="11"/>
      <c r="M2" s="11"/>
      <c r="N2" s="11"/>
      <c r="O2" s="11"/>
      <c r="P2" s="11"/>
      <c r="Q2" s="11"/>
      <c r="R2" s="11"/>
      <c r="S2" s="11"/>
      <c r="T2" s="11"/>
    </row>
    <row r="3" spans="1:42" ht="15" customHeight="1" x14ac:dyDescent="0.25">
      <c r="A3" s="10"/>
      <c r="B3" s="11"/>
      <c r="C3" s="11"/>
      <c r="D3" s="11"/>
      <c r="E3" s="11"/>
      <c r="F3" s="11"/>
      <c r="G3" s="11"/>
      <c r="H3" s="11"/>
      <c r="I3" s="11"/>
      <c r="J3" s="11"/>
      <c r="K3" s="11"/>
      <c r="L3" s="11"/>
      <c r="M3" s="11"/>
      <c r="N3" s="11"/>
      <c r="O3" s="11"/>
      <c r="P3" s="11"/>
      <c r="Q3" s="11"/>
      <c r="R3" s="11"/>
      <c r="S3" s="11"/>
      <c r="T3" s="11"/>
    </row>
    <row r="4" spans="1:42" ht="15" customHeight="1" x14ac:dyDescent="0.25">
      <c r="A4" s="10"/>
      <c r="B4" s="11"/>
      <c r="C4" s="11"/>
      <c r="D4" s="11"/>
      <c r="E4" s="11"/>
      <c r="F4" s="11"/>
      <c r="G4" s="11"/>
      <c r="H4" s="11"/>
      <c r="I4" s="11"/>
      <c r="J4" s="11"/>
      <c r="K4" s="11"/>
      <c r="L4" s="11"/>
      <c r="M4" s="11"/>
      <c r="N4" s="11"/>
      <c r="O4" s="11"/>
      <c r="P4" s="11"/>
      <c r="Q4" s="11"/>
      <c r="R4" s="11"/>
      <c r="S4" s="11"/>
      <c r="T4" s="11"/>
    </row>
    <row r="5" spans="1:42" ht="15" customHeight="1" x14ac:dyDescent="0.25">
      <c r="A5" s="10"/>
      <c r="B5" s="11"/>
      <c r="C5" s="11"/>
      <c r="D5" s="11"/>
      <c r="E5" s="11"/>
      <c r="F5" s="11"/>
      <c r="G5" s="11"/>
      <c r="H5" s="11"/>
      <c r="I5" s="11"/>
      <c r="J5" s="11"/>
      <c r="K5" s="11"/>
      <c r="L5" s="11"/>
      <c r="M5" s="11"/>
      <c r="N5" s="11"/>
      <c r="O5" s="11"/>
      <c r="P5" s="11"/>
      <c r="Q5" s="11"/>
      <c r="R5" s="11"/>
      <c r="S5" s="11"/>
      <c r="T5" s="11"/>
    </row>
    <row r="6" spans="1:42" ht="15" customHeight="1" x14ac:dyDescent="0.25">
      <c r="A6" s="10"/>
      <c r="B6" s="11"/>
      <c r="C6" s="11"/>
      <c r="D6" s="11"/>
      <c r="E6" s="11"/>
      <c r="F6" s="11"/>
      <c r="G6" s="11"/>
      <c r="H6" s="11"/>
      <c r="I6" s="11"/>
      <c r="J6" s="11"/>
      <c r="K6" s="11"/>
      <c r="L6" s="11"/>
      <c r="M6" s="11"/>
      <c r="N6" s="11"/>
      <c r="O6" s="11"/>
      <c r="P6" s="11"/>
      <c r="Q6" s="11"/>
      <c r="R6" s="11"/>
      <c r="S6" s="11"/>
      <c r="T6" s="11"/>
    </row>
    <row r="7" spans="1:42" ht="18.75" customHeight="1" x14ac:dyDescent="0.3">
      <c r="A7" s="10"/>
      <c r="B7" s="10"/>
      <c r="C7" s="10"/>
      <c r="D7" s="10"/>
      <c r="E7" s="10"/>
      <c r="F7" s="10"/>
      <c r="G7" s="10"/>
      <c r="H7" s="10"/>
      <c r="I7" s="8"/>
      <c r="J7" s="8"/>
      <c r="K7" s="8"/>
      <c r="L7" s="8"/>
      <c r="M7" s="8"/>
      <c r="N7" s="8"/>
      <c r="O7" s="8"/>
      <c r="P7" s="8"/>
      <c r="Q7" s="8"/>
      <c r="R7" s="8"/>
      <c r="S7" s="8"/>
      <c r="T7" s="9"/>
      <c r="U7" s="9"/>
      <c r="V7" s="9"/>
      <c r="W7" s="9"/>
    </row>
    <row r="8" spans="1:42" ht="18.75" x14ac:dyDescent="0.3">
      <c r="A8" s="10"/>
      <c r="B8" s="10"/>
      <c r="C8" s="10"/>
      <c r="D8" s="10"/>
      <c r="E8" s="10"/>
      <c r="F8" s="10"/>
      <c r="G8" s="10"/>
      <c r="H8" s="10"/>
      <c r="I8" s="8"/>
      <c r="J8" s="8"/>
      <c r="K8" s="8"/>
      <c r="L8" s="8"/>
      <c r="M8" s="8"/>
      <c r="N8" s="8"/>
      <c r="O8" s="8"/>
      <c r="P8" s="8"/>
      <c r="Q8" s="8"/>
      <c r="R8" s="8"/>
      <c r="S8" s="8"/>
      <c r="T8" s="9"/>
      <c r="U8" s="9"/>
      <c r="V8" s="9"/>
      <c r="W8" s="9"/>
      <c r="X8" s="9"/>
      <c r="Y8" s="9"/>
      <c r="Z8" s="9"/>
      <c r="AA8" s="9"/>
    </row>
    <row r="9" spans="1:42" ht="18.75" x14ac:dyDescent="0.3">
      <c r="A9" s="10"/>
      <c r="B9" s="10"/>
      <c r="C9" s="10"/>
      <c r="D9" s="10"/>
      <c r="E9" s="10"/>
      <c r="F9" s="10"/>
      <c r="G9" s="10"/>
      <c r="H9" s="10"/>
      <c r="I9" s="8"/>
      <c r="J9" s="8"/>
      <c r="K9" s="8"/>
      <c r="L9" s="8"/>
      <c r="M9" s="8"/>
      <c r="N9" s="8"/>
      <c r="O9" s="8"/>
      <c r="P9" s="8"/>
      <c r="Q9" s="8"/>
      <c r="R9" s="8"/>
      <c r="S9" s="8"/>
      <c r="T9" s="9"/>
      <c r="U9" s="9"/>
      <c r="V9" s="9"/>
      <c r="W9" s="9"/>
      <c r="X9" s="9"/>
      <c r="Y9" s="9"/>
      <c r="Z9" s="9"/>
      <c r="AA9" s="9"/>
    </row>
    <row r="10" spans="1:42" ht="18.75" x14ac:dyDescent="0.3">
      <c r="A10" s="10"/>
      <c r="B10" s="10"/>
      <c r="C10" s="10"/>
      <c r="D10" s="10"/>
      <c r="E10" s="10"/>
      <c r="F10" s="10"/>
      <c r="G10" s="10"/>
      <c r="H10" s="10"/>
      <c r="I10" s="8"/>
      <c r="J10" s="8"/>
      <c r="K10" s="8"/>
      <c r="L10" s="8"/>
      <c r="M10" s="8"/>
      <c r="N10" s="8"/>
      <c r="O10" s="8"/>
      <c r="P10" s="8"/>
      <c r="Q10" s="8"/>
      <c r="R10" s="8"/>
      <c r="S10" s="8"/>
      <c r="T10" s="9"/>
      <c r="U10" s="9"/>
      <c r="V10" s="9"/>
      <c r="W10" s="9"/>
      <c r="X10" s="9"/>
      <c r="Y10" s="9"/>
      <c r="Z10" s="9"/>
      <c r="AA10" s="9"/>
    </row>
    <row r="11" spans="1:42" ht="18.75" x14ac:dyDescent="0.3">
      <c r="A11" s="10"/>
      <c r="B11" s="10"/>
      <c r="C11" s="10"/>
      <c r="D11" s="10"/>
      <c r="E11" s="10"/>
      <c r="F11" s="10"/>
      <c r="G11" s="10"/>
      <c r="H11" s="10"/>
      <c r="I11" s="8"/>
      <c r="J11" s="8"/>
      <c r="K11" s="8"/>
      <c r="L11" s="8"/>
      <c r="M11" s="8"/>
      <c r="N11" s="8"/>
      <c r="O11" s="8"/>
      <c r="P11" s="8"/>
      <c r="Q11" s="8"/>
      <c r="R11" s="8"/>
      <c r="S11" s="8"/>
      <c r="T11" s="9"/>
      <c r="U11" s="9"/>
      <c r="V11" s="9"/>
      <c r="W11" s="9"/>
      <c r="X11" s="9"/>
      <c r="Y11" s="9"/>
      <c r="Z11" s="9"/>
      <c r="AA11" s="9"/>
    </row>
    <row r="12" spans="1:42" ht="18.75" x14ac:dyDescent="0.3">
      <c r="A12" s="10"/>
      <c r="B12" s="10"/>
      <c r="C12" s="10"/>
      <c r="D12" s="10"/>
      <c r="E12" s="10"/>
      <c r="F12" s="10"/>
      <c r="G12" s="10"/>
      <c r="H12" s="10"/>
      <c r="I12" s="8"/>
      <c r="J12" s="8"/>
      <c r="K12" s="8"/>
      <c r="L12" s="8"/>
      <c r="M12" s="8"/>
      <c r="N12" s="8"/>
      <c r="O12" s="8"/>
      <c r="P12" s="8"/>
      <c r="Q12" s="8"/>
      <c r="R12" s="8"/>
      <c r="S12" s="8"/>
      <c r="T12" s="9"/>
      <c r="U12" s="9"/>
      <c r="V12" s="9"/>
      <c r="W12" s="9"/>
      <c r="X12" s="9"/>
      <c r="Y12" s="9"/>
      <c r="Z12" s="9"/>
      <c r="AA12" s="9"/>
    </row>
    <row r="13" spans="1:42" ht="18.75" x14ac:dyDescent="0.3">
      <c r="A13" s="10"/>
      <c r="B13" s="10"/>
      <c r="C13" s="10"/>
      <c r="D13" s="10"/>
      <c r="E13" s="10"/>
      <c r="F13" s="10"/>
      <c r="G13" s="10"/>
      <c r="H13" s="10"/>
      <c r="I13" s="8"/>
      <c r="J13" s="8"/>
      <c r="K13" s="8"/>
      <c r="L13" s="8"/>
      <c r="M13" s="8"/>
      <c r="N13" s="8"/>
      <c r="O13" s="8"/>
      <c r="P13" s="8"/>
      <c r="Q13" s="8"/>
      <c r="R13" s="8"/>
      <c r="S13" s="8"/>
      <c r="T13" s="9"/>
      <c r="U13" s="9"/>
      <c r="V13" s="9"/>
      <c r="W13" s="9"/>
      <c r="X13" s="9"/>
      <c r="Y13" s="9"/>
      <c r="Z13" s="9"/>
      <c r="AA13" s="9"/>
    </row>
    <row r="14" spans="1:42" ht="18.75" x14ac:dyDescent="0.3">
      <c r="A14" s="10"/>
      <c r="B14" s="10"/>
      <c r="C14" s="10"/>
      <c r="D14" s="10"/>
      <c r="E14" s="10"/>
      <c r="F14" s="10"/>
      <c r="G14" s="10"/>
      <c r="H14" s="10"/>
      <c r="I14" s="8"/>
      <c r="J14" s="8"/>
      <c r="K14" s="8"/>
      <c r="L14" s="8"/>
      <c r="M14" s="8"/>
      <c r="N14" s="8"/>
      <c r="O14" s="8"/>
      <c r="P14" s="8"/>
      <c r="Q14" s="8"/>
      <c r="R14" s="8"/>
      <c r="S14" s="8"/>
      <c r="T14" s="9"/>
      <c r="U14" s="9"/>
      <c r="V14" s="9"/>
      <c r="W14" s="9"/>
      <c r="X14" s="9"/>
      <c r="Y14" s="9"/>
      <c r="Z14" s="9"/>
      <c r="AA14" s="9"/>
    </row>
    <row r="15" spans="1:42" ht="18.75" x14ac:dyDescent="0.3">
      <c r="A15" s="10"/>
      <c r="B15" s="10"/>
      <c r="C15" s="10"/>
      <c r="D15" s="10"/>
      <c r="E15" s="10"/>
      <c r="F15" s="10"/>
      <c r="G15" s="10"/>
      <c r="H15" s="10"/>
      <c r="I15" s="8"/>
      <c r="J15" s="8"/>
      <c r="K15" s="8"/>
      <c r="L15" s="8"/>
      <c r="M15" s="8"/>
      <c r="N15" s="8"/>
      <c r="O15" s="8"/>
      <c r="P15" s="8"/>
      <c r="Q15" s="8"/>
      <c r="R15" s="8"/>
      <c r="S15" s="8"/>
      <c r="T15" s="9"/>
      <c r="U15" s="9"/>
      <c r="V15" s="9"/>
      <c r="W15" s="9"/>
      <c r="X15" s="9"/>
      <c r="Y15" s="9"/>
      <c r="Z15" s="9"/>
      <c r="AA15" s="9"/>
    </row>
    <row r="16" spans="1:42" ht="18.75" x14ac:dyDescent="0.3">
      <c r="A16" s="10"/>
      <c r="B16" s="10"/>
      <c r="C16" s="10"/>
      <c r="D16" s="10"/>
      <c r="E16" s="10"/>
      <c r="F16" s="10"/>
      <c r="G16" s="10"/>
      <c r="H16" s="10"/>
      <c r="I16" s="8"/>
      <c r="J16" s="8"/>
      <c r="K16" s="8"/>
      <c r="L16" s="8"/>
      <c r="M16" s="8"/>
      <c r="N16" s="8"/>
      <c r="O16" s="8"/>
      <c r="P16" s="8"/>
      <c r="Q16" s="8"/>
      <c r="R16" s="8"/>
      <c r="S16" s="8"/>
      <c r="T16" s="9"/>
      <c r="U16" s="9"/>
      <c r="V16" s="9"/>
      <c r="W16" s="9"/>
      <c r="X16" s="9"/>
      <c r="Y16" s="9"/>
      <c r="Z16" s="9"/>
      <c r="AA16" s="9"/>
    </row>
    <row r="17" spans="1:27" ht="18.75" x14ac:dyDescent="0.3">
      <c r="A17" s="10"/>
      <c r="B17" s="10"/>
      <c r="C17" s="10"/>
      <c r="D17" s="10"/>
      <c r="E17" s="10"/>
      <c r="F17" s="10"/>
      <c r="G17" s="10"/>
      <c r="H17" s="10"/>
      <c r="I17" s="8"/>
      <c r="J17" s="8"/>
      <c r="K17" s="8"/>
      <c r="L17" s="8"/>
      <c r="M17" s="8"/>
      <c r="N17" s="8"/>
      <c r="O17" s="8"/>
      <c r="P17" s="8"/>
      <c r="Q17" s="8"/>
      <c r="R17" s="8"/>
      <c r="S17" s="8"/>
      <c r="T17" s="9"/>
      <c r="U17" s="9"/>
      <c r="V17" s="9"/>
      <c r="W17" s="9"/>
      <c r="X17" s="9"/>
      <c r="Y17" s="9"/>
      <c r="Z17" s="9"/>
      <c r="AA17" s="9"/>
    </row>
    <row r="18" spans="1:27" ht="18.75" x14ac:dyDescent="0.3">
      <c r="A18" s="10"/>
      <c r="B18" s="10"/>
      <c r="C18" s="10"/>
      <c r="D18" s="10"/>
      <c r="E18" s="10"/>
      <c r="F18" s="10"/>
      <c r="G18" s="10"/>
      <c r="H18" s="10"/>
      <c r="I18" s="8"/>
      <c r="J18" s="8"/>
      <c r="K18" s="8"/>
      <c r="L18" s="8"/>
      <c r="M18" s="8"/>
      <c r="N18" s="8"/>
      <c r="O18" s="8"/>
      <c r="P18" s="8"/>
      <c r="Q18" s="8"/>
      <c r="R18" s="8"/>
      <c r="S18" s="8"/>
      <c r="T18" s="9"/>
      <c r="U18" s="9"/>
      <c r="V18" s="9"/>
      <c r="W18" s="9"/>
      <c r="X18" s="9"/>
      <c r="Y18" s="9"/>
      <c r="Z18" s="9"/>
      <c r="AA18" s="9"/>
    </row>
    <row r="19" spans="1:27" ht="18.75" x14ac:dyDescent="0.3">
      <c r="A19" s="10"/>
      <c r="B19" s="10"/>
      <c r="C19" s="10"/>
      <c r="D19" s="10"/>
      <c r="E19" s="10"/>
      <c r="F19" s="10"/>
      <c r="G19" s="10"/>
      <c r="H19" s="10"/>
      <c r="I19" s="8"/>
      <c r="J19" s="8"/>
      <c r="K19" s="8"/>
      <c r="L19" s="8"/>
      <c r="M19" s="8"/>
      <c r="N19" s="8"/>
      <c r="O19" s="8"/>
      <c r="P19" s="8"/>
      <c r="Q19" s="8"/>
      <c r="R19" s="8"/>
      <c r="S19" s="8"/>
      <c r="T19" s="9"/>
      <c r="U19" s="9"/>
      <c r="V19" s="9"/>
      <c r="W19" s="9"/>
      <c r="X19" s="9"/>
      <c r="Y19" s="9"/>
      <c r="Z19" s="9"/>
      <c r="AA19" s="9"/>
    </row>
    <row r="20" spans="1:27" ht="18.75" x14ac:dyDescent="0.3">
      <c r="A20" s="10"/>
      <c r="B20" s="10"/>
      <c r="C20" s="10"/>
      <c r="D20" s="10"/>
      <c r="E20" s="10"/>
      <c r="F20" s="10"/>
      <c r="G20" s="10"/>
      <c r="H20" s="10"/>
      <c r="I20" s="8"/>
      <c r="J20" s="8"/>
      <c r="K20" s="8"/>
      <c r="L20" s="8"/>
      <c r="M20" s="8"/>
      <c r="N20" s="8"/>
      <c r="O20" s="8"/>
      <c r="P20" s="8"/>
      <c r="Q20" s="8"/>
      <c r="R20" s="8"/>
      <c r="S20" s="8"/>
      <c r="T20" s="9"/>
      <c r="U20" s="9"/>
      <c r="V20" s="9"/>
      <c r="W20" s="9"/>
      <c r="X20" s="9"/>
      <c r="Y20" s="9"/>
      <c r="Z20" s="9"/>
      <c r="AA20" s="9"/>
    </row>
    <row r="21" spans="1:27" ht="18.75" x14ac:dyDescent="0.3">
      <c r="A21" s="10"/>
      <c r="B21" s="10"/>
      <c r="C21" s="10"/>
      <c r="D21" s="10"/>
      <c r="E21" s="10"/>
      <c r="F21" s="10"/>
      <c r="G21" s="10"/>
      <c r="H21" s="10"/>
      <c r="I21" s="8"/>
      <c r="J21" s="8"/>
      <c r="K21" s="8"/>
      <c r="L21" s="8"/>
      <c r="M21" s="8"/>
      <c r="N21" s="8"/>
      <c r="O21" s="8"/>
      <c r="P21" s="8"/>
      <c r="Q21" s="8"/>
      <c r="R21" s="8"/>
      <c r="S21" s="8"/>
      <c r="T21" s="9"/>
      <c r="U21" s="9"/>
      <c r="V21" s="9"/>
      <c r="W21" s="9"/>
      <c r="X21" s="9"/>
      <c r="Y21" s="9"/>
      <c r="Z21" s="9"/>
      <c r="AA21" s="9"/>
    </row>
    <row r="22" spans="1:27" ht="18.75" x14ac:dyDescent="0.3">
      <c r="A22" s="8"/>
      <c r="B22" s="8"/>
      <c r="C22" s="8"/>
      <c r="D22" s="8"/>
      <c r="E22" s="8"/>
      <c r="F22" s="8"/>
      <c r="G22" s="8"/>
      <c r="H22" s="8"/>
      <c r="I22" s="8"/>
      <c r="J22" s="8"/>
      <c r="K22" s="8"/>
      <c r="L22" s="8"/>
      <c r="M22" s="8"/>
      <c r="N22" s="8"/>
      <c r="O22" s="8"/>
      <c r="P22" s="8"/>
      <c r="Q22" s="8"/>
      <c r="R22" s="8"/>
      <c r="S22" s="8"/>
      <c r="T22" s="9"/>
      <c r="U22" s="9"/>
      <c r="V22" s="9"/>
      <c r="W22" s="9"/>
      <c r="X22" s="9"/>
      <c r="Y22" s="9"/>
      <c r="Z22" s="9"/>
      <c r="AA22" s="9"/>
    </row>
    <row r="23" spans="1:27" ht="18.75" x14ac:dyDescent="0.3">
      <c r="A23" s="8"/>
      <c r="B23" s="8"/>
      <c r="C23" s="8"/>
      <c r="D23" s="8"/>
      <c r="E23" s="8"/>
      <c r="F23" s="8"/>
      <c r="G23" s="8"/>
      <c r="H23" s="8"/>
      <c r="I23" s="8"/>
      <c r="J23" s="8"/>
      <c r="K23" s="8"/>
      <c r="L23" s="8"/>
      <c r="M23" s="8"/>
      <c r="N23" s="8"/>
      <c r="O23" s="8"/>
      <c r="P23" s="8"/>
      <c r="Q23" s="8"/>
      <c r="R23" s="8"/>
      <c r="S23" s="8"/>
      <c r="T23" s="9"/>
      <c r="U23" s="9"/>
      <c r="V23" s="9"/>
      <c r="W23" s="9"/>
      <c r="X23" s="9"/>
      <c r="Y23" s="9"/>
      <c r="Z23" s="9"/>
      <c r="AA23" s="9"/>
    </row>
    <row r="24" spans="1:27" ht="18.75" x14ac:dyDescent="0.3">
      <c r="A24" s="8"/>
      <c r="B24" s="8"/>
      <c r="C24" s="8"/>
      <c r="D24" s="8"/>
      <c r="E24" s="8"/>
      <c r="F24" s="8"/>
      <c r="G24" s="8"/>
      <c r="H24" s="8"/>
      <c r="I24" s="8"/>
      <c r="J24" s="8"/>
      <c r="K24" s="8"/>
      <c r="L24" s="8"/>
      <c r="M24" s="8"/>
      <c r="N24" s="8"/>
      <c r="O24" s="8"/>
      <c r="P24" s="8"/>
      <c r="Q24" s="8"/>
      <c r="R24" s="8"/>
      <c r="S24" s="8"/>
      <c r="T24" s="9"/>
      <c r="U24" s="9"/>
      <c r="V24" s="9"/>
      <c r="W24" s="9"/>
      <c r="X24" s="9"/>
      <c r="Y24" s="9"/>
      <c r="Z24" s="9"/>
      <c r="AA24" s="9"/>
    </row>
    <row r="25" spans="1:27" ht="18.75" x14ac:dyDescent="0.3">
      <c r="A25" s="8"/>
      <c r="B25" s="8"/>
      <c r="C25" s="8"/>
      <c r="D25" s="8"/>
      <c r="E25" s="8"/>
      <c r="F25" s="8"/>
      <c r="G25" s="8"/>
      <c r="H25" s="8"/>
      <c r="I25" s="8"/>
      <c r="J25" s="8"/>
      <c r="K25" s="8"/>
      <c r="L25" s="8"/>
      <c r="M25" s="8"/>
      <c r="N25" s="8"/>
      <c r="O25" s="8"/>
      <c r="P25" s="8"/>
      <c r="Q25" s="8"/>
      <c r="R25" s="8"/>
      <c r="S25" s="8"/>
      <c r="T25" s="9"/>
      <c r="U25" s="9"/>
      <c r="V25" s="9"/>
      <c r="W25" s="9"/>
      <c r="X25" s="9"/>
      <c r="Y25" s="9"/>
      <c r="Z25" s="9"/>
      <c r="AA25" s="9"/>
    </row>
    <row r="26" spans="1:27" ht="18.75" x14ac:dyDescent="0.3">
      <c r="A26" s="8"/>
      <c r="B26" s="8"/>
      <c r="C26" s="8"/>
      <c r="D26" s="8"/>
      <c r="E26" s="8"/>
      <c r="F26" s="8"/>
      <c r="G26" s="8"/>
      <c r="H26" s="8"/>
      <c r="I26" s="8"/>
      <c r="J26" s="8"/>
      <c r="K26" s="8"/>
      <c r="L26" s="8"/>
      <c r="M26" s="8"/>
      <c r="N26" s="8"/>
      <c r="O26" s="8"/>
      <c r="P26" s="8"/>
      <c r="Q26" s="8"/>
      <c r="R26" s="8"/>
      <c r="S26" s="8"/>
      <c r="T26" s="9"/>
      <c r="U26" s="9"/>
      <c r="V26" s="9"/>
      <c r="W26" s="9"/>
      <c r="X26" s="9"/>
      <c r="Y26" s="9"/>
      <c r="Z26" s="9"/>
      <c r="AA26" s="9"/>
    </row>
    <row r="27" spans="1:27" ht="18.75" x14ac:dyDescent="0.3">
      <c r="A27" s="8"/>
      <c r="B27" s="8"/>
      <c r="C27" s="8"/>
      <c r="D27" s="8"/>
      <c r="E27" s="8"/>
      <c r="F27" s="8"/>
      <c r="G27" s="8"/>
      <c r="H27" s="8"/>
      <c r="I27" s="8"/>
      <c r="J27" s="8"/>
      <c r="K27" s="8"/>
      <c r="L27" s="8"/>
      <c r="M27" s="8"/>
      <c r="N27" s="8"/>
      <c r="O27" s="8"/>
      <c r="P27" s="8"/>
      <c r="Q27" s="8"/>
      <c r="R27" s="8"/>
      <c r="S27" s="8"/>
      <c r="T27" s="9"/>
      <c r="U27" s="9"/>
      <c r="V27" s="9"/>
      <c r="W27" s="9"/>
      <c r="X27" s="9"/>
      <c r="Y27" s="9"/>
      <c r="Z27" s="9"/>
      <c r="AA27" s="9"/>
    </row>
    <row r="28" spans="1:27" ht="18.75" x14ac:dyDescent="0.3">
      <c r="A28" s="8"/>
      <c r="B28" s="8"/>
      <c r="C28" s="8"/>
      <c r="D28" s="8"/>
      <c r="E28" s="8"/>
      <c r="F28" s="8"/>
      <c r="G28" s="8"/>
      <c r="H28" s="8"/>
      <c r="I28" s="8"/>
      <c r="J28" s="8"/>
      <c r="K28" s="8"/>
      <c r="L28" s="8"/>
      <c r="M28" s="8"/>
      <c r="N28" s="8"/>
      <c r="O28" s="8"/>
      <c r="P28" s="8"/>
      <c r="Q28" s="8"/>
      <c r="R28" s="8"/>
      <c r="S28" s="8"/>
      <c r="T28" s="9"/>
      <c r="U28" s="9"/>
      <c r="V28" s="9"/>
      <c r="W28" s="9"/>
      <c r="X28" s="9"/>
      <c r="Y28" s="9"/>
      <c r="Z28" s="9"/>
      <c r="AA28" s="9"/>
    </row>
    <row r="29" spans="1:27" ht="18.75" x14ac:dyDescent="0.3">
      <c r="A29" s="8"/>
      <c r="B29" s="8"/>
      <c r="C29" s="8"/>
      <c r="D29" s="8"/>
      <c r="E29" s="8"/>
      <c r="F29" s="8"/>
      <c r="G29" s="8"/>
      <c r="H29" s="8"/>
      <c r="I29" s="8"/>
      <c r="J29" s="8"/>
      <c r="K29" s="8"/>
      <c r="L29" s="8"/>
      <c r="M29" s="8"/>
      <c r="N29" s="8"/>
      <c r="O29" s="8"/>
      <c r="P29" s="8"/>
      <c r="Q29" s="8"/>
      <c r="R29" s="8"/>
      <c r="S29" s="8"/>
      <c r="T29" s="9"/>
      <c r="U29" s="9"/>
      <c r="V29" s="9"/>
      <c r="W29" s="9"/>
      <c r="X29" s="9"/>
      <c r="Y29" s="9"/>
      <c r="Z29" s="9"/>
      <c r="AA29" s="9"/>
    </row>
    <row r="30" spans="1:27" ht="18.75" x14ac:dyDescent="0.3">
      <c r="A30" s="8"/>
      <c r="B30" s="8"/>
      <c r="C30" s="8"/>
      <c r="D30" s="8"/>
      <c r="E30" s="8"/>
      <c r="F30" s="8"/>
      <c r="H30" s="8"/>
      <c r="I30" s="8"/>
      <c r="J30" s="8"/>
      <c r="K30" s="8"/>
      <c r="L30" s="8"/>
      <c r="M30" s="8"/>
      <c r="N30" s="8"/>
      <c r="O30" s="8"/>
      <c r="P30" s="8"/>
      <c r="Q30" s="8"/>
      <c r="R30" s="8"/>
      <c r="S30" s="8"/>
      <c r="T30" s="9"/>
      <c r="U30" s="9"/>
      <c r="V30" s="9"/>
      <c r="W30" s="9"/>
      <c r="X30" s="9"/>
      <c r="Y30" s="9"/>
      <c r="Z30" s="9"/>
      <c r="AA30" s="9"/>
    </row>
    <row r="31" spans="1:27" ht="18.75" x14ac:dyDescent="0.3">
      <c r="A31" s="8"/>
      <c r="B31" s="8"/>
      <c r="C31" s="8"/>
      <c r="D31" s="8"/>
      <c r="E31" s="8"/>
      <c r="F31" s="8"/>
      <c r="G31" s="8"/>
      <c r="H31" s="8"/>
      <c r="I31" s="8"/>
      <c r="J31" s="8"/>
      <c r="K31" s="8"/>
      <c r="L31" s="8"/>
      <c r="M31" s="8"/>
      <c r="N31" s="8"/>
      <c r="O31" s="8"/>
      <c r="P31" s="8"/>
      <c r="Q31" s="8"/>
      <c r="R31" s="8"/>
      <c r="S31" s="8"/>
      <c r="T31" s="9"/>
      <c r="U31" s="9"/>
      <c r="V31" s="9"/>
      <c r="W31" s="9"/>
      <c r="X31" s="9"/>
      <c r="Y31" s="9"/>
      <c r="Z31" s="9"/>
      <c r="AA31" s="9"/>
    </row>
    <row r="32" spans="1:27" ht="18.75" x14ac:dyDescent="0.3">
      <c r="A32" s="8"/>
      <c r="B32" s="8"/>
      <c r="C32" s="8"/>
      <c r="D32" s="8"/>
      <c r="E32" s="8"/>
      <c r="F32" s="8"/>
      <c r="G32" s="8"/>
      <c r="H32" s="8"/>
      <c r="I32" s="8"/>
      <c r="J32" s="8"/>
      <c r="K32" s="8"/>
      <c r="L32" s="8"/>
      <c r="M32" s="8"/>
      <c r="N32" s="8"/>
      <c r="O32" s="8"/>
      <c r="P32" s="8"/>
      <c r="Q32" s="8"/>
      <c r="R32" s="8"/>
      <c r="S32" s="8"/>
      <c r="T32" s="9"/>
      <c r="U32" s="9"/>
      <c r="V32" s="9"/>
      <c r="W32" s="9"/>
      <c r="X32" s="9"/>
      <c r="Y32" s="9"/>
      <c r="Z32" s="9"/>
      <c r="AA32" s="9"/>
    </row>
    <row r="33" spans="1:27" ht="18.75" x14ac:dyDescent="0.3">
      <c r="A33" s="8"/>
      <c r="B33" s="8"/>
      <c r="C33" s="8"/>
      <c r="D33" s="8"/>
      <c r="E33" s="8"/>
      <c r="F33" s="8"/>
      <c r="G33" s="8"/>
      <c r="H33" s="8"/>
      <c r="I33" s="8"/>
      <c r="J33" s="8"/>
      <c r="K33" s="8"/>
      <c r="L33" s="8"/>
      <c r="M33" s="8"/>
      <c r="N33" s="8"/>
      <c r="O33" s="8"/>
      <c r="P33" s="8"/>
      <c r="Q33" s="8"/>
      <c r="R33" s="8"/>
      <c r="S33" s="8"/>
      <c r="T33" s="9"/>
      <c r="U33" s="9"/>
      <c r="V33" s="9"/>
      <c r="W33" s="9"/>
      <c r="X33" s="9"/>
      <c r="Y33" s="9"/>
      <c r="Z33" s="9"/>
      <c r="AA33" s="9"/>
    </row>
    <row r="34" spans="1:27" ht="18.75" x14ac:dyDescent="0.3">
      <c r="A34" s="8"/>
      <c r="B34" s="8"/>
      <c r="C34" s="8"/>
      <c r="D34" s="8"/>
      <c r="E34" s="8"/>
      <c r="F34" s="8"/>
      <c r="G34" s="8"/>
      <c r="H34" s="8"/>
      <c r="I34" s="8"/>
      <c r="J34" s="8"/>
      <c r="K34" s="8"/>
      <c r="L34" s="8"/>
      <c r="M34" s="8"/>
      <c r="N34" s="8"/>
      <c r="O34" s="8"/>
      <c r="P34" s="8"/>
      <c r="Q34" s="8"/>
      <c r="R34" s="8"/>
      <c r="S34" s="8"/>
      <c r="T34" s="9"/>
      <c r="U34" s="9"/>
      <c r="V34" s="9"/>
      <c r="W34" s="9"/>
      <c r="X34" s="9"/>
      <c r="Y34" s="9"/>
      <c r="Z34" s="9"/>
      <c r="AA34" s="9"/>
    </row>
    <row r="35" spans="1:27" ht="18.75" x14ac:dyDescent="0.3">
      <c r="A35" s="8"/>
      <c r="B35" s="8"/>
      <c r="C35" s="8"/>
      <c r="D35" s="8"/>
      <c r="E35" s="8"/>
      <c r="F35" s="8"/>
      <c r="G35" s="8"/>
      <c r="H35" s="8"/>
      <c r="I35" s="8"/>
      <c r="J35" s="8"/>
      <c r="K35" s="8"/>
      <c r="L35" s="8"/>
      <c r="M35" s="8"/>
      <c r="N35" s="8"/>
      <c r="O35" s="8"/>
      <c r="P35" s="8"/>
      <c r="Q35" s="8"/>
      <c r="R35" s="8"/>
      <c r="S35" s="8"/>
      <c r="T35" s="9"/>
      <c r="U35" s="9"/>
      <c r="V35" s="9"/>
      <c r="W35" s="9"/>
      <c r="X35" s="9"/>
      <c r="Y35" s="9"/>
      <c r="Z35" s="9"/>
      <c r="AA35" s="9"/>
    </row>
    <row r="36" spans="1:27" ht="18.75" x14ac:dyDescent="0.3">
      <c r="A36" s="8"/>
      <c r="B36" s="8"/>
      <c r="C36" s="8"/>
      <c r="D36" s="8"/>
      <c r="E36" s="8"/>
      <c r="F36" s="8"/>
      <c r="G36" s="8"/>
      <c r="H36" s="8"/>
      <c r="I36" s="8"/>
      <c r="J36" s="8"/>
      <c r="K36" s="8"/>
      <c r="L36" s="8"/>
      <c r="M36" s="8"/>
      <c r="N36" s="8"/>
      <c r="O36" s="8"/>
      <c r="P36" s="8"/>
      <c r="Q36" s="8"/>
      <c r="R36" s="8"/>
      <c r="S36" s="8"/>
      <c r="T36" s="9"/>
      <c r="U36" s="9"/>
      <c r="V36" s="9"/>
      <c r="W36" s="9"/>
      <c r="X36" s="9"/>
      <c r="Y36" s="9"/>
      <c r="Z36" s="9"/>
      <c r="AA36" s="9"/>
    </row>
    <row r="37" spans="1:27" ht="18.75"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8.75"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8.75"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x14ac:dyDescent="0.25"/>
    <row r="41" spans="1:27" x14ac:dyDescent="0.25"/>
    <row r="42" spans="1:27" x14ac:dyDescent="0.25"/>
    <row r="43" spans="1:27" x14ac:dyDescent="0.25"/>
    <row r="44" spans="1:27" x14ac:dyDescent="0.25"/>
    <row r="45" spans="1:27" x14ac:dyDescent="0.25"/>
    <row r="46" spans="1:27" x14ac:dyDescent="0.25"/>
    <row r="47" spans="1:27" x14ac:dyDescent="0.25"/>
    <row r="48" spans="1:27" x14ac:dyDescent="0.25"/>
    <row r="49" x14ac:dyDescent="0.25"/>
    <row r="50" x14ac:dyDescent="0.25"/>
    <row r="51" x14ac:dyDescent="0.25"/>
    <row r="52" x14ac:dyDescent="0.25"/>
    <row r="53" x14ac:dyDescent="0.25"/>
    <row r="54" x14ac:dyDescent="0.25"/>
    <row r="55" x14ac:dyDescent="0.25"/>
    <row r="56" x14ac:dyDescent="0.25"/>
    <row r="57" x14ac:dyDescent="0.25"/>
  </sheetData>
  <mergeCells count="1">
    <mergeCell ref="B1:T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5BF8A-414F-4D86-AB3D-94B67D3D4D58}">
  <dimension ref="A1:N1001"/>
  <sheetViews>
    <sheetView zoomScaleNormal="100" workbookViewId="0">
      <selection activeCell="I1" sqref="I1"/>
    </sheetView>
  </sheetViews>
  <sheetFormatPr defaultRowHeight="15" x14ac:dyDescent="0.25"/>
  <cols>
    <col min="2" max="2" width="15.5703125" bestFit="1" customWidth="1"/>
    <col min="4" max="4" width="11.14062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25.140625" customWidth="1"/>
    <col min="14" max="14" width="14.5703125" bestFit="1" customWidth="1"/>
  </cols>
  <sheetData>
    <row r="1" spans="1:14" x14ac:dyDescent="0.25">
      <c r="A1" t="s">
        <v>0</v>
      </c>
      <c r="B1" t="s">
        <v>1</v>
      </c>
      <c r="C1" t="s">
        <v>2</v>
      </c>
      <c r="D1" t="s">
        <v>3</v>
      </c>
      <c r="E1" t="s">
        <v>4</v>
      </c>
      <c r="F1" t="s">
        <v>5</v>
      </c>
      <c r="G1" t="s">
        <v>6</v>
      </c>
      <c r="H1" t="s">
        <v>7</v>
      </c>
      <c r="I1" t="s">
        <v>52</v>
      </c>
      <c r="J1" t="s">
        <v>9</v>
      </c>
      <c r="K1" t="s">
        <v>10</v>
      </c>
      <c r="L1" t="s">
        <v>11</v>
      </c>
      <c r="M1" t="s">
        <v>40</v>
      </c>
      <c r="N1" t="s">
        <v>12</v>
      </c>
    </row>
    <row r="2" spans="1:14" x14ac:dyDescent="0.25">
      <c r="A2">
        <v>12496</v>
      </c>
      <c r="B2" t="s">
        <v>36</v>
      </c>
      <c r="C2" t="s">
        <v>38</v>
      </c>
      <c r="D2" s="4">
        <v>40000</v>
      </c>
      <c r="E2">
        <v>1</v>
      </c>
      <c r="F2" t="s">
        <v>13</v>
      </c>
      <c r="G2" t="s">
        <v>14</v>
      </c>
      <c r="H2" t="s">
        <v>15</v>
      </c>
      <c r="I2">
        <v>0</v>
      </c>
      <c r="J2" t="s">
        <v>16</v>
      </c>
      <c r="K2" t="s">
        <v>17</v>
      </c>
      <c r="L2">
        <v>42</v>
      </c>
      <c r="M2" t="str">
        <f>IF(L2&gt;54,"Old",IF(L2&gt;=31, "Middle Age",IF(L2&lt;31,"Young Adult","Invalid")))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IF(L3&gt;54,"Old",IF(L3&gt;=31, "Middle Age",IF(L3&lt;31,"Young Adult","Invalid")))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38</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4">
        <v>90000</v>
      </c>
      <c r="E13">
        <v>0</v>
      </c>
      <c r="F13" t="s">
        <v>13</v>
      </c>
      <c r="G13" t="s">
        <v>21</v>
      </c>
      <c r="H13" t="s">
        <v>18</v>
      </c>
      <c r="I13">
        <v>4</v>
      </c>
      <c r="J13" t="s">
        <v>44</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4">
        <v>80000</v>
      </c>
      <c r="E23">
        <v>0</v>
      </c>
      <c r="F23" t="s">
        <v>13</v>
      </c>
      <c r="G23" t="s">
        <v>21</v>
      </c>
      <c r="H23" t="s">
        <v>15</v>
      </c>
      <c r="I23">
        <v>4</v>
      </c>
      <c r="J23" t="s">
        <v>44</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4">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4">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4">
        <v>80000</v>
      </c>
      <c r="E53">
        <v>0</v>
      </c>
      <c r="F53" t="s">
        <v>13</v>
      </c>
      <c r="G53" t="s">
        <v>21</v>
      </c>
      <c r="H53" t="s">
        <v>18</v>
      </c>
      <c r="I53">
        <v>4</v>
      </c>
      <c r="J53" t="s">
        <v>44</v>
      </c>
      <c r="K53" t="s">
        <v>24</v>
      </c>
      <c r="L53">
        <v>35</v>
      </c>
      <c r="M53" t="str">
        <f t="shared" si="0"/>
        <v>Middle Age</v>
      </c>
      <c r="N53" t="s">
        <v>18</v>
      </c>
    </row>
    <row r="54" spans="1:14" x14ac:dyDescent="0.2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44</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44</v>
      </c>
      <c r="K65" t="s">
        <v>24</v>
      </c>
      <c r="L65">
        <v>41</v>
      </c>
      <c r="M65" t="str">
        <f t="shared" si="0"/>
        <v>Middle Age</v>
      </c>
      <c r="N65" t="s">
        <v>18</v>
      </c>
    </row>
    <row r="66" spans="1:14" x14ac:dyDescent="0.25">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IF(L67&gt;54,"Old",IF(L67&gt;=31, "Middle Age",IF(L67&lt;31,"Young Adult","Invalid")))</f>
        <v>Old</v>
      </c>
      <c r="N67" t="s">
        <v>18</v>
      </c>
    </row>
    <row r="68" spans="1:14" x14ac:dyDescent="0.25">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4">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4">
        <v>120000</v>
      </c>
      <c r="E72">
        <v>0</v>
      </c>
      <c r="F72" t="s">
        <v>29</v>
      </c>
      <c r="G72" t="s">
        <v>21</v>
      </c>
      <c r="H72" t="s">
        <v>15</v>
      </c>
      <c r="I72">
        <v>4</v>
      </c>
      <c r="J72" t="s">
        <v>44</v>
      </c>
      <c r="K72" t="s">
        <v>24</v>
      </c>
      <c r="L72">
        <v>36</v>
      </c>
      <c r="M72" t="str">
        <f t="shared" si="1"/>
        <v>Middle Age</v>
      </c>
      <c r="N72" t="s">
        <v>15</v>
      </c>
    </row>
    <row r="73" spans="1:14" x14ac:dyDescent="0.25">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4">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4">
        <v>80000</v>
      </c>
      <c r="E79">
        <v>0</v>
      </c>
      <c r="F79" t="s">
        <v>13</v>
      </c>
      <c r="G79" t="s">
        <v>21</v>
      </c>
      <c r="H79" t="s">
        <v>15</v>
      </c>
      <c r="I79">
        <v>2</v>
      </c>
      <c r="J79" t="s">
        <v>44</v>
      </c>
      <c r="K79" t="s">
        <v>24</v>
      </c>
      <c r="L79">
        <v>29</v>
      </c>
      <c r="M79" t="str">
        <f t="shared" si="1"/>
        <v>Young Adult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4">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4">
        <v>90000</v>
      </c>
      <c r="E97">
        <v>5</v>
      </c>
      <c r="F97" t="s">
        <v>19</v>
      </c>
      <c r="G97" t="s">
        <v>21</v>
      </c>
      <c r="H97" t="s">
        <v>15</v>
      </c>
      <c r="I97">
        <v>2</v>
      </c>
      <c r="J97" t="s">
        <v>44</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4">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4">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4">
        <v>80000</v>
      </c>
      <c r="E124">
        <v>0</v>
      </c>
      <c r="F124" t="s">
        <v>13</v>
      </c>
      <c r="G124" t="s">
        <v>21</v>
      </c>
      <c r="H124" t="s">
        <v>18</v>
      </c>
      <c r="I124">
        <v>3</v>
      </c>
      <c r="J124" t="s">
        <v>44</v>
      </c>
      <c r="K124" t="s">
        <v>24</v>
      </c>
      <c r="L124">
        <v>31</v>
      </c>
      <c r="M124" t="str">
        <f t="shared" si="1"/>
        <v>Middle Age</v>
      </c>
      <c r="N124" t="s">
        <v>18</v>
      </c>
    </row>
    <row r="125" spans="1:14" x14ac:dyDescent="0.25">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IF(L131&gt;54,"Old",IF(L131&gt;=31, "Middle Age",IF(L131&lt;31,"Young Adult","Invalid")))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4">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4">
        <v>80000</v>
      </c>
      <c r="E145">
        <v>0</v>
      </c>
      <c r="F145" t="s">
        <v>13</v>
      </c>
      <c r="G145" t="s">
        <v>21</v>
      </c>
      <c r="H145" t="s">
        <v>15</v>
      </c>
      <c r="I145">
        <v>3</v>
      </c>
      <c r="J145" t="s">
        <v>44</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4">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44</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4">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4">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44</v>
      </c>
      <c r="K180" t="s">
        <v>17</v>
      </c>
      <c r="L180">
        <v>55</v>
      </c>
      <c r="M180" t="str">
        <f t="shared" si="2"/>
        <v>Old</v>
      </c>
      <c r="N180" t="s">
        <v>15</v>
      </c>
    </row>
    <row r="181" spans="1:14" x14ac:dyDescent="0.25">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4">
        <v>130000</v>
      </c>
      <c r="E186">
        <v>4</v>
      </c>
      <c r="F186" t="s">
        <v>27</v>
      </c>
      <c r="G186" t="s">
        <v>28</v>
      </c>
      <c r="H186" t="s">
        <v>18</v>
      </c>
      <c r="I186">
        <v>4</v>
      </c>
      <c r="J186" t="s">
        <v>44</v>
      </c>
      <c r="K186" t="s">
        <v>17</v>
      </c>
      <c r="L186">
        <v>58</v>
      </c>
      <c r="M186" t="str">
        <f t="shared" si="2"/>
        <v>Old</v>
      </c>
      <c r="N186" t="s">
        <v>18</v>
      </c>
    </row>
    <row r="187" spans="1:14" x14ac:dyDescent="0.25">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44</v>
      </c>
      <c r="K189" t="s">
        <v>17</v>
      </c>
      <c r="L189">
        <v>59</v>
      </c>
      <c r="M189" t="str">
        <f t="shared" si="2"/>
        <v>Old</v>
      </c>
      <c r="N189" t="s">
        <v>18</v>
      </c>
    </row>
    <row r="190" spans="1:14" x14ac:dyDescent="0.25">
      <c r="A190">
        <v>20606</v>
      </c>
      <c r="B190" t="s">
        <v>36</v>
      </c>
      <c r="C190" t="s">
        <v>38</v>
      </c>
      <c r="D190" s="4">
        <v>70000</v>
      </c>
      <c r="E190">
        <v>0</v>
      </c>
      <c r="F190" t="s">
        <v>13</v>
      </c>
      <c r="G190" t="s">
        <v>21</v>
      </c>
      <c r="H190" t="s">
        <v>15</v>
      </c>
      <c r="I190">
        <v>4</v>
      </c>
      <c r="J190" t="s">
        <v>44</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4">
        <v>80000</v>
      </c>
      <c r="E194">
        <v>5</v>
      </c>
      <c r="F194" t="s">
        <v>13</v>
      </c>
      <c r="G194" t="s">
        <v>28</v>
      </c>
      <c r="H194" t="s">
        <v>15</v>
      </c>
      <c r="I194">
        <v>2</v>
      </c>
      <c r="J194" t="s">
        <v>44</v>
      </c>
      <c r="K194" t="s">
        <v>17</v>
      </c>
      <c r="L194">
        <v>62</v>
      </c>
      <c r="M194" t="str">
        <f t="shared" si="2"/>
        <v>Old</v>
      </c>
      <c r="N194" t="s">
        <v>18</v>
      </c>
    </row>
    <row r="195" spans="1:14" x14ac:dyDescent="0.25">
      <c r="A195">
        <v>26032</v>
      </c>
      <c r="B195" t="s">
        <v>36</v>
      </c>
      <c r="C195" t="s">
        <v>38</v>
      </c>
      <c r="D195" s="4">
        <v>70000</v>
      </c>
      <c r="E195">
        <v>5</v>
      </c>
      <c r="F195" t="s">
        <v>13</v>
      </c>
      <c r="G195" t="s">
        <v>21</v>
      </c>
      <c r="H195" t="s">
        <v>15</v>
      </c>
      <c r="I195">
        <v>4</v>
      </c>
      <c r="J195" t="s">
        <v>44</v>
      </c>
      <c r="K195" t="s">
        <v>24</v>
      </c>
      <c r="L195">
        <v>41</v>
      </c>
      <c r="M195" t="str">
        <f t="shared" ref="M195:M258" si="3">IF(L195&gt;54,"Old",IF(L195&gt;=31, "Middle Age",IF(L195&lt;31,"Young Adult","Invalid")))</f>
        <v>Middle Age</v>
      </c>
      <c r="N195" t="s">
        <v>18</v>
      </c>
    </row>
    <row r="196" spans="1:14" x14ac:dyDescent="0.25">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44</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44</v>
      </c>
      <c r="K208" t="s">
        <v>17</v>
      </c>
      <c r="L208">
        <v>62</v>
      </c>
      <c r="M208" t="str">
        <f t="shared" si="3"/>
        <v>Old</v>
      </c>
      <c r="N208" t="s">
        <v>18</v>
      </c>
    </row>
    <row r="209" spans="1:14" x14ac:dyDescent="0.25">
      <c r="A209">
        <v>28729</v>
      </c>
      <c r="B209" t="s">
        <v>37</v>
      </c>
      <c r="C209" t="s">
        <v>38</v>
      </c>
      <c r="D209" s="4">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4">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4">
        <v>70000</v>
      </c>
      <c r="E215">
        <v>0</v>
      </c>
      <c r="F215" t="s">
        <v>13</v>
      </c>
      <c r="G215" t="s">
        <v>21</v>
      </c>
      <c r="H215" t="s">
        <v>18</v>
      </c>
      <c r="I215">
        <v>4</v>
      </c>
      <c r="J215" t="s">
        <v>44</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4">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4">
        <v>70000</v>
      </c>
      <c r="E225">
        <v>5</v>
      </c>
      <c r="F225" t="s">
        <v>13</v>
      </c>
      <c r="G225" t="s">
        <v>21</v>
      </c>
      <c r="H225" t="s">
        <v>15</v>
      </c>
      <c r="I225">
        <v>4</v>
      </c>
      <c r="J225" t="s">
        <v>44</v>
      </c>
      <c r="K225" t="s">
        <v>24</v>
      </c>
      <c r="L225">
        <v>39</v>
      </c>
      <c r="M225" t="str">
        <f t="shared" si="3"/>
        <v>Middle Age</v>
      </c>
      <c r="N225" t="s">
        <v>18</v>
      </c>
    </row>
    <row r="226" spans="1:14" x14ac:dyDescent="0.2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44</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44</v>
      </c>
      <c r="K232" t="s">
        <v>17</v>
      </c>
      <c r="L232">
        <v>56</v>
      </c>
      <c r="M232" t="str">
        <f t="shared" si="3"/>
        <v>Old</v>
      </c>
      <c r="N232" t="s">
        <v>18</v>
      </c>
    </row>
    <row r="233" spans="1:14" x14ac:dyDescent="0.25">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4">
        <v>90000</v>
      </c>
      <c r="E236">
        <v>0</v>
      </c>
      <c r="F236" t="s">
        <v>13</v>
      </c>
      <c r="G236" t="s">
        <v>21</v>
      </c>
      <c r="H236" t="s">
        <v>18</v>
      </c>
      <c r="I236">
        <v>4</v>
      </c>
      <c r="J236" t="s">
        <v>44</v>
      </c>
      <c r="K236" t="s">
        <v>24</v>
      </c>
      <c r="L236">
        <v>35</v>
      </c>
      <c r="M236" t="str">
        <f t="shared" si="3"/>
        <v>Middle Age</v>
      </c>
      <c r="N236" t="s">
        <v>15</v>
      </c>
    </row>
    <row r="237" spans="1:14" x14ac:dyDescent="0.2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4">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4">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4">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4">
        <v>120000</v>
      </c>
      <c r="E246">
        <v>3</v>
      </c>
      <c r="F246" t="s">
        <v>13</v>
      </c>
      <c r="G246" t="s">
        <v>28</v>
      </c>
      <c r="H246" t="s">
        <v>18</v>
      </c>
      <c r="I246">
        <v>2</v>
      </c>
      <c r="J246" t="s">
        <v>44</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4">
        <v>100000</v>
      </c>
      <c r="E249">
        <v>0</v>
      </c>
      <c r="F249" t="s">
        <v>27</v>
      </c>
      <c r="G249" t="s">
        <v>28</v>
      </c>
      <c r="H249" t="s">
        <v>15</v>
      </c>
      <c r="I249">
        <v>4</v>
      </c>
      <c r="J249" t="s">
        <v>44</v>
      </c>
      <c r="K249" t="s">
        <v>24</v>
      </c>
      <c r="L249">
        <v>34</v>
      </c>
      <c r="M249" t="str">
        <f t="shared" si="3"/>
        <v>Middle Age</v>
      </c>
      <c r="N249" t="s">
        <v>15</v>
      </c>
    </row>
    <row r="250" spans="1:14" x14ac:dyDescent="0.2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44</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4">
        <v>50000</v>
      </c>
      <c r="E259">
        <v>0</v>
      </c>
      <c r="F259" t="s">
        <v>31</v>
      </c>
      <c r="G259" t="s">
        <v>14</v>
      </c>
      <c r="H259" t="s">
        <v>15</v>
      </c>
      <c r="I259">
        <v>0</v>
      </c>
      <c r="J259" t="s">
        <v>16</v>
      </c>
      <c r="K259" t="s">
        <v>17</v>
      </c>
      <c r="L259">
        <v>36</v>
      </c>
      <c r="M259" t="str">
        <f t="shared" ref="M259:M322" si="4">IF(L259&gt;54,"Old",IF(L259&gt;=31, "Middle Age",IF(L259&lt;31,"Young Adult","Invalid")))</f>
        <v>Middle Age</v>
      </c>
      <c r="N259" t="s">
        <v>15</v>
      </c>
    </row>
    <row r="260" spans="1:14" x14ac:dyDescent="0.25">
      <c r="A260">
        <v>14193</v>
      </c>
      <c r="B260" t="s">
        <v>37</v>
      </c>
      <c r="C260" t="s">
        <v>38</v>
      </c>
      <c r="D260" s="4">
        <v>100000</v>
      </c>
      <c r="E260">
        <v>3</v>
      </c>
      <c r="F260" t="s">
        <v>19</v>
      </c>
      <c r="G260" t="s">
        <v>28</v>
      </c>
      <c r="H260" t="s">
        <v>15</v>
      </c>
      <c r="I260">
        <v>4</v>
      </c>
      <c r="J260" t="s">
        <v>44</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4">
        <v>70000</v>
      </c>
      <c r="E265">
        <v>5</v>
      </c>
      <c r="F265" t="s">
        <v>13</v>
      </c>
      <c r="G265" t="s">
        <v>21</v>
      </c>
      <c r="H265" t="s">
        <v>15</v>
      </c>
      <c r="I265">
        <v>3</v>
      </c>
      <c r="J265" t="s">
        <v>44</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4">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4">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4">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44</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4">
        <v>110000</v>
      </c>
      <c r="E297">
        <v>0</v>
      </c>
      <c r="F297" t="s">
        <v>19</v>
      </c>
      <c r="G297" t="s">
        <v>28</v>
      </c>
      <c r="H297" t="s">
        <v>15</v>
      </c>
      <c r="I297">
        <v>3</v>
      </c>
      <c r="J297" t="s">
        <v>44</v>
      </c>
      <c r="K297" t="s">
        <v>24</v>
      </c>
      <c r="L297">
        <v>32</v>
      </c>
      <c r="M297" t="str">
        <f t="shared" si="4"/>
        <v>Middle Age</v>
      </c>
      <c r="N297" t="s">
        <v>15</v>
      </c>
    </row>
    <row r="298" spans="1:14" x14ac:dyDescent="0.25">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4">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44</v>
      </c>
      <c r="K320" t="s">
        <v>17</v>
      </c>
      <c r="L320">
        <v>54</v>
      </c>
      <c r="M320" t="str">
        <f t="shared" si="4"/>
        <v>Middle Age</v>
      </c>
      <c r="N320" t="s">
        <v>18</v>
      </c>
    </row>
    <row r="321" spans="1:14" x14ac:dyDescent="0.25">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4">
        <v>160000</v>
      </c>
      <c r="E323">
        <v>0</v>
      </c>
      <c r="F323" t="s">
        <v>31</v>
      </c>
      <c r="G323" t="s">
        <v>28</v>
      </c>
      <c r="H323" t="s">
        <v>18</v>
      </c>
      <c r="I323">
        <v>3</v>
      </c>
      <c r="J323" t="s">
        <v>16</v>
      </c>
      <c r="K323" t="s">
        <v>24</v>
      </c>
      <c r="L323">
        <v>47</v>
      </c>
      <c r="M323" t="str">
        <f t="shared" ref="M323:M386" si="5">IF(L323&gt;54,"Old",IF(L323&gt;=31, "Middle Age",IF(L323&lt;31,"Young Adult","Invalid")))</f>
        <v>Middle Age</v>
      </c>
      <c r="N323" t="s">
        <v>15</v>
      </c>
    </row>
    <row r="324" spans="1:14" x14ac:dyDescent="0.25">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4">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4">
        <v>90000</v>
      </c>
      <c r="E331">
        <v>5</v>
      </c>
      <c r="F331" t="s">
        <v>29</v>
      </c>
      <c r="G331" t="s">
        <v>14</v>
      </c>
      <c r="H331" t="s">
        <v>15</v>
      </c>
      <c r="I331">
        <v>2</v>
      </c>
      <c r="J331" t="s">
        <v>44</v>
      </c>
      <c r="K331" t="s">
        <v>17</v>
      </c>
      <c r="L331">
        <v>59</v>
      </c>
      <c r="M331" t="str">
        <f t="shared" si="5"/>
        <v>Old</v>
      </c>
      <c r="N331" t="s">
        <v>18</v>
      </c>
    </row>
    <row r="332" spans="1:14" x14ac:dyDescent="0.25">
      <c r="A332">
        <v>24898</v>
      </c>
      <c r="B332" t="s">
        <v>37</v>
      </c>
      <c r="C332" t="s">
        <v>38</v>
      </c>
      <c r="D332" s="4">
        <v>80000</v>
      </c>
      <c r="E332">
        <v>0</v>
      </c>
      <c r="F332" t="s">
        <v>13</v>
      </c>
      <c r="G332" t="s">
        <v>21</v>
      </c>
      <c r="H332" t="s">
        <v>15</v>
      </c>
      <c r="I332">
        <v>3</v>
      </c>
      <c r="J332" t="s">
        <v>44</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4">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44</v>
      </c>
      <c r="K357" t="s">
        <v>24</v>
      </c>
      <c r="L357">
        <v>32</v>
      </c>
      <c r="M357" t="str">
        <f t="shared" si="5"/>
        <v>Middle Age</v>
      </c>
      <c r="N357" t="s">
        <v>18</v>
      </c>
    </row>
    <row r="358" spans="1:14" x14ac:dyDescent="0.25">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44</v>
      </c>
      <c r="K361" t="s">
        <v>24</v>
      </c>
      <c r="L361">
        <v>30</v>
      </c>
      <c r="M361" t="str">
        <f t="shared" si="5"/>
        <v>Young Adult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4">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4">
        <v>100000</v>
      </c>
      <c r="E372">
        <v>4</v>
      </c>
      <c r="F372" t="s">
        <v>13</v>
      </c>
      <c r="G372" t="s">
        <v>21</v>
      </c>
      <c r="H372" t="s">
        <v>15</v>
      </c>
      <c r="I372">
        <v>1</v>
      </c>
      <c r="J372" t="s">
        <v>44</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44</v>
      </c>
      <c r="K382" t="s">
        <v>24</v>
      </c>
      <c r="L382">
        <v>30</v>
      </c>
      <c r="M382" t="str">
        <f t="shared" si="5"/>
        <v>Young Adult</v>
      </c>
      <c r="N382" t="s">
        <v>15</v>
      </c>
    </row>
    <row r="383" spans="1:14" x14ac:dyDescent="0.2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44</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4">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IF(L387&gt;54,"Old",IF(L387&gt;=31, "Middle Age",IF(L387&lt;31,"Young Adult","Invalid")))</f>
        <v>Middle Age</v>
      </c>
      <c r="N387" t="s">
        <v>18</v>
      </c>
    </row>
    <row r="388" spans="1:14" x14ac:dyDescent="0.25">
      <c r="A388">
        <v>28957</v>
      </c>
      <c r="B388" t="s">
        <v>37</v>
      </c>
      <c r="C388" t="s">
        <v>38</v>
      </c>
      <c r="D388" s="4">
        <v>120000</v>
      </c>
      <c r="E388">
        <v>0</v>
      </c>
      <c r="F388" t="s">
        <v>29</v>
      </c>
      <c r="G388" t="s">
        <v>21</v>
      </c>
      <c r="H388" t="s">
        <v>15</v>
      </c>
      <c r="I388">
        <v>4</v>
      </c>
      <c r="J388" t="s">
        <v>44</v>
      </c>
      <c r="K388" t="s">
        <v>24</v>
      </c>
      <c r="L388">
        <v>34</v>
      </c>
      <c r="M388" t="str">
        <f t="shared" si="6"/>
        <v>Middle Age</v>
      </c>
      <c r="N388" t="s">
        <v>15</v>
      </c>
    </row>
    <row r="389" spans="1:14" x14ac:dyDescent="0.25">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4">
        <v>110000</v>
      </c>
      <c r="E402">
        <v>3</v>
      </c>
      <c r="F402" t="s">
        <v>13</v>
      </c>
      <c r="G402" t="s">
        <v>28</v>
      </c>
      <c r="H402" t="s">
        <v>15</v>
      </c>
      <c r="I402">
        <v>4</v>
      </c>
      <c r="J402" t="s">
        <v>44</v>
      </c>
      <c r="K402" t="s">
        <v>17</v>
      </c>
      <c r="L402">
        <v>53</v>
      </c>
      <c r="M402" t="str">
        <f t="shared" si="6"/>
        <v>Middle Age</v>
      </c>
      <c r="N402" t="s">
        <v>18</v>
      </c>
    </row>
    <row r="403" spans="1:14" x14ac:dyDescent="0.2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4">
        <v>100000</v>
      </c>
      <c r="E422">
        <v>2</v>
      </c>
      <c r="F422" t="s">
        <v>13</v>
      </c>
      <c r="G422" t="s">
        <v>28</v>
      </c>
      <c r="H422" t="s">
        <v>15</v>
      </c>
      <c r="I422">
        <v>4</v>
      </c>
      <c r="J422" t="s">
        <v>44</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44</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4">
        <v>110000</v>
      </c>
      <c r="E434">
        <v>0</v>
      </c>
      <c r="F434" t="s">
        <v>27</v>
      </c>
      <c r="G434" t="s">
        <v>28</v>
      </c>
      <c r="H434" t="s">
        <v>15</v>
      </c>
      <c r="I434">
        <v>3</v>
      </c>
      <c r="J434" t="s">
        <v>44</v>
      </c>
      <c r="K434" t="s">
        <v>24</v>
      </c>
      <c r="L434">
        <v>34</v>
      </c>
      <c r="M434" t="str">
        <f t="shared" si="6"/>
        <v>Middle Age</v>
      </c>
      <c r="N434" t="s">
        <v>15</v>
      </c>
    </row>
    <row r="435" spans="1:14" x14ac:dyDescent="0.25">
      <c r="A435">
        <v>27814</v>
      </c>
      <c r="B435" t="s">
        <v>37</v>
      </c>
      <c r="C435" t="s">
        <v>38</v>
      </c>
      <c r="D435" s="4">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4">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44</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4">
        <v>130000</v>
      </c>
      <c r="E448">
        <v>0</v>
      </c>
      <c r="F448" t="s">
        <v>31</v>
      </c>
      <c r="G448" t="s">
        <v>28</v>
      </c>
      <c r="H448" t="s">
        <v>15</v>
      </c>
      <c r="I448">
        <v>1</v>
      </c>
      <c r="J448" t="s">
        <v>44</v>
      </c>
      <c r="K448" t="s">
        <v>24</v>
      </c>
      <c r="L448">
        <v>48</v>
      </c>
      <c r="M448" t="str">
        <f t="shared" si="6"/>
        <v>Middle Age</v>
      </c>
      <c r="N448" t="s">
        <v>18</v>
      </c>
    </row>
    <row r="449" spans="1:14" x14ac:dyDescent="0.25">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4">
        <v>40000</v>
      </c>
      <c r="E451">
        <v>1</v>
      </c>
      <c r="F451" t="s">
        <v>13</v>
      </c>
      <c r="G451" t="s">
        <v>14</v>
      </c>
      <c r="H451" t="s">
        <v>15</v>
      </c>
      <c r="I451">
        <v>0</v>
      </c>
      <c r="J451" t="s">
        <v>16</v>
      </c>
      <c r="K451" t="s">
        <v>17</v>
      </c>
      <c r="L451">
        <v>42</v>
      </c>
      <c r="M451" t="str">
        <f t="shared" ref="M451:M514" si="7">IF(L451&gt;54,"Old",IF(L451&gt;=31, "Middle Age",IF(L451&lt;31,"Young Adult","Invalid")))</f>
        <v>Middle Age</v>
      </c>
      <c r="N451" t="s">
        <v>18</v>
      </c>
    </row>
    <row r="452" spans="1:14" x14ac:dyDescent="0.25">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44</v>
      </c>
      <c r="K460" t="s">
        <v>24</v>
      </c>
      <c r="L460">
        <v>32</v>
      </c>
      <c r="M460" t="str">
        <f t="shared" si="7"/>
        <v>Middle Age</v>
      </c>
      <c r="N460" t="s">
        <v>15</v>
      </c>
    </row>
    <row r="461" spans="1:14" x14ac:dyDescent="0.25">
      <c r="A461">
        <v>21554</v>
      </c>
      <c r="B461" t="s">
        <v>37</v>
      </c>
      <c r="C461" t="s">
        <v>38</v>
      </c>
      <c r="D461" s="4">
        <v>80000</v>
      </c>
      <c r="E461">
        <v>0</v>
      </c>
      <c r="F461" t="s">
        <v>13</v>
      </c>
      <c r="G461" t="s">
        <v>21</v>
      </c>
      <c r="H461" t="s">
        <v>18</v>
      </c>
      <c r="I461">
        <v>3</v>
      </c>
      <c r="J461" t="s">
        <v>44</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4">
        <v>90000</v>
      </c>
      <c r="E488">
        <v>4</v>
      </c>
      <c r="F488" t="s">
        <v>29</v>
      </c>
      <c r="G488" t="s">
        <v>14</v>
      </c>
      <c r="H488" t="s">
        <v>15</v>
      </c>
      <c r="I488">
        <v>4</v>
      </c>
      <c r="J488" t="s">
        <v>44</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44</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44</v>
      </c>
      <c r="K497" t="s">
        <v>32</v>
      </c>
      <c r="L497">
        <v>56</v>
      </c>
      <c r="M497" t="str">
        <f t="shared" si="7"/>
        <v>Old</v>
      </c>
      <c r="N497" t="s">
        <v>18</v>
      </c>
    </row>
    <row r="498" spans="1:14" x14ac:dyDescent="0.25">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4">
        <v>60000</v>
      </c>
      <c r="E515">
        <v>4</v>
      </c>
      <c r="F515" t="s">
        <v>31</v>
      </c>
      <c r="G515" t="s">
        <v>28</v>
      </c>
      <c r="H515" t="s">
        <v>15</v>
      </c>
      <c r="I515">
        <v>2</v>
      </c>
      <c r="J515" t="s">
        <v>44</v>
      </c>
      <c r="K515" t="s">
        <v>32</v>
      </c>
      <c r="L515">
        <v>61</v>
      </c>
      <c r="M515" t="str">
        <f t="shared" ref="M515:M578" si="8">IF(L515&gt;54,"Old",IF(L515&gt;=31, "Middle Age",IF(L515&lt;31,"Young Adult","Invalid")))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44</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44</v>
      </c>
      <c r="K527" t="s">
        <v>32</v>
      </c>
      <c r="L527">
        <v>59</v>
      </c>
      <c r="M527" t="str">
        <f t="shared" si="8"/>
        <v>Old</v>
      </c>
      <c r="N527" t="s">
        <v>15</v>
      </c>
    </row>
    <row r="528" spans="1:14" x14ac:dyDescent="0.25">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4">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4">
        <v>60000</v>
      </c>
      <c r="E531">
        <v>2</v>
      </c>
      <c r="F531" t="s">
        <v>19</v>
      </c>
      <c r="G531" t="s">
        <v>21</v>
      </c>
      <c r="H531" t="s">
        <v>15</v>
      </c>
      <c r="I531">
        <v>1</v>
      </c>
      <c r="J531" t="s">
        <v>44</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44</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44</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44</v>
      </c>
      <c r="K537" t="s">
        <v>32</v>
      </c>
      <c r="L537">
        <v>41</v>
      </c>
      <c r="M537" t="str">
        <f t="shared" si="8"/>
        <v>Middle Age</v>
      </c>
      <c r="N537" t="s">
        <v>18</v>
      </c>
    </row>
    <row r="538" spans="1:14" x14ac:dyDescent="0.25">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4">
        <v>50000</v>
      </c>
      <c r="E553">
        <v>4</v>
      </c>
      <c r="F553" t="s">
        <v>13</v>
      </c>
      <c r="G553" t="s">
        <v>28</v>
      </c>
      <c r="H553" t="s">
        <v>15</v>
      </c>
      <c r="I553">
        <v>2</v>
      </c>
      <c r="J553" t="s">
        <v>44</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44</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4">
        <v>60000</v>
      </c>
      <c r="E561">
        <v>2</v>
      </c>
      <c r="F561" t="s">
        <v>13</v>
      </c>
      <c r="G561" t="s">
        <v>28</v>
      </c>
      <c r="H561" t="s">
        <v>15</v>
      </c>
      <c r="I561">
        <v>0</v>
      </c>
      <c r="J561" t="s">
        <v>44</v>
      </c>
      <c r="K561" t="s">
        <v>32</v>
      </c>
      <c r="L561">
        <v>58</v>
      </c>
      <c r="M561" t="str">
        <f t="shared" si="8"/>
        <v>Old</v>
      </c>
      <c r="N561" t="s">
        <v>18</v>
      </c>
    </row>
    <row r="562" spans="1:14" x14ac:dyDescent="0.25">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4">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44</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44</v>
      </c>
      <c r="K577" t="s">
        <v>32</v>
      </c>
      <c r="L577">
        <v>56</v>
      </c>
      <c r="M577" t="str">
        <f t="shared" si="8"/>
        <v>Old</v>
      </c>
      <c r="N577" t="s">
        <v>18</v>
      </c>
    </row>
    <row r="578" spans="1:14" x14ac:dyDescent="0.25">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IF(L579&gt;54,"Old",IF(L579&gt;=31, "Middle Age",IF(L579&lt;31,"Young Adult","Invalid")))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4">
        <v>60000</v>
      </c>
      <c r="E582">
        <v>3</v>
      </c>
      <c r="F582" t="s">
        <v>31</v>
      </c>
      <c r="G582" t="s">
        <v>28</v>
      </c>
      <c r="H582" t="s">
        <v>15</v>
      </c>
      <c r="I582">
        <v>2</v>
      </c>
      <c r="J582" t="s">
        <v>44</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44</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4">
        <v>90000</v>
      </c>
      <c r="E590">
        <v>2</v>
      </c>
      <c r="F590" t="s">
        <v>27</v>
      </c>
      <c r="G590" t="s">
        <v>21</v>
      </c>
      <c r="H590" t="s">
        <v>15</v>
      </c>
      <c r="I590">
        <v>1</v>
      </c>
      <c r="J590" t="s">
        <v>44</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44</v>
      </c>
      <c r="K591" t="s">
        <v>32</v>
      </c>
      <c r="L591">
        <v>57</v>
      </c>
      <c r="M591" t="str">
        <f t="shared" si="9"/>
        <v>Old</v>
      </c>
      <c r="N591" t="s">
        <v>18</v>
      </c>
    </row>
    <row r="592" spans="1:14" x14ac:dyDescent="0.25">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44</v>
      </c>
      <c r="K593" t="s">
        <v>32</v>
      </c>
      <c r="L593">
        <v>61</v>
      </c>
      <c r="M593" t="str">
        <f t="shared" si="9"/>
        <v>Old</v>
      </c>
      <c r="N593" t="s">
        <v>15</v>
      </c>
    </row>
    <row r="594" spans="1:14" x14ac:dyDescent="0.25">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4">
        <v>70000</v>
      </c>
      <c r="E609">
        <v>5</v>
      </c>
      <c r="F609" t="s">
        <v>31</v>
      </c>
      <c r="G609" t="s">
        <v>21</v>
      </c>
      <c r="H609" t="s">
        <v>15</v>
      </c>
      <c r="I609">
        <v>3</v>
      </c>
      <c r="J609" t="s">
        <v>44</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4">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4">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4">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4">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44</v>
      </c>
      <c r="K643" t="s">
        <v>32</v>
      </c>
      <c r="L643">
        <v>64</v>
      </c>
      <c r="M643" t="str">
        <f t="shared" ref="M643:M706" si="10">IF(L643&gt;54,"Old",IF(L643&gt;=31, "Middle Age",IF(L643&lt;31,"Young Adult","Invalid")))</f>
        <v>Old</v>
      </c>
      <c r="N643" t="s">
        <v>18</v>
      </c>
    </row>
    <row r="644" spans="1:14" x14ac:dyDescent="0.25">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4">
        <v>60000</v>
      </c>
      <c r="E646">
        <v>5</v>
      </c>
      <c r="F646" t="s">
        <v>13</v>
      </c>
      <c r="G646" t="s">
        <v>14</v>
      </c>
      <c r="H646" t="s">
        <v>15</v>
      </c>
      <c r="I646">
        <v>3</v>
      </c>
      <c r="J646" t="s">
        <v>44</v>
      </c>
      <c r="K646" t="s">
        <v>32</v>
      </c>
      <c r="L646">
        <v>41</v>
      </c>
      <c r="M646" t="str">
        <f t="shared" si="10"/>
        <v>Middle Age</v>
      </c>
      <c r="N646" t="s">
        <v>18</v>
      </c>
    </row>
    <row r="647" spans="1:14" x14ac:dyDescent="0.25">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4">
        <v>70000</v>
      </c>
      <c r="E652">
        <v>5</v>
      </c>
      <c r="F652" t="s">
        <v>31</v>
      </c>
      <c r="G652" t="s">
        <v>28</v>
      </c>
      <c r="H652" t="s">
        <v>15</v>
      </c>
      <c r="I652">
        <v>2</v>
      </c>
      <c r="J652" t="s">
        <v>44</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4">
        <v>60000</v>
      </c>
      <c r="E661">
        <v>4</v>
      </c>
      <c r="F661" t="s">
        <v>13</v>
      </c>
      <c r="G661" t="s">
        <v>28</v>
      </c>
      <c r="H661" t="s">
        <v>15</v>
      </c>
      <c r="I661">
        <v>2</v>
      </c>
      <c r="J661" t="s">
        <v>44</v>
      </c>
      <c r="K661" t="s">
        <v>32</v>
      </c>
      <c r="L661">
        <v>63</v>
      </c>
      <c r="M661" t="str">
        <f t="shared" si="10"/>
        <v>Old</v>
      </c>
      <c r="N661" t="s">
        <v>18</v>
      </c>
    </row>
    <row r="662" spans="1:14" x14ac:dyDescent="0.25">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4">
        <v>40000</v>
      </c>
      <c r="E669">
        <v>5</v>
      </c>
      <c r="F669" t="s">
        <v>27</v>
      </c>
      <c r="G669" t="s">
        <v>21</v>
      </c>
      <c r="H669" t="s">
        <v>18</v>
      </c>
      <c r="I669">
        <v>2</v>
      </c>
      <c r="J669" t="s">
        <v>44</v>
      </c>
      <c r="K669" t="s">
        <v>32</v>
      </c>
      <c r="L669">
        <v>61</v>
      </c>
      <c r="M669" t="str">
        <f t="shared" si="10"/>
        <v>Old</v>
      </c>
      <c r="N669" t="s">
        <v>18</v>
      </c>
    </row>
    <row r="670" spans="1:14" x14ac:dyDescent="0.25">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44</v>
      </c>
      <c r="K672" t="s">
        <v>32</v>
      </c>
      <c r="L672">
        <v>59</v>
      </c>
      <c r="M672" t="str">
        <f t="shared" si="10"/>
        <v>Old</v>
      </c>
      <c r="N672" t="s">
        <v>18</v>
      </c>
    </row>
    <row r="673" spans="1:14" x14ac:dyDescent="0.25">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4">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44</v>
      </c>
      <c r="K681" t="s">
        <v>32</v>
      </c>
      <c r="L681">
        <v>60</v>
      </c>
      <c r="M681" t="str">
        <f t="shared" si="10"/>
        <v>Old</v>
      </c>
      <c r="N681" t="s">
        <v>18</v>
      </c>
    </row>
    <row r="682" spans="1:14" x14ac:dyDescent="0.25">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4">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4">
        <v>70000</v>
      </c>
      <c r="E707">
        <v>4</v>
      </c>
      <c r="F707" t="s">
        <v>13</v>
      </c>
      <c r="G707" t="s">
        <v>28</v>
      </c>
      <c r="H707" t="s">
        <v>15</v>
      </c>
      <c r="I707">
        <v>1</v>
      </c>
      <c r="J707" t="s">
        <v>44</v>
      </c>
      <c r="K707" t="s">
        <v>32</v>
      </c>
      <c r="L707">
        <v>59</v>
      </c>
      <c r="M707" t="str">
        <f t="shared" ref="M707:M770" si="11">IF(L707&gt;54,"Old",IF(L707&gt;=31, "Middle Age",IF(L707&lt;31,"Young Adult","Invalid")))</f>
        <v>Old</v>
      </c>
      <c r="N707" t="s">
        <v>18</v>
      </c>
    </row>
    <row r="708" spans="1:14" x14ac:dyDescent="0.25">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44</v>
      </c>
      <c r="K710" t="s">
        <v>32</v>
      </c>
      <c r="L710">
        <v>60</v>
      </c>
      <c r="M710" t="str">
        <f t="shared" si="11"/>
        <v>Old</v>
      </c>
      <c r="N710" t="s">
        <v>18</v>
      </c>
    </row>
    <row r="711" spans="1:14" x14ac:dyDescent="0.25">
      <c r="A711">
        <v>23712</v>
      </c>
      <c r="B711" t="s">
        <v>37</v>
      </c>
      <c r="C711" t="s">
        <v>38</v>
      </c>
      <c r="D711" s="4">
        <v>70000</v>
      </c>
      <c r="E711">
        <v>2</v>
      </c>
      <c r="F711" t="s">
        <v>13</v>
      </c>
      <c r="G711" t="s">
        <v>28</v>
      </c>
      <c r="H711" t="s">
        <v>15</v>
      </c>
      <c r="I711">
        <v>1</v>
      </c>
      <c r="J711" t="s">
        <v>44</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4">
        <v>70000</v>
      </c>
      <c r="E713">
        <v>2</v>
      </c>
      <c r="F713" t="s">
        <v>19</v>
      </c>
      <c r="G713" t="s">
        <v>21</v>
      </c>
      <c r="H713" t="s">
        <v>15</v>
      </c>
      <c r="I713">
        <v>1</v>
      </c>
      <c r="J713" t="s">
        <v>44</v>
      </c>
      <c r="K713" t="s">
        <v>32</v>
      </c>
      <c r="L713">
        <v>58</v>
      </c>
      <c r="M713" t="str">
        <f t="shared" si="11"/>
        <v>Old</v>
      </c>
      <c r="N713" t="s">
        <v>18</v>
      </c>
    </row>
    <row r="714" spans="1:14" x14ac:dyDescent="0.25">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4">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4">
        <v>60000</v>
      </c>
      <c r="E741">
        <v>2</v>
      </c>
      <c r="F741" t="s">
        <v>19</v>
      </c>
      <c r="G741" t="s">
        <v>21</v>
      </c>
      <c r="H741" t="s">
        <v>15</v>
      </c>
      <c r="I741">
        <v>1</v>
      </c>
      <c r="J741" t="s">
        <v>44</v>
      </c>
      <c r="K741" t="s">
        <v>32</v>
      </c>
      <c r="L741">
        <v>55</v>
      </c>
      <c r="M741" t="str">
        <f t="shared" si="11"/>
        <v>Old</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4">
        <v>70000</v>
      </c>
      <c r="E746">
        <v>4</v>
      </c>
      <c r="F746" t="s">
        <v>19</v>
      </c>
      <c r="G746" t="s">
        <v>21</v>
      </c>
      <c r="H746" t="s">
        <v>15</v>
      </c>
      <c r="I746">
        <v>1</v>
      </c>
      <c r="J746" t="s">
        <v>44</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4">
        <v>60000</v>
      </c>
      <c r="E748">
        <v>2</v>
      </c>
      <c r="F748" t="s">
        <v>13</v>
      </c>
      <c r="G748" t="s">
        <v>28</v>
      </c>
      <c r="H748" t="s">
        <v>15</v>
      </c>
      <c r="I748">
        <v>0</v>
      </c>
      <c r="J748" t="s">
        <v>44</v>
      </c>
      <c r="K748" t="s">
        <v>32</v>
      </c>
      <c r="L748">
        <v>56</v>
      </c>
      <c r="M748" t="str">
        <f t="shared" si="11"/>
        <v>Old</v>
      </c>
      <c r="N748" t="s">
        <v>18</v>
      </c>
    </row>
    <row r="749" spans="1:14" x14ac:dyDescent="0.25">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4">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4">
        <v>60000</v>
      </c>
      <c r="E763">
        <v>5</v>
      </c>
      <c r="F763" t="s">
        <v>13</v>
      </c>
      <c r="G763" t="s">
        <v>28</v>
      </c>
      <c r="H763" t="s">
        <v>15</v>
      </c>
      <c r="I763">
        <v>3</v>
      </c>
      <c r="J763" t="s">
        <v>44</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4">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44</v>
      </c>
      <c r="K768" t="s">
        <v>32</v>
      </c>
      <c r="L768">
        <v>42</v>
      </c>
      <c r="M768" t="str">
        <f t="shared" si="11"/>
        <v>Middle Age</v>
      </c>
      <c r="N768" t="s">
        <v>18</v>
      </c>
    </row>
    <row r="769" spans="1:14" x14ac:dyDescent="0.25">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4">
        <v>100000</v>
      </c>
      <c r="E771">
        <v>4</v>
      </c>
      <c r="F771" t="s">
        <v>13</v>
      </c>
      <c r="G771" t="s">
        <v>28</v>
      </c>
      <c r="H771" t="s">
        <v>15</v>
      </c>
      <c r="I771">
        <v>4</v>
      </c>
      <c r="J771" t="s">
        <v>16</v>
      </c>
      <c r="K771" t="s">
        <v>32</v>
      </c>
      <c r="L771">
        <v>40</v>
      </c>
      <c r="M771" t="str">
        <f t="shared" ref="M771:M834" si="12">IF(L771&gt;54,"Old",IF(L771&gt;=31, "Middle Age",IF(L771&lt;31,"Young Adult","Invalid")))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44</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4">
        <v>60000</v>
      </c>
      <c r="E782">
        <v>2</v>
      </c>
      <c r="F782" t="s">
        <v>19</v>
      </c>
      <c r="G782" t="s">
        <v>21</v>
      </c>
      <c r="H782" t="s">
        <v>15</v>
      </c>
      <c r="I782">
        <v>1</v>
      </c>
      <c r="J782" t="s">
        <v>44</v>
      </c>
      <c r="K782" t="s">
        <v>32</v>
      </c>
      <c r="L782">
        <v>55</v>
      </c>
      <c r="M782" t="str">
        <f t="shared" si="12"/>
        <v>Old</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4">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4">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4">
        <v>70000</v>
      </c>
      <c r="E814">
        <v>4</v>
      </c>
      <c r="F814" t="s">
        <v>13</v>
      </c>
      <c r="G814" t="s">
        <v>28</v>
      </c>
      <c r="H814" t="s">
        <v>15</v>
      </c>
      <c r="I814">
        <v>2</v>
      </c>
      <c r="J814" t="s">
        <v>44</v>
      </c>
      <c r="K814" t="s">
        <v>32</v>
      </c>
      <c r="L814">
        <v>61</v>
      </c>
      <c r="M814" t="str">
        <f t="shared" si="12"/>
        <v>Old</v>
      </c>
      <c r="N814" t="s">
        <v>18</v>
      </c>
    </row>
    <row r="815" spans="1:14" x14ac:dyDescent="0.25">
      <c r="A815">
        <v>25899</v>
      </c>
      <c r="B815" t="s">
        <v>36</v>
      </c>
      <c r="C815" t="s">
        <v>38</v>
      </c>
      <c r="D815" s="4">
        <v>70000</v>
      </c>
      <c r="E815">
        <v>2</v>
      </c>
      <c r="F815" t="s">
        <v>27</v>
      </c>
      <c r="G815" t="s">
        <v>21</v>
      </c>
      <c r="H815" t="s">
        <v>15</v>
      </c>
      <c r="I815">
        <v>2</v>
      </c>
      <c r="J815" t="s">
        <v>44</v>
      </c>
      <c r="K815" t="s">
        <v>32</v>
      </c>
      <c r="L815">
        <v>53</v>
      </c>
      <c r="M815" t="str">
        <f t="shared" si="12"/>
        <v>Middle Age</v>
      </c>
      <c r="N815" t="s">
        <v>18</v>
      </c>
    </row>
    <row r="816" spans="1:14" x14ac:dyDescent="0.2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4">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4">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4">
        <v>70000</v>
      </c>
      <c r="E835">
        <v>0</v>
      </c>
      <c r="F835" t="s">
        <v>13</v>
      </c>
      <c r="G835" t="s">
        <v>21</v>
      </c>
      <c r="H835" t="s">
        <v>18</v>
      </c>
      <c r="I835">
        <v>1</v>
      </c>
      <c r="J835" t="s">
        <v>16</v>
      </c>
      <c r="K835" t="s">
        <v>32</v>
      </c>
      <c r="L835">
        <v>37</v>
      </c>
      <c r="M835" t="str">
        <f t="shared" ref="M835:M898" si="13">IF(L835&gt;54,"Old",IF(L835&gt;=31, "Middle Age",IF(L835&lt;31,"Young Adult","Invalid")))</f>
        <v>Middle Age</v>
      </c>
      <c r="N835" t="s">
        <v>15</v>
      </c>
    </row>
    <row r="836" spans="1:14" x14ac:dyDescent="0.25">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4">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44</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4">
        <v>40000</v>
      </c>
      <c r="E846">
        <v>5</v>
      </c>
      <c r="F846" t="s">
        <v>27</v>
      </c>
      <c r="G846" t="s">
        <v>21</v>
      </c>
      <c r="H846" t="s">
        <v>15</v>
      </c>
      <c r="I846">
        <v>2</v>
      </c>
      <c r="J846" t="s">
        <v>44</v>
      </c>
      <c r="K846" t="s">
        <v>32</v>
      </c>
      <c r="L846">
        <v>60</v>
      </c>
      <c r="M846" t="str">
        <f t="shared" si="13"/>
        <v>Old</v>
      </c>
      <c r="N846" t="s">
        <v>18</v>
      </c>
    </row>
    <row r="847" spans="1:14" x14ac:dyDescent="0.25">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4">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44</v>
      </c>
      <c r="K868" t="s">
        <v>32</v>
      </c>
      <c r="L868">
        <v>55</v>
      </c>
      <c r="M868" t="str">
        <f t="shared" si="13"/>
        <v>Old</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44</v>
      </c>
      <c r="K870" t="s">
        <v>32</v>
      </c>
      <c r="L870">
        <v>60</v>
      </c>
      <c r="M870" t="str">
        <f t="shared" si="13"/>
        <v>Old</v>
      </c>
      <c r="N870" t="s">
        <v>15</v>
      </c>
    </row>
    <row r="871" spans="1:14" x14ac:dyDescent="0.25">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44</v>
      </c>
      <c r="K873" t="s">
        <v>32</v>
      </c>
      <c r="L873">
        <v>55</v>
      </c>
      <c r="M873" t="str">
        <f t="shared" si="13"/>
        <v>Old</v>
      </c>
      <c r="N873" t="s">
        <v>18</v>
      </c>
    </row>
    <row r="874" spans="1:14" x14ac:dyDescent="0.25">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IF(L899&gt;54,"Old",IF(L899&gt;=31, "Middle Age",IF(L899&lt;31,"Young Adult","Invalid")))</f>
        <v>Young Adult</v>
      </c>
      <c r="N899" t="s">
        <v>18</v>
      </c>
    </row>
    <row r="900" spans="1:14" x14ac:dyDescent="0.25">
      <c r="A900">
        <v>18066</v>
      </c>
      <c r="B900" t="s">
        <v>37</v>
      </c>
      <c r="C900" t="s">
        <v>39</v>
      </c>
      <c r="D900" s="4">
        <v>70000</v>
      </c>
      <c r="E900">
        <v>5</v>
      </c>
      <c r="F900" t="s">
        <v>13</v>
      </c>
      <c r="G900" t="s">
        <v>28</v>
      </c>
      <c r="H900" t="s">
        <v>15</v>
      </c>
      <c r="I900">
        <v>3</v>
      </c>
      <c r="J900" t="s">
        <v>44</v>
      </c>
      <c r="K900" t="s">
        <v>32</v>
      </c>
      <c r="L900">
        <v>60</v>
      </c>
      <c r="M900" t="str">
        <f t="shared" si="14"/>
        <v>Old</v>
      </c>
      <c r="N900" t="s">
        <v>15</v>
      </c>
    </row>
    <row r="901" spans="1:14" x14ac:dyDescent="0.25">
      <c r="A901">
        <v>28192</v>
      </c>
      <c r="B901" t="s">
        <v>36</v>
      </c>
      <c r="C901" t="s">
        <v>38</v>
      </c>
      <c r="D901" s="4">
        <v>70000</v>
      </c>
      <c r="E901">
        <v>5</v>
      </c>
      <c r="F901" t="s">
        <v>31</v>
      </c>
      <c r="G901" t="s">
        <v>21</v>
      </c>
      <c r="H901" t="s">
        <v>15</v>
      </c>
      <c r="I901">
        <v>3</v>
      </c>
      <c r="J901" t="s">
        <v>44</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44</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44</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4">
        <v>40000</v>
      </c>
      <c r="E921">
        <v>4</v>
      </c>
      <c r="F921" t="s">
        <v>27</v>
      </c>
      <c r="G921" t="s">
        <v>21</v>
      </c>
      <c r="H921" t="s">
        <v>15</v>
      </c>
      <c r="I921">
        <v>2</v>
      </c>
      <c r="J921" t="s">
        <v>44</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4">
        <v>40000</v>
      </c>
      <c r="E928">
        <v>2</v>
      </c>
      <c r="F928" t="s">
        <v>27</v>
      </c>
      <c r="G928" t="s">
        <v>21</v>
      </c>
      <c r="H928" t="s">
        <v>15</v>
      </c>
      <c r="I928">
        <v>2</v>
      </c>
      <c r="J928" t="s">
        <v>44</v>
      </c>
      <c r="K928" t="s">
        <v>32</v>
      </c>
      <c r="L928">
        <v>57</v>
      </c>
      <c r="M928" t="str">
        <f t="shared" si="14"/>
        <v>Old</v>
      </c>
      <c r="N928" t="s">
        <v>18</v>
      </c>
    </row>
    <row r="929" spans="1:14" x14ac:dyDescent="0.25">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44</v>
      </c>
      <c r="K932" t="s">
        <v>32</v>
      </c>
      <c r="L932">
        <v>47</v>
      </c>
      <c r="M932" t="str">
        <f t="shared" si="14"/>
        <v>Middle Age</v>
      </c>
      <c r="N932" t="s">
        <v>18</v>
      </c>
    </row>
    <row r="933" spans="1:14" x14ac:dyDescent="0.25">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4">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4">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44</v>
      </c>
      <c r="K951" t="s">
        <v>32</v>
      </c>
      <c r="L951">
        <v>53</v>
      </c>
      <c r="M951" t="str">
        <f t="shared" si="14"/>
        <v>Middle Age</v>
      </c>
      <c r="N951" t="s">
        <v>18</v>
      </c>
    </row>
    <row r="952" spans="1:14" x14ac:dyDescent="0.25">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4">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4">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4">
        <v>120000</v>
      </c>
      <c r="E963">
        <v>2</v>
      </c>
      <c r="F963" t="s">
        <v>13</v>
      </c>
      <c r="G963" t="s">
        <v>28</v>
      </c>
      <c r="H963" t="s">
        <v>15</v>
      </c>
      <c r="I963">
        <v>3</v>
      </c>
      <c r="J963" t="s">
        <v>23</v>
      </c>
      <c r="K963" t="s">
        <v>32</v>
      </c>
      <c r="L963">
        <v>62</v>
      </c>
      <c r="M963" t="str">
        <f t="shared" ref="M963:M1001" si="15">IF(L963&gt;54,"Old",IF(L963&gt;=31, "Middle Age",IF(L963&lt;31,"Young Adult","Invalid")))</f>
        <v>Old</v>
      </c>
      <c r="N963" t="s">
        <v>18</v>
      </c>
    </row>
    <row r="964" spans="1:14" x14ac:dyDescent="0.25">
      <c r="A964">
        <v>16813</v>
      </c>
      <c r="B964" t="s">
        <v>36</v>
      </c>
      <c r="C964" t="s">
        <v>39</v>
      </c>
      <c r="D964" s="4">
        <v>60000</v>
      </c>
      <c r="E964">
        <v>2</v>
      </c>
      <c r="F964" t="s">
        <v>19</v>
      </c>
      <c r="G964" t="s">
        <v>21</v>
      </c>
      <c r="H964" t="s">
        <v>15</v>
      </c>
      <c r="I964">
        <v>2</v>
      </c>
      <c r="J964" t="s">
        <v>44</v>
      </c>
      <c r="K964" t="s">
        <v>32</v>
      </c>
      <c r="L964">
        <v>55</v>
      </c>
      <c r="M964" t="str">
        <f t="shared" si="15"/>
        <v>Old</v>
      </c>
      <c r="N964" t="s">
        <v>18</v>
      </c>
    </row>
    <row r="965" spans="1:14" x14ac:dyDescent="0.2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44</v>
      </c>
      <c r="K966" t="s">
        <v>32</v>
      </c>
      <c r="L966">
        <v>56</v>
      </c>
      <c r="M966" t="str">
        <f t="shared" si="15"/>
        <v>Old</v>
      </c>
      <c r="N966" t="s">
        <v>18</v>
      </c>
    </row>
    <row r="967" spans="1:14" x14ac:dyDescent="0.25">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4">
        <v>60000</v>
      </c>
      <c r="E978">
        <v>3</v>
      </c>
      <c r="F978" t="s">
        <v>13</v>
      </c>
      <c r="G978" t="s">
        <v>28</v>
      </c>
      <c r="H978" t="s">
        <v>15</v>
      </c>
      <c r="I978">
        <v>2</v>
      </c>
      <c r="J978" t="s">
        <v>44</v>
      </c>
      <c r="K978" t="s">
        <v>32</v>
      </c>
      <c r="L978">
        <v>66</v>
      </c>
      <c r="M978" t="str">
        <f t="shared" si="15"/>
        <v>Old</v>
      </c>
      <c r="N978" t="s">
        <v>18</v>
      </c>
    </row>
    <row r="979" spans="1:14" x14ac:dyDescent="0.2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4">
        <v>80000</v>
      </c>
      <c r="E982">
        <v>3</v>
      </c>
      <c r="F982" t="s">
        <v>13</v>
      </c>
      <c r="G982" t="s">
        <v>14</v>
      </c>
      <c r="H982" t="s">
        <v>15</v>
      </c>
      <c r="I982">
        <v>3</v>
      </c>
      <c r="J982" t="s">
        <v>44</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44</v>
      </c>
      <c r="K988" t="s">
        <v>32</v>
      </c>
      <c r="L988">
        <v>60</v>
      </c>
      <c r="M988" t="str">
        <f t="shared" si="15"/>
        <v>Old</v>
      </c>
      <c r="N988" t="s">
        <v>15</v>
      </c>
    </row>
    <row r="989" spans="1:14" x14ac:dyDescent="0.25">
      <c r="A989">
        <v>28972</v>
      </c>
      <c r="B989" t="s">
        <v>37</v>
      </c>
      <c r="C989" t="s">
        <v>38</v>
      </c>
      <c r="D989" s="4">
        <v>60000</v>
      </c>
      <c r="E989">
        <v>3</v>
      </c>
      <c r="F989" t="s">
        <v>31</v>
      </c>
      <c r="G989" t="s">
        <v>28</v>
      </c>
      <c r="H989" t="s">
        <v>15</v>
      </c>
      <c r="I989">
        <v>2</v>
      </c>
      <c r="J989" t="s">
        <v>44</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44</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44</v>
      </c>
      <c r="K991" t="s">
        <v>32</v>
      </c>
      <c r="L991">
        <v>42</v>
      </c>
      <c r="M991" t="str">
        <f t="shared" si="15"/>
        <v>Middle Age</v>
      </c>
      <c r="N991" t="s">
        <v>18</v>
      </c>
    </row>
    <row r="992" spans="1:14" x14ac:dyDescent="0.25">
      <c r="A992">
        <v>14332</v>
      </c>
      <c r="B992" t="s">
        <v>37</v>
      </c>
      <c r="C992" t="s">
        <v>38</v>
      </c>
      <c r="D992" s="4">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44</v>
      </c>
      <c r="K1001" t="s">
        <v>32</v>
      </c>
      <c r="L1001">
        <v>53</v>
      </c>
      <c r="M1001" t="str">
        <f t="shared" si="15"/>
        <v>Middle Age</v>
      </c>
      <c r="N1001" t="s">
        <v>15</v>
      </c>
    </row>
  </sheetData>
  <autoFilter ref="A1:N1001" xr:uid="{0105BF8A-414F-4D86-AB3D-94B67D3D4D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F40B-7E99-4F8E-A741-D6997EDE478B}">
  <dimension ref="A1:D46"/>
  <sheetViews>
    <sheetView workbookViewId="0">
      <selection activeCell="O30" sqref="O30"/>
    </sheetView>
  </sheetViews>
  <sheetFormatPr defaultRowHeight="15" x14ac:dyDescent="0.25"/>
  <cols>
    <col min="1" max="1" width="24.140625" bestFit="1" customWidth="1"/>
    <col min="2" max="2" width="16.28515625" bestFit="1" customWidth="1"/>
    <col min="3" max="3" width="4" bestFit="1" customWidth="1"/>
    <col min="4" max="4" width="11.28515625" bestFit="1" customWidth="1"/>
  </cols>
  <sheetData>
    <row r="1" spans="1:4" x14ac:dyDescent="0.25">
      <c r="A1" s="5" t="s">
        <v>47</v>
      </c>
      <c r="B1" s="5" t="s">
        <v>43</v>
      </c>
    </row>
    <row r="2" spans="1:4" x14ac:dyDescent="0.25">
      <c r="A2" s="5" t="s">
        <v>41</v>
      </c>
      <c r="B2" t="s">
        <v>15</v>
      </c>
      <c r="C2" t="s">
        <v>18</v>
      </c>
      <c r="D2" t="s">
        <v>42</v>
      </c>
    </row>
    <row r="3" spans="1:4" x14ac:dyDescent="0.25">
      <c r="A3" s="6" t="s">
        <v>38</v>
      </c>
      <c r="B3" s="7">
        <v>55774.058577405856</v>
      </c>
      <c r="C3" s="7">
        <v>53440</v>
      </c>
      <c r="D3" s="7">
        <v>54580.777096114522</v>
      </c>
    </row>
    <row r="4" spans="1:4" x14ac:dyDescent="0.25">
      <c r="A4" s="6" t="s">
        <v>39</v>
      </c>
      <c r="B4" s="7">
        <v>60123.966942148763</v>
      </c>
      <c r="C4" s="7">
        <v>56208.178438661707</v>
      </c>
      <c r="D4" s="7">
        <v>58062.62230919765</v>
      </c>
    </row>
    <row r="5" spans="1:4" x14ac:dyDescent="0.25">
      <c r="A5" s="6" t="s">
        <v>42</v>
      </c>
      <c r="B5" s="7">
        <v>57962.577962577961</v>
      </c>
      <c r="C5" s="7">
        <v>54874.759152215796</v>
      </c>
      <c r="D5" s="7">
        <v>56360</v>
      </c>
    </row>
    <row r="24" spans="1:4" x14ac:dyDescent="0.25">
      <c r="A24" s="5" t="s">
        <v>49</v>
      </c>
      <c r="B24" s="5" t="s">
        <v>43</v>
      </c>
    </row>
    <row r="25" spans="1:4" x14ac:dyDescent="0.25">
      <c r="A25" s="5" t="s">
        <v>41</v>
      </c>
      <c r="B25" t="s">
        <v>15</v>
      </c>
      <c r="C25" t="s">
        <v>18</v>
      </c>
      <c r="D25" t="s">
        <v>42</v>
      </c>
    </row>
    <row r="26" spans="1:4" x14ac:dyDescent="0.25">
      <c r="A26" s="6" t="s">
        <v>16</v>
      </c>
      <c r="B26" s="3">
        <v>200</v>
      </c>
      <c r="C26" s="3">
        <v>166</v>
      </c>
      <c r="D26" s="3">
        <v>366</v>
      </c>
    </row>
    <row r="27" spans="1:4" x14ac:dyDescent="0.25">
      <c r="A27" s="6" t="s">
        <v>26</v>
      </c>
      <c r="B27" s="3">
        <v>77</v>
      </c>
      <c r="C27" s="3">
        <v>92</v>
      </c>
      <c r="D27" s="3">
        <v>169</v>
      </c>
    </row>
    <row r="28" spans="1:4" x14ac:dyDescent="0.25">
      <c r="A28" s="6" t="s">
        <v>22</v>
      </c>
      <c r="B28" s="3">
        <v>95</v>
      </c>
      <c r="C28" s="3">
        <v>67</v>
      </c>
      <c r="D28" s="3">
        <v>162</v>
      </c>
    </row>
    <row r="29" spans="1:4" x14ac:dyDescent="0.25">
      <c r="A29" s="6" t="s">
        <v>23</v>
      </c>
      <c r="B29" s="3">
        <v>76</v>
      </c>
      <c r="C29" s="3">
        <v>116</v>
      </c>
      <c r="D29" s="3">
        <v>192</v>
      </c>
    </row>
    <row r="30" spans="1:4" x14ac:dyDescent="0.25">
      <c r="A30" s="6" t="s">
        <v>44</v>
      </c>
      <c r="B30" s="3">
        <v>33</v>
      </c>
      <c r="C30" s="3">
        <v>78</v>
      </c>
      <c r="D30" s="3">
        <v>111</v>
      </c>
    </row>
    <row r="31" spans="1:4" x14ac:dyDescent="0.25">
      <c r="A31" s="6" t="s">
        <v>42</v>
      </c>
      <c r="B31" s="3">
        <v>481</v>
      </c>
      <c r="C31" s="3">
        <v>519</v>
      </c>
      <c r="D31" s="3">
        <v>1000</v>
      </c>
    </row>
    <row r="41" spans="1:4" x14ac:dyDescent="0.25">
      <c r="A41" s="5" t="s">
        <v>50</v>
      </c>
      <c r="B41" s="5" t="s">
        <v>43</v>
      </c>
    </row>
    <row r="42" spans="1:4" x14ac:dyDescent="0.25">
      <c r="A42" s="5" t="s">
        <v>41</v>
      </c>
      <c r="B42" t="s">
        <v>15</v>
      </c>
      <c r="C42" t="s">
        <v>18</v>
      </c>
      <c r="D42" t="s">
        <v>42</v>
      </c>
    </row>
    <row r="43" spans="1:4" x14ac:dyDescent="0.25">
      <c r="A43" s="6" t="s">
        <v>48</v>
      </c>
      <c r="B43" s="3">
        <v>39</v>
      </c>
      <c r="C43" s="3">
        <v>71</v>
      </c>
      <c r="D43" s="3">
        <v>110</v>
      </c>
    </row>
    <row r="44" spans="1:4" x14ac:dyDescent="0.25">
      <c r="A44" s="6" t="s">
        <v>45</v>
      </c>
      <c r="B44" s="3">
        <v>383</v>
      </c>
      <c r="C44" s="3">
        <v>318</v>
      </c>
      <c r="D44" s="3">
        <v>701</v>
      </c>
    </row>
    <row r="45" spans="1:4" x14ac:dyDescent="0.25">
      <c r="A45" s="6" t="s">
        <v>46</v>
      </c>
      <c r="B45" s="3">
        <v>59</v>
      </c>
      <c r="C45" s="3">
        <v>130</v>
      </c>
      <c r="D45" s="3">
        <v>189</v>
      </c>
    </row>
    <row r="46" spans="1:4" x14ac:dyDescent="0.25">
      <c r="A46" s="6" t="s">
        <v>42</v>
      </c>
      <c r="B46" s="3">
        <v>481</v>
      </c>
      <c r="C46" s="3">
        <v>519</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Source data 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SHOBHIT EUSEBIUS</dc:creator>
  <cp:lastModifiedBy>SHOBHIT EUSEBIUS</cp:lastModifiedBy>
  <dcterms:created xsi:type="dcterms:W3CDTF">2022-03-18T02:50:57Z</dcterms:created>
  <dcterms:modified xsi:type="dcterms:W3CDTF">2022-11-02T08:50:45Z</dcterms:modified>
</cp:coreProperties>
</file>