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4840" yWindow="0" windowWidth="19780" windowHeight="19080" tabRatio="500"/>
  </bookViews>
  <sheets>
    <sheet name="basic" sheetId="10" r:id="rId1"/>
    <sheet name="each_diffs" sheetId="1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80" i="10" l="1"/>
  <c r="P879" i="10"/>
  <c r="P878" i="10"/>
  <c r="P877" i="10"/>
  <c r="P876" i="10"/>
  <c r="P875" i="10"/>
  <c r="P874" i="10"/>
  <c r="P873" i="10"/>
  <c r="P872" i="10"/>
  <c r="P871" i="10"/>
  <c r="P870" i="10"/>
  <c r="P869" i="10"/>
  <c r="P868" i="10"/>
  <c r="P867" i="10"/>
  <c r="P866" i="10"/>
  <c r="P865" i="10"/>
  <c r="P864" i="10"/>
  <c r="P863" i="10"/>
  <c r="P862" i="10"/>
  <c r="P861" i="10"/>
  <c r="P860" i="10"/>
  <c r="P859" i="10"/>
  <c r="P858" i="10"/>
  <c r="P857" i="10"/>
  <c r="P856" i="10"/>
  <c r="P855" i="10"/>
  <c r="P854" i="10"/>
  <c r="P853" i="10"/>
  <c r="P852" i="10"/>
  <c r="P851" i="10"/>
  <c r="P850" i="10"/>
  <c r="P849" i="10"/>
  <c r="P848" i="10"/>
  <c r="P847" i="10"/>
  <c r="P846" i="10"/>
  <c r="P845" i="10"/>
  <c r="P844" i="10"/>
  <c r="P843" i="10"/>
  <c r="P842" i="10"/>
  <c r="P841" i="10"/>
  <c r="P840" i="10"/>
  <c r="P839" i="10"/>
  <c r="P838" i="10"/>
  <c r="P837" i="10"/>
  <c r="P836" i="10"/>
  <c r="P835" i="10"/>
  <c r="P834" i="10"/>
  <c r="P833" i="10"/>
  <c r="P832" i="10"/>
  <c r="P831" i="10"/>
  <c r="P830" i="10"/>
  <c r="P829" i="10"/>
  <c r="P828" i="10"/>
  <c r="P827" i="10"/>
  <c r="P826" i="10"/>
  <c r="P825" i="10"/>
  <c r="P824" i="10"/>
  <c r="P823" i="10"/>
  <c r="P822" i="10"/>
  <c r="P821" i="10"/>
  <c r="P820" i="10"/>
  <c r="P819" i="10"/>
  <c r="P818" i="10"/>
  <c r="P817" i="10"/>
  <c r="P816" i="10"/>
  <c r="P815" i="10"/>
  <c r="P814" i="10"/>
  <c r="P813" i="10"/>
  <c r="P812" i="10"/>
  <c r="P811" i="10"/>
  <c r="P810" i="10"/>
  <c r="P809" i="10"/>
  <c r="P808" i="10"/>
  <c r="P807" i="10"/>
  <c r="P806" i="10"/>
  <c r="P805" i="10"/>
  <c r="P804" i="10"/>
  <c r="P803" i="10"/>
  <c r="P802" i="10"/>
  <c r="P801" i="10"/>
  <c r="P800" i="10"/>
  <c r="P799" i="10"/>
  <c r="P798" i="10"/>
  <c r="P797" i="10"/>
  <c r="P796" i="10"/>
  <c r="P795" i="10"/>
  <c r="P794" i="10"/>
  <c r="P793" i="10"/>
  <c r="P792" i="10"/>
  <c r="P791" i="10"/>
  <c r="P790" i="10"/>
  <c r="P789" i="10"/>
  <c r="P788" i="10"/>
  <c r="P787" i="10"/>
  <c r="P786" i="10"/>
  <c r="P785" i="10"/>
  <c r="P784" i="10"/>
  <c r="P783" i="10"/>
  <c r="P782" i="10"/>
  <c r="P781" i="10"/>
  <c r="P780" i="10"/>
  <c r="P779" i="10"/>
  <c r="P778" i="10"/>
  <c r="P777" i="10"/>
  <c r="P776" i="10"/>
  <c r="P775" i="10"/>
  <c r="P774" i="10"/>
  <c r="P773" i="10"/>
  <c r="P772" i="10"/>
  <c r="P771" i="10"/>
  <c r="P770" i="10"/>
  <c r="P769" i="10"/>
  <c r="P768" i="10"/>
  <c r="P767" i="10"/>
  <c r="P766" i="10"/>
  <c r="P765" i="10"/>
  <c r="P764" i="10"/>
  <c r="P763" i="10"/>
  <c r="P762" i="10"/>
  <c r="P761" i="10"/>
  <c r="P760" i="10"/>
  <c r="P759" i="10"/>
  <c r="P758" i="10"/>
  <c r="P757" i="10"/>
  <c r="P756" i="10"/>
  <c r="P755" i="10"/>
  <c r="P754" i="10"/>
  <c r="P753" i="10"/>
  <c r="P752" i="10"/>
  <c r="P751" i="10"/>
  <c r="P750" i="10"/>
  <c r="P749" i="10"/>
  <c r="P748" i="10"/>
  <c r="P747" i="10"/>
  <c r="P746" i="10"/>
  <c r="P745" i="10"/>
  <c r="P744" i="10"/>
  <c r="P743" i="10"/>
  <c r="P742" i="10"/>
  <c r="P741" i="10"/>
  <c r="P740" i="10"/>
  <c r="P739" i="10"/>
  <c r="P738" i="10"/>
  <c r="P737" i="10"/>
  <c r="P736" i="10"/>
  <c r="P735" i="10"/>
  <c r="P734" i="10"/>
  <c r="P733" i="10"/>
  <c r="P732" i="10"/>
  <c r="P731" i="10"/>
  <c r="P730" i="10"/>
  <c r="P729" i="10"/>
  <c r="P728" i="10"/>
  <c r="P727" i="10"/>
  <c r="P726" i="10"/>
  <c r="P725" i="10"/>
  <c r="P724" i="10"/>
  <c r="P723" i="10"/>
  <c r="P722" i="10"/>
  <c r="P721" i="10"/>
  <c r="P720" i="10"/>
  <c r="P719" i="10"/>
  <c r="P718" i="10"/>
  <c r="P717" i="10"/>
  <c r="P716" i="10"/>
  <c r="P715" i="10"/>
  <c r="P714" i="10"/>
  <c r="P713" i="10"/>
  <c r="P712" i="10"/>
  <c r="P711" i="10"/>
  <c r="P710" i="10"/>
  <c r="P709" i="10"/>
  <c r="P708" i="10"/>
  <c r="P707" i="10"/>
  <c r="P706" i="10"/>
  <c r="P705" i="10"/>
  <c r="P704" i="10"/>
  <c r="P703" i="10"/>
  <c r="P702" i="10"/>
  <c r="P701" i="10"/>
  <c r="P700" i="10"/>
  <c r="P699" i="10"/>
  <c r="P698" i="10"/>
  <c r="P697" i="10"/>
  <c r="P696" i="10"/>
  <c r="P695" i="10"/>
  <c r="P694" i="10"/>
  <c r="P693" i="10"/>
  <c r="P692" i="10"/>
  <c r="P691" i="10"/>
  <c r="P690" i="10"/>
  <c r="P689" i="10"/>
  <c r="P688" i="10"/>
  <c r="P687" i="10"/>
  <c r="P686" i="10"/>
  <c r="P685" i="10"/>
  <c r="P684" i="10"/>
  <c r="P683" i="10"/>
  <c r="P682" i="10"/>
  <c r="P681" i="10"/>
  <c r="P680" i="10"/>
  <c r="P679" i="10"/>
  <c r="P678" i="10"/>
  <c r="P677" i="10"/>
  <c r="P676" i="10"/>
  <c r="P675" i="10"/>
  <c r="P674" i="10"/>
  <c r="P673" i="10"/>
  <c r="P672" i="10"/>
  <c r="P671" i="10"/>
  <c r="P670" i="10"/>
  <c r="P669" i="10"/>
  <c r="P668" i="10"/>
  <c r="P667" i="10"/>
  <c r="P666" i="10"/>
  <c r="P665" i="10"/>
  <c r="P664" i="10"/>
  <c r="P663" i="10"/>
  <c r="P662" i="10"/>
  <c r="P661" i="10"/>
  <c r="P660" i="10"/>
  <c r="P659" i="10"/>
  <c r="P658" i="10"/>
  <c r="P657" i="10"/>
  <c r="P656" i="10"/>
  <c r="P655" i="10"/>
  <c r="P654" i="10"/>
  <c r="P653" i="10"/>
  <c r="P652" i="10"/>
  <c r="P651" i="10"/>
  <c r="P650" i="10"/>
  <c r="P649" i="10"/>
  <c r="P648" i="10"/>
  <c r="P647" i="10"/>
  <c r="P646" i="10"/>
  <c r="P645" i="10"/>
  <c r="P644" i="10"/>
  <c r="P643" i="10"/>
  <c r="P642" i="10"/>
  <c r="P641" i="10"/>
  <c r="P640" i="10"/>
  <c r="P639" i="10"/>
  <c r="P638" i="10"/>
  <c r="P637" i="10"/>
  <c r="P636" i="10"/>
  <c r="P635" i="10"/>
  <c r="P634" i="10"/>
  <c r="P633" i="10"/>
  <c r="P632" i="10"/>
  <c r="P631" i="10"/>
  <c r="P630" i="10"/>
  <c r="P629" i="10"/>
  <c r="P628" i="10"/>
  <c r="P627" i="10"/>
  <c r="P626" i="10"/>
  <c r="P625" i="10"/>
  <c r="P624" i="10"/>
  <c r="P623" i="10"/>
  <c r="P622" i="10"/>
  <c r="P621" i="10"/>
  <c r="P620" i="10"/>
  <c r="P619" i="10"/>
  <c r="P618" i="10"/>
  <c r="P617" i="10"/>
  <c r="P616" i="10"/>
  <c r="P615" i="10"/>
  <c r="P614" i="10"/>
  <c r="P613" i="10"/>
  <c r="P612" i="10"/>
  <c r="P611" i="10"/>
  <c r="P610" i="10"/>
  <c r="P609" i="10"/>
  <c r="P608" i="10"/>
  <c r="P607" i="10"/>
  <c r="P606" i="10"/>
  <c r="P605" i="10"/>
  <c r="P604" i="10"/>
  <c r="P603" i="10"/>
  <c r="P602" i="10"/>
  <c r="P601" i="10"/>
  <c r="P600" i="10"/>
  <c r="P599" i="10"/>
  <c r="P598" i="10"/>
  <c r="P597" i="10"/>
  <c r="P596" i="10"/>
  <c r="P595" i="10"/>
  <c r="P594" i="10"/>
  <c r="P593" i="10"/>
  <c r="P592" i="10"/>
  <c r="P591" i="10"/>
  <c r="P590" i="10"/>
  <c r="P589" i="10"/>
  <c r="P588" i="10"/>
  <c r="P587" i="10"/>
  <c r="P586" i="10"/>
  <c r="P585" i="10"/>
  <c r="P584" i="10"/>
  <c r="P583" i="10"/>
  <c r="P582" i="10"/>
  <c r="P581" i="10"/>
  <c r="P580" i="10"/>
  <c r="P579" i="10"/>
  <c r="P578" i="10"/>
  <c r="P577" i="10"/>
  <c r="P576" i="10"/>
  <c r="P575" i="10"/>
  <c r="P574" i="10"/>
  <c r="P573" i="10"/>
  <c r="P572" i="10"/>
  <c r="P571" i="10"/>
  <c r="P570" i="10"/>
  <c r="P569" i="10"/>
  <c r="P568" i="10"/>
  <c r="P567" i="10"/>
  <c r="P566" i="10"/>
  <c r="P565" i="10"/>
  <c r="P564" i="10"/>
  <c r="P563" i="10"/>
  <c r="P562" i="10"/>
  <c r="P561" i="10"/>
  <c r="P560" i="10"/>
  <c r="P559" i="10"/>
  <c r="P558" i="10"/>
  <c r="P557" i="10"/>
  <c r="P556" i="10"/>
  <c r="P555" i="10"/>
  <c r="P554" i="10"/>
  <c r="P553" i="10"/>
  <c r="P552" i="10"/>
  <c r="P551" i="10"/>
  <c r="P550" i="10"/>
  <c r="P549" i="10"/>
  <c r="P548" i="10"/>
  <c r="P547" i="10"/>
  <c r="P546" i="10"/>
  <c r="P545" i="10"/>
  <c r="P544" i="10"/>
  <c r="P543" i="10"/>
  <c r="P542" i="10"/>
  <c r="P541" i="10"/>
  <c r="P540" i="10"/>
  <c r="P539" i="10"/>
  <c r="P538" i="10"/>
  <c r="P537" i="10"/>
  <c r="P536" i="10"/>
  <c r="P535" i="10"/>
  <c r="P534" i="10"/>
  <c r="P533" i="10"/>
  <c r="P532" i="10"/>
  <c r="P531" i="10"/>
  <c r="P530" i="10"/>
  <c r="P529" i="10"/>
  <c r="P528" i="10"/>
  <c r="P527" i="10"/>
  <c r="P526" i="10"/>
  <c r="P525" i="10"/>
  <c r="P524" i="10"/>
  <c r="P523" i="10"/>
  <c r="P522" i="10"/>
  <c r="P521" i="10"/>
  <c r="P520" i="10"/>
  <c r="P519" i="10"/>
  <c r="P518" i="10"/>
  <c r="P517" i="10"/>
  <c r="P516" i="10"/>
  <c r="P515" i="10"/>
  <c r="P514" i="10"/>
  <c r="P513" i="10"/>
  <c r="P512" i="10"/>
  <c r="P511" i="10"/>
  <c r="P510" i="10"/>
  <c r="P509" i="10"/>
  <c r="P508" i="10"/>
  <c r="P507" i="10"/>
  <c r="P506" i="10"/>
  <c r="P505" i="10"/>
  <c r="P504" i="10"/>
  <c r="P503" i="10"/>
  <c r="P502" i="10"/>
  <c r="P501" i="10"/>
  <c r="P500" i="10"/>
  <c r="P499" i="10"/>
  <c r="P498" i="10"/>
  <c r="P497" i="10"/>
  <c r="P496" i="10"/>
  <c r="P495" i="10"/>
  <c r="P494" i="10"/>
  <c r="P493" i="10"/>
  <c r="P492" i="10"/>
  <c r="P491" i="10"/>
  <c r="P490" i="10"/>
  <c r="P489" i="10"/>
  <c r="P488" i="10"/>
  <c r="P487" i="10"/>
  <c r="P486" i="10"/>
  <c r="P485" i="10"/>
  <c r="P484" i="10"/>
  <c r="P483" i="10"/>
  <c r="P482" i="10"/>
  <c r="P481" i="10"/>
  <c r="P480" i="10"/>
  <c r="P479" i="10"/>
  <c r="P478" i="10"/>
  <c r="P477" i="10"/>
  <c r="P476" i="10"/>
  <c r="P475" i="10"/>
  <c r="P474" i="10"/>
  <c r="P473" i="10"/>
  <c r="P472" i="10"/>
  <c r="P471" i="10"/>
  <c r="P470" i="10"/>
  <c r="P469" i="10"/>
  <c r="P468" i="10"/>
  <c r="P467" i="10"/>
  <c r="P466" i="10"/>
  <c r="P465" i="10"/>
  <c r="P464" i="10"/>
  <c r="P463" i="10"/>
  <c r="P462" i="10"/>
  <c r="P461" i="10"/>
  <c r="P460" i="10"/>
  <c r="P459" i="10"/>
  <c r="P458" i="10"/>
  <c r="P457" i="10"/>
  <c r="P456" i="10"/>
  <c r="P455" i="10"/>
  <c r="P454" i="10"/>
  <c r="P453" i="10"/>
  <c r="P452" i="10"/>
  <c r="P451" i="10"/>
  <c r="P450" i="10"/>
  <c r="P449" i="10"/>
  <c r="P448" i="10"/>
  <c r="P447" i="10"/>
  <c r="P446" i="10"/>
  <c r="P445" i="10"/>
  <c r="P444" i="10"/>
  <c r="P443" i="10"/>
  <c r="P442" i="10"/>
  <c r="P441" i="10"/>
  <c r="P440" i="10"/>
  <c r="P439" i="10"/>
  <c r="P438" i="10"/>
  <c r="P437" i="10"/>
  <c r="P436" i="10"/>
  <c r="P435" i="10"/>
  <c r="P434" i="10"/>
  <c r="P433" i="10"/>
  <c r="P432" i="10"/>
  <c r="P431" i="10"/>
  <c r="P430" i="10"/>
  <c r="P429" i="10"/>
  <c r="P428" i="10"/>
  <c r="P427" i="10"/>
  <c r="P426" i="10"/>
  <c r="P425" i="10"/>
  <c r="P424" i="10"/>
  <c r="P423" i="10"/>
  <c r="P422" i="10"/>
  <c r="P421" i="10"/>
  <c r="P420" i="10"/>
  <c r="P419" i="10"/>
  <c r="P418" i="10"/>
  <c r="P417" i="10"/>
  <c r="P416" i="10"/>
  <c r="P415" i="10"/>
  <c r="P414" i="10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00" i="10"/>
  <c r="P399" i="10"/>
  <c r="P398" i="10"/>
  <c r="P397" i="10"/>
  <c r="P396" i="10"/>
  <c r="P395" i="10"/>
  <c r="P394" i="10"/>
  <c r="P393" i="10"/>
  <c r="P392" i="10"/>
  <c r="P391" i="10"/>
  <c r="P390" i="10"/>
  <c r="P389" i="10"/>
  <c r="P388" i="10"/>
  <c r="P387" i="10"/>
  <c r="P386" i="10"/>
  <c r="P385" i="10"/>
  <c r="P384" i="10"/>
  <c r="P383" i="10"/>
  <c r="P382" i="10"/>
  <c r="P381" i="10"/>
  <c r="P380" i="10"/>
  <c r="P379" i="10"/>
  <c r="P378" i="10"/>
  <c r="P377" i="10"/>
  <c r="P376" i="10"/>
  <c r="P375" i="10"/>
  <c r="P374" i="10"/>
  <c r="P373" i="10"/>
  <c r="P372" i="10"/>
  <c r="P371" i="10"/>
  <c r="P370" i="10"/>
  <c r="P369" i="10"/>
  <c r="P368" i="10"/>
  <c r="P367" i="10"/>
  <c r="P366" i="10"/>
  <c r="P365" i="10"/>
  <c r="P364" i="10"/>
  <c r="P363" i="10"/>
  <c r="P362" i="10"/>
  <c r="P361" i="10"/>
  <c r="P360" i="10"/>
  <c r="P359" i="10"/>
  <c r="P358" i="10"/>
  <c r="P357" i="10"/>
  <c r="P356" i="10"/>
  <c r="P355" i="10"/>
  <c r="P354" i="10"/>
  <c r="P353" i="10"/>
  <c r="P352" i="10"/>
  <c r="P351" i="10"/>
  <c r="P350" i="10"/>
  <c r="P349" i="10"/>
  <c r="P348" i="10"/>
  <c r="P347" i="10"/>
  <c r="P346" i="10"/>
  <c r="P345" i="10"/>
  <c r="P344" i="10"/>
  <c r="P343" i="10"/>
  <c r="P342" i="10"/>
  <c r="P341" i="10"/>
  <c r="P340" i="10"/>
  <c r="P339" i="10"/>
  <c r="P338" i="10"/>
  <c r="P337" i="10"/>
  <c r="P336" i="10"/>
  <c r="P335" i="10"/>
  <c r="P334" i="10"/>
  <c r="P333" i="10"/>
  <c r="P332" i="10"/>
  <c r="P331" i="10"/>
  <c r="P330" i="10"/>
  <c r="P329" i="10"/>
  <c r="P328" i="10"/>
  <c r="P327" i="10"/>
  <c r="P326" i="10"/>
  <c r="P325" i="10"/>
  <c r="P324" i="10"/>
  <c r="P323" i="10"/>
  <c r="P322" i="10"/>
  <c r="P321" i="10"/>
  <c r="P320" i="10"/>
  <c r="P319" i="10"/>
  <c r="P318" i="10"/>
  <c r="P317" i="10"/>
  <c r="P316" i="10"/>
  <c r="P315" i="10"/>
  <c r="P314" i="10"/>
  <c r="P313" i="10"/>
  <c r="P312" i="10"/>
  <c r="P311" i="10"/>
  <c r="P310" i="10"/>
  <c r="P309" i="10"/>
  <c r="P308" i="10"/>
  <c r="P307" i="10"/>
  <c r="P306" i="10"/>
  <c r="P305" i="10"/>
  <c r="P304" i="10"/>
  <c r="P303" i="10"/>
  <c r="P302" i="10"/>
  <c r="P301" i="10"/>
  <c r="P300" i="10"/>
  <c r="P299" i="10"/>
  <c r="P298" i="10"/>
  <c r="P297" i="10"/>
  <c r="P296" i="10"/>
  <c r="P295" i="10"/>
  <c r="P294" i="10"/>
  <c r="P293" i="10"/>
  <c r="P292" i="10"/>
  <c r="P291" i="10"/>
  <c r="P290" i="10"/>
  <c r="P289" i="10"/>
  <c r="P288" i="10"/>
  <c r="P287" i="10"/>
  <c r="P286" i="10"/>
  <c r="P285" i="10"/>
  <c r="P284" i="10"/>
  <c r="P283" i="10"/>
  <c r="P282" i="10"/>
  <c r="P281" i="10"/>
  <c r="P280" i="10"/>
  <c r="P279" i="10"/>
  <c r="P278" i="10"/>
  <c r="P277" i="10"/>
  <c r="P276" i="10"/>
  <c r="P275" i="10"/>
  <c r="P274" i="10"/>
  <c r="P273" i="10"/>
  <c r="P272" i="10"/>
  <c r="P271" i="10"/>
  <c r="P270" i="10"/>
  <c r="P269" i="10"/>
  <c r="P268" i="10"/>
  <c r="P267" i="10"/>
  <c r="P266" i="10"/>
  <c r="P265" i="10"/>
  <c r="P264" i="10"/>
  <c r="P263" i="10"/>
  <c r="P262" i="10"/>
  <c r="P261" i="10"/>
  <c r="P260" i="10"/>
  <c r="P259" i="10"/>
  <c r="P258" i="10"/>
  <c r="P257" i="10"/>
  <c r="P256" i="10"/>
  <c r="P255" i="10"/>
  <c r="P254" i="10"/>
  <c r="P253" i="10"/>
  <c r="P252" i="10"/>
  <c r="P251" i="10"/>
  <c r="P250" i="10"/>
  <c r="P249" i="10"/>
  <c r="P248" i="10"/>
  <c r="P247" i="10"/>
  <c r="P246" i="10"/>
  <c r="P245" i="10"/>
  <c r="P244" i="10"/>
  <c r="P243" i="10"/>
  <c r="P242" i="10"/>
  <c r="P241" i="10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P222" i="10"/>
  <c r="P221" i="10"/>
  <c r="P220" i="10"/>
  <c r="P219" i="10"/>
  <c r="P218" i="10"/>
  <c r="P217" i="10"/>
  <c r="P216" i="10"/>
  <c r="P215" i="10"/>
  <c r="P214" i="10"/>
  <c r="P213" i="10"/>
  <c r="P212" i="10"/>
  <c r="P211" i="10"/>
  <c r="P210" i="10"/>
  <c r="P209" i="10"/>
  <c r="P208" i="10"/>
  <c r="P207" i="10"/>
  <c r="P206" i="10"/>
  <c r="P205" i="10"/>
  <c r="P204" i="10"/>
  <c r="P203" i="10"/>
  <c r="P202" i="10"/>
  <c r="P201" i="10"/>
  <c r="P200" i="10"/>
  <c r="P199" i="10"/>
  <c r="P198" i="10"/>
  <c r="P197" i="10"/>
  <c r="P196" i="10"/>
  <c r="P195" i="10"/>
  <c r="P194" i="10"/>
  <c r="P193" i="10"/>
  <c r="P192" i="10"/>
  <c r="P191" i="10"/>
  <c r="P190" i="10"/>
  <c r="P189" i="10"/>
  <c r="P188" i="10"/>
  <c r="P187" i="10"/>
  <c r="P186" i="10"/>
  <c r="P185" i="10"/>
  <c r="P184" i="10"/>
  <c r="P183" i="10"/>
  <c r="P182" i="10"/>
  <c r="P181" i="10"/>
  <c r="P180" i="10"/>
  <c r="P179" i="10"/>
  <c r="P178" i="10"/>
  <c r="P177" i="10"/>
  <c r="P176" i="10"/>
  <c r="P175" i="10"/>
  <c r="P174" i="10"/>
  <c r="P173" i="10"/>
  <c r="P172" i="10"/>
  <c r="P171" i="10"/>
  <c r="P170" i="10"/>
  <c r="P169" i="10"/>
  <c r="P168" i="10"/>
  <c r="P167" i="10"/>
  <c r="P166" i="10"/>
  <c r="P165" i="10"/>
  <c r="P164" i="10"/>
  <c r="P163" i="10"/>
  <c r="P162" i="10"/>
  <c r="P161" i="10"/>
  <c r="P160" i="10"/>
  <c r="P159" i="10"/>
  <c r="P158" i="10"/>
  <c r="P157" i="10"/>
  <c r="P156" i="10"/>
  <c r="P155" i="10"/>
  <c r="P154" i="10"/>
  <c r="P153" i="10"/>
  <c r="P152" i="10"/>
  <c r="P151" i="10"/>
  <c r="P150" i="10"/>
  <c r="P149" i="10"/>
  <c r="P148" i="10"/>
  <c r="P147" i="10"/>
  <c r="P146" i="10"/>
  <c r="P145" i="10"/>
  <c r="P144" i="10"/>
  <c r="P143" i="10"/>
  <c r="P142" i="10"/>
  <c r="P141" i="10"/>
  <c r="P140" i="10"/>
  <c r="P139" i="10"/>
  <c r="P138" i="10"/>
  <c r="P137" i="10"/>
  <c r="P136" i="10"/>
  <c r="P135" i="10"/>
  <c r="P134" i="10"/>
  <c r="P133" i="10"/>
  <c r="P132" i="10"/>
  <c r="P131" i="10"/>
  <c r="P130" i="10"/>
  <c r="P129" i="10"/>
  <c r="P128" i="10"/>
  <c r="P127" i="10"/>
  <c r="P126" i="10"/>
  <c r="P125" i="10"/>
  <c r="P124" i="10"/>
  <c r="P123" i="10"/>
  <c r="P122" i="10"/>
  <c r="P121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103" i="10"/>
  <c r="P102" i="10"/>
  <c r="P101" i="10"/>
  <c r="P100" i="10"/>
  <c r="P99" i="10"/>
  <c r="P98" i="10"/>
  <c r="P97" i="10"/>
  <c r="P96" i="10"/>
  <c r="P95" i="10"/>
  <c r="P94" i="10"/>
  <c r="P93" i="10"/>
  <c r="P92" i="10"/>
  <c r="P91" i="10"/>
  <c r="P90" i="10"/>
  <c r="P89" i="10"/>
  <c r="P88" i="10"/>
  <c r="P87" i="10"/>
  <c r="P86" i="10"/>
  <c r="P85" i="10"/>
  <c r="P84" i="10"/>
  <c r="P83" i="10"/>
  <c r="P82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P69" i="10"/>
  <c r="P68" i="10"/>
  <c r="P67" i="10"/>
  <c r="P66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D940" i="10"/>
  <c r="D939" i="10"/>
  <c r="D938" i="10"/>
  <c r="D937" i="10"/>
  <c r="D936" i="10"/>
  <c r="D935" i="10"/>
  <c r="D934" i="10"/>
  <c r="D933" i="10"/>
  <c r="D932" i="10"/>
  <c r="D931" i="10"/>
  <c r="D930" i="10"/>
  <c r="D929" i="10"/>
  <c r="D928" i="10"/>
  <c r="D927" i="10"/>
  <c r="D926" i="10"/>
  <c r="D925" i="10"/>
  <c r="D924" i="10"/>
  <c r="D923" i="10"/>
  <c r="D922" i="10"/>
  <c r="D921" i="10"/>
  <c r="D920" i="10"/>
  <c r="D919" i="10"/>
  <c r="D918" i="10"/>
  <c r="D917" i="10"/>
  <c r="D916" i="10"/>
  <c r="D915" i="10"/>
  <c r="D914" i="10"/>
  <c r="D913" i="10"/>
  <c r="D912" i="10"/>
  <c r="D911" i="10"/>
  <c r="D910" i="10"/>
  <c r="D909" i="10"/>
  <c r="D908" i="10"/>
  <c r="D907" i="10"/>
  <c r="D906" i="10"/>
  <c r="D905" i="10"/>
  <c r="D904" i="10"/>
  <c r="D903" i="10"/>
  <c r="D902" i="10"/>
  <c r="D901" i="10"/>
  <c r="D900" i="10"/>
  <c r="D899" i="10"/>
  <c r="D898" i="10"/>
  <c r="D897" i="10"/>
  <c r="D896" i="10"/>
  <c r="D895" i="10"/>
  <c r="D894" i="10"/>
  <c r="D893" i="10"/>
  <c r="D892" i="10"/>
  <c r="D891" i="10"/>
  <c r="D890" i="10"/>
  <c r="D889" i="10"/>
  <c r="D888" i="10"/>
  <c r="D887" i="10"/>
  <c r="D886" i="10"/>
  <c r="D885" i="10"/>
  <c r="D884" i="10"/>
  <c r="D883" i="10"/>
  <c r="D882" i="10"/>
  <c r="D881" i="10"/>
  <c r="D880" i="10"/>
  <c r="D879" i="10"/>
  <c r="D878" i="10"/>
  <c r="D877" i="10"/>
  <c r="D876" i="10"/>
  <c r="D875" i="10"/>
  <c r="D874" i="10"/>
  <c r="D873" i="10"/>
  <c r="D872" i="10"/>
  <c r="D871" i="10"/>
  <c r="D870" i="10"/>
  <c r="D869" i="10"/>
  <c r="D868" i="10"/>
  <c r="D867" i="10"/>
  <c r="D866" i="10"/>
  <c r="D865" i="10"/>
  <c r="D864" i="10"/>
  <c r="D863" i="10"/>
  <c r="D862" i="10"/>
  <c r="D861" i="10"/>
  <c r="D860" i="10"/>
  <c r="D859" i="10"/>
  <c r="D858" i="10"/>
  <c r="D857" i="10"/>
  <c r="D856" i="10"/>
  <c r="D855" i="10"/>
  <c r="D854" i="10"/>
  <c r="D853" i="10"/>
  <c r="D852" i="10"/>
  <c r="D851" i="10"/>
  <c r="D850" i="10"/>
  <c r="D849" i="10"/>
  <c r="D848" i="10"/>
  <c r="D847" i="10"/>
  <c r="D846" i="10"/>
  <c r="D845" i="10"/>
  <c r="D844" i="10"/>
  <c r="D843" i="10"/>
  <c r="D842" i="10"/>
  <c r="D841" i="10"/>
  <c r="D840" i="10"/>
  <c r="D839" i="10"/>
  <c r="D838" i="10"/>
  <c r="D837" i="10"/>
  <c r="D836" i="10"/>
  <c r="D835" i="10"/>
  <c r="D834" i="10"/>
  <c r="D833" i="10"/>
  <c r="D832" i="10"/>
  <c r="D831" i="10"/>
  <c r="D830" i="10"/>
  <c r="D829" i="10"/>
  <c r="D828" i="10"/>
  <c r="D827" i="10"/>
  <c r="D826" i="10"/>
  <c r="D825" i="10"/>
  <c r="D824" i="10"/>
  <c r="D823" i="10"/>
  <c r="D822" i="10"/>
  <c r="D821" i="10"/>
  <c r="D820" i="10"/>
  <c r="D819" i="10"/>
  <c r="D818" i="10"/>
  <c r="D817" i="10"/>
  <c r="D816" i="10"/>
  <c r="D815" i="10"/>
  <c r="D814" i="10"/>
  <c r="D813" i="10"/>
  <c r="D812" i="10"/>
  <c r="D811" i="10"/>
  <c r="D810" i="10"/>
  <c r="D809" i="10"/>
  <c r="D808" i="10"/>
  <c r="D807" i="10"/>
  <c r="D806" i="10"/>
  <c r="D805" i="10"/>
  <c r="D804" i="10"/>
  <c r="D803" i="10"/>
  <c r="D802" i="10"/>
  <c r="D801" i="10"/>
  <c r="D800" i="10"/>
  <c r="D799" i="10"/>
  <c r="D798" i="10"/>
  <c r="D797" i="10"/>
  <c r="D796" i="10"/>
  <c r="D795" i="10"/>
  <c r="D794" i="10"/>
  <c r="D793" i="10"/>
  <c r="D792" i="10"/>
  <c r="D791" i="10"/>
  <c r="D790" i="10"/>
  <c r="D789" i="10"/>
  <c r="D788" i="10"/>
  <c r="D787" i="10"/>
  <c r="D786" i="10"/>
  <c r="D785" i="10"/>
  <c r="D784" i="10"/>
  <c r="D783" i="10"/>
  <c r="D782" i="10"/>
  <c r="D781" i="10"/>
  <c r="D780" i="10"/>
  <c r="D779" i="10"/>
  <c r="D778" i="10"/>
  <c r="D777" i="10"/>
  <c r="D776" i="10"/>
  <c r="D775" i="10"/>
  <c r="D774" i="10"/>
  <c r="D773" i="10"/>
  <c r="D772" i="10"/>
  <c r="D771" i="10"/>
  <c r="D770" i="10"/>
  <c r="D769" i="10"/>
  <c r="D768" i="10"/>
  <c r="D767" i="10"/>
  <c r="D766" i="10"/>
  <c r="D765" i="10"/>
  <c r="D764" i="10"/>
  <c r="D763" i="10"/>
  <c r="D762" i="10"/>
  <c r="D761" i="10"/>
  <c r="D760" i="10"/>
  <c r="D759" i="10"/>
  <c r="D758" i="10"/>
  <c r="D757" i="10"/>
  <c r="D756" i="10"/>
  <c r="D755" i="10"/>
  <c r="D754" i="10"/>
  <c r="D753" i="10"/>
  <c r="D752" i="10"/>
  <c r="D751" i="10"/>
  <c r="D750" i="10"/>
  <c r="D749" i="10"/>
  <c r="D748" i="10"/>
  <c r="D747" i="10"/>
  <c r="D746" i="10"/>
  <c r="D745" i="10"/>
  <c r="D744" i="10"/>
  <c r="D743" i="10"/>
  <c r="D742" i="10"/>
  <c r="D741" i="10"/>
  <c r="D740" i="10"/>
  <c r="D739" i="10"/>
  <c r="D738" i="10"/>
  <c r="D737" i="10"/>
  <c r="D736" i="10"/>
  <c r="D735" i="10"/>
  <c r="D734" i="10"/>
  <c r="D733" i="10"/>
  <c r="D732" i="10"/>
  <c r="D731" i="10"/>
  <c r="D730" i="10"/>
  <c r="D729" i="10"/>
  <c r="D728" i="10"/>
  <c r="D727" i="10"/>
  <c r="D726" i="10"/>
  <c r="D725" i="10"/>
  <c r="D724" i="10"/>
  <c r="D723" i="10"/>
  <c r="D722" i="10"/>
  <c r="D721" i="10"/>
  <c r="D720" i="10"/>
  <c r="D719" i="10"/>
  <c r="D718" i="10"/>
  <c r="D717" i="10"/>
  <c r="D716" i="10"/>
  <c r="D715" i="10"/>
  <c r="D714" i="10"/>
  <c r="D713" i="10"/>
  <c r="D712" i="10"/>
  <c r="D711" i="10"/>
  <c r="D710" i="10"/>
  <c r="D709" i="10"/>
  <c r="D708" i="10"/>
  <c r="D707" i="10"/>
  <c r="D706" i="10"/>
  <c r="D705" i="10"/>
  <c r="D704" i="10"/>
  <c r="D703" i="10"/>
  <c r="D702" i="10"/>
  <c r="D701" i="10"/>
  <c r="D700" i="10"/>
  <c r="D699" i="10"/>
  <c r="D698" i="10"/>
  <c r="D697" i="10"/>
  <c r="D696" i="10"/>
  <c r="D695" i="10"/>
  <c r="D694" i="10"/>
  <c r="D693" i="10"/>
  <c r="D692" i="10"/>
  <c r="D691" i="10"/>
  <c r="D690" i="10"/>
  <c r="D689" i="10"/>
  <c r="D688" i="10"/>
  <c r="D687" i="10"/>
  <c r="D686" i="10"/>
  <c r="D685" i="10"/>
  <c r="D684" i="10"/>
  <c r="D683" i="10"/>
  <c r="D682" i="10"/>
  <c r="D681" i="10"/>
  <c r="D680" i="10"/>
  <c r="D679" i="10"/>
  <c r="D678" i="10"/>
  <c r="D677" i="10"/>
  <c r="D676" i="10"/>
  <c r="D675" i="10"/>
  <c r="D674" i="10"/>
  <c r="D673" i="10"/>
  <c r="D672" i="10"/>
  <c r="D671" i="10"/>
  <c r="D670" i="10"/>
  <c r="D669" i="10"/>
  <c r="D668" i="10"/>
  <c r="D667" i="10"/>
  <c r="D666" i="10"/>
  <c r="D665" i="10"/>
  <c r="D664" i="10"/>
  <c r="D663" i="10"/>
  <c r="D662" i="10"/>
  <c r="D661" i="10"/>
  <c r="D660" i="10"/>
  <c r="D659" i="10"/>
  <c r="D658" i="10"/>
  <c r="D657" i="10"/>
  <c r="D656" i="10"/>
  <c r="D655" i="10"/>
  <c r="D654" i="10"/>
  <c r="D653" i="10"/>
  <c r="D652" i="10"/>
  <c r="D651" i="10"/>
  <c r="D650" i="10"/>
  <c r="D649" i="10"/>
  <c r="D648" i="10"/>
  <c r="D647" i="10"/>
  <c r="D646" i="10"/>
  <c r="D645" i="10"/>
  <c r="D644" i="10"/>
  <c r="D643" i="10"/>
  <c r="D642" i="10"/>
  <c r="D641" i="10"/>
  <c r="D640" i="10"/>
  <c r="D639" i="10"/>
  <c r="D638" i="10"/>
  <c r="D637" i="10"/>
  <c r="D636" i="10"/>
  <c r="D635" i="10"/>
  <c r="D634" i="10"/>
  <c r="D633" i="10"/>
  <c r="D632" i="10"/>
  <c r="D631" i="10"/>
  <c r="D630" i="10"/>
  <c r="D629" i="10"/>
  <c r="D628" i="10"/>
  <c r="D627" i="10"/>
  <c r="D626" i="10"/>
  <c r="D625" i="10"/>
  <c r="D624" i="10"/>
  <c r="D623" i="10"/>
  <c r="D622" i="10"/>
  <c r="D621" i="10"/>
  <c r="D620" i="10"/>
  <c r="D619" i="10"/>
  <c r="D618" i="10"/>
  <c r="D617" i="10"/>
  <c r="D616" i="10"/>
  <c r="D615" i="10"/>
  <c r="D614" i="10"/>
  <c r="D613" i="10"/>
  <c r="D612" i="10"/>
  <c r="D611" i="10"/>
  <c r="D610" i="10"/>
  <c r="D609" i="10"/>
  <c r="D608" i="10"/>
  <c r="D607" i="10"/>
  <c r="D606" i="10"/>
  <c r="D605" i="10"/>
  <c r="D604" i="10"/>
  <c r="D603" i="10"/>
  <c r="D602" i="10"/>
  <c r="D601" i="10"/>
  <c r="D600" i="10"/>
  <c r="D599" i="10"/>
  <c r="D598" i="10"/>
  <c r="D597" i="10"/>
  <c r="D596" i="10"/>
  <c r="D595" i="10"/>
  <c r="D594" i="10"/>
  <c r="D593" i="10"/>
  <c r="D592" i="10"/>
  <c r="D591" i="10"/>
  <c r="D590" i="10"/>
  <c r="D589" i="10"/>
  <c r="D588" i="10"/>
  <c r="D587" i="10"/>
  <c r="D586" i="10"/>
  <c r="D585" i="10"/>
  <c r="D584" i="10"/>
  <c r="D583" i="10"/>
  <c r="D582" i="10"/>
  <c r="D581" i="10"/>
  <c r="D580" i="10"/>
  <c r="D579" i="10"/>
  <c r="D578" i="10"/>
  <c r="D577" i="10"/>
  <c r="D576" i="10"/>
  <c r="D575" i="10"/>
  <c r="D574" i="10"/>
  <c r="D573" i="10"/>
  <c r="D572" i="10"/>
  <c r="D571" i="10"/>
  <c r="D570" i="10"/>
  <c r="D569" i="10"/>
  <c r="D568" i="10"/>
  <c r="D567" i="10"/>
  <c r="D566" i="10"/>
  <c r="D565" i="10"/>
  <c r="D564" i="10"/>
  <c r="D563" i="10"/>
  <c r="D562" i="10"/>
  <c r="D561" i="10"/>
  <c r="D560" i="10"/>
  <c r="D559" i="10"/>
  <c r="D558" i="10"/>
  <c r="D557" i="10"/>
  <c r="D556" i="10"/>
  <c r="D555" i="10"/>
  <c r="D554" i="10"/>
  <c r="D553" i="10"/>
  <c r="D552" i="10"/>
  <c r="D551" i="10"/>
  <c r="D550" i="10"/>
  <c r="D549" i="10"/>
  <c r="D548" i="10"/>
  <c r="D547" i="10"/>
  <c r="D546" i="10"/>
  <c r="D545" i="10"/>
  <c r="D544" i="10"/>
  <c r="D543" i="10"/>
  <c r="D542" i="10"/>
  <c r="D541" i="10"/>
  <c r="D540" i="10"/>
  <c r="D539" i="10"/>
  <c r="D538" i="10"/>
  <c r="D537" i="10"/>
  <c r="D536" i="10"/>
  <c r="D535" i="10"/>
  <c r="D534" i="10"/>
  <c r="D533" i="10"/>
  <c r="D532" i="10"/>
  <c r="D531" i="10"/>
  <c r="D530" i="10"/>
  <c r="D529" i="10"/>
  <c r="D528" i="10"/>
  <c r="D527" i="10"/>
  <c r="D526" i="10"/>
  <c r="D525" i="10"/>
  <c r="D524" i="10"/>
  <c r="D523" i="10"/>
  <c r="D522" i="10"/>
  <c r="D521" i="10"/>
  <c r="D520" i="10"/>
  <c r="D519" i="10"/>
  <c r="D518" i="10"/>
  <c r="D517" i="10"/>
  <c r="D516" i="10"/>
  <c r="D515" i="10"/>
  <c r="D514" i="10"/>
  <c r="D513" i="10"/>
  <c r="D512" i="10"/>
  <c r="D511" i="10"/>
  <c r="D510" i="10"/>
  <c r="D509" i="10"/>
  <c r="D508" i="10"/>
  <c r="D507" i="10"/>
  <c r="D506" i="10"/>
  <c r="D505" i="10"/>
  <c r="D504" i="10"/>
  <c r="D503" i="10"/>
  <c r="D502" i="10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C8" i="10"/>
  <c r="C5" i="10"/>
  <c r="C7" i="10"/>
  <c r="C6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800" i="10"/>
  <c r="C801" i="10"/>
  <c r="C802" i="10"/>
  <c r="C803" i="10"/>
  <c r="C804" i="10"/>
  <c r="C805" i="10"/>
  <c r="C806" i="10"/>
  <c r="C807" i="10"/>
  <c r="C808" i="10"/>
  <c r="C809" i="10"/>
  <c r="C810" i="10"/>
  <c r="C811" i="10"/>
  <c r="C812" i="10"/>
  <c r="C813" i="10"/>
  <c r="C814" i="10"/>
  <c r="C815" i="10"/>
  <c r="C816" i="10"/>
  <c r="C817" i="10"/>
  <c r="C818" i="10"/>
  <c r="C819" i="10"/>
  <c r="C820" i="10"/>
  <c r="C821" i="10"/>
  <c r="C822" i="10"/>
  <c r="C823" i="10"/>
  <c r="C824" i="10"/>
  <c r="C825" i="10"/>
  <c r="C826" i="10"/>
  <c r="C827" i="10"/>
  <c r="C828" i="10"/>
  <c r="C829" i="10"/>
  <c r="C830" i="10"/>
  <c r="C831" i="10"/>
  <c r="C832" i="10"/>
  <c r="C833" i="10"/>
  <c r="C834" i="10"/>
  <c r="C835" i="10"/>
  <c r="C836" i="10"/>
  <c r="C837" i="10"/>
  <c r="C838" i="10"/>
  <c r="C839" i="10"/>
  <c r="C840" i="10"/>
  <c r="C841" i="10"/>
  <c r="C842" i="10"/>
  <c r="C843" i="10"/>
  <c r="C844" i="10"/>
  <c r="C845" i="10"/>
  <c r="C846" i="10"/>
  <c r="C847" i="10"/>
  <c r="C848" i="10"/>
  <c r="C849" i="10"/>
  <c r="C850" i="10"/>
  <c r="C851" i="10"/>
  <c r="C852" i="10"/>
  <c r="C853" i="10"/>
  <c r="C854" i="10"/>
  <c r="C855" i="10"/>
  <c r="C856" i="10"/>
  <c r="C857" i="10"/>
  <c r="C858" i="10"/>
  <c r="C859" i="10"/>
  <c r="C860" i="10"/>
  <c r="C861" i="10"/>
  <c r="C862" i="10"/>
  <c r="C863" i="10"/>
  <c r="C864" i="10"/>
  <c r="C865" i="10"/>
  <c r="C866" i="10"/>
  <c r="C867" i="10"/>
  <c r="C868" i="10"/>
  <c r="C869" i="10"/>
  <c r="C870" i="10"/>
  <c r="C871" i="10"/>
  <c r="C872" i="10"/>
  <c r="C873" i="10"/>
  <c r="C874" i="10"/>
  <c r="C875" i="10"/>
  <c r="C876" i="10"/>
  <c r="C877" i="10"/>
  <c r="C878" i="10"/>
  <c r="C879" i="10"/>
  <c r="C880" i="10"/>
  <c r="C881" i="10"/>
  <c r="C882" i="10"/>
  <c r="C883" i="10"/>
  <c r="C884" i="10"/>
  <c r="C885" i="10"/>
  <c r="C886" i="10"/>
  <c r="C887" i="10"/>
  <c r="C888" i="10"/>
  <c r="C889" i="10"/>
  <c r="C890" i="10"/>
  <c r="C891" i="10"/>
  <c r="C892" i="10"/>
  <c r="C893" i="10"/>
  <c r="C894" i="10"/>
  <c r="C895" i="10"/>
  <c r="C896" i="10"/>
  <c r="C897" i="10"/>
  <c r="C898" i="10"/>
  <c r="C899" i="10"/>
  <c r="C900" i="10"/>
  <c r="C901" i="10"/>
  <c r="C902" i="10"/>
  <c r="C903" i="10"/>
  <c r="C904" i="10"/>
  <c r="C905" i="10"/>
  <c r="C906" i="10"/>
  <c r="C907" i="10"/>
  <c r="C908" i="10"/>
  <c r="C909" i="10"/>
  <c r="C910" i="10"/>
  <c r="C911" i="10"/>
  <c r="C912" i="10"/>
  <c r="C913" i="10"/>
  <c r="C914" i="10"/>
  <c r="C915" i="10"/>
  <c r="C916" i="10"/>
  <c r="C917" i="10"/>
  <c r="C918" i="10"/>
  <c r="C919" i="10"/>
  <c r="C920" i="10"/>
  <c r="C921" i="10"/>
  <c r="C922" i="10"/>
  <c r="C923" i="10"/>
  <c r="C924" i="10"/>
  <c r="C925" i="10"/>
  <c r="C926" i="10"/>
  <c r="C927" i="10"/>
  <c r="C928" i="10"/>
  <c r="C929" i="10"/>
  <c r="C930" i="10"/>
  <c r="C931" i="10"/>
  <c r="C932" i="10"/>
  <c r="C933" i="10"/>
  <c r="C934" i="10"/>
  <c r="C935" i="10"/>
  <c r="C936" i="10"/>
  <c r="C937" i="10"/>
  <c r="C938" i="10"/>
  <c r="C939" i="10"/>
  <c r="C940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W128" i="10"/>
  <c r="W129" i="10"/>
  <c r="W130" i="10"/>
  <c r="W131" i="10"/>
  <c r="W132" i="10"/>
  <c r="W133" i="10"/>
  <c r="W134" i="10"/>
  <c r="W135" i="10"/>
  <c r="W136" i="10"/>
  <c r="W137" i="10"/>
  <c r="W138" i="10"/>
  <c r="W139" i="10"/>
  <c r="W140" i="10"/>
  <c r="W141" i="10"/>
  <c r="W142" i="10"/>
  <c r="W143" i="10"/>
  <c r="W144" i="10"/>
  <c r="W145" i="10"/>
  <c r="W146" i="10"/>
  <c r="W147" i="10"/>
  <c r="W148" i="10"/>
  <c r="W149" i="10"/>
  <c r="W150" i="10"/>
  <c r="W151" i="10"/>
  <c r="W152" i="10"/>
  <c r="W153" i="10"/>
  <c r="W154" i="10"/>
  <c r="W155" i="10"/>
  <c r="W156" i="10"/>
  <c r="W157" i="10"/>
  <c r="W158" i="10"/>
  <c r="W159" i="10"/>
  <c r="W160" i="10"/>
  <c r="W161" i="10"/>
  <c r="W162" i="10"/>
  <c r="W163" i="10"/>
  <c r="W164" i="10"/>
  <c r="W165" i="10"/>
  <c r="W166" i="10"/>
  <c r="W167" i="10"/>
  <c r="W168" i="10"/>
  <c r="W169" i="10"/>
  <c r="W170" i="10"/>
  <c r="W171" i="10"/>
  <c r="W172" i="10"/>
  <c r="W173" i="10"/>
  <c r="W174" i="10"/>
  <c r="W175" i="10"/>
  <c r="W176" i="10"/>
  <c r="W177" i="10"/>
  <c r="W178" i="10"/>
  <c r="W179" i="10"/>
  <c r="W180" i="10"/>
  <c r="W181" i="10"/>
  <c r="W182" i="10"/>
  <c r="W183" i="10"/>
  <c r="W184" i="10"/>
  <c r="W185" i="10"/>
  <c r="W186" i="10"/>
  <c r="W187" i="10"/>
  <c r="W188" i="10"/>
  <c r="W189" i="10"/>
  <c r="W190" i="10"/>
  <c r="W191" i="10"/>
  <c r="W192" i="10"/>
  <c r="W193" i="10"/>
  <c r="W194" i="10"/>
  <c r="W195" i="10"/>
  <c r="W196" i="10"/>
  <c r="W197" i="10"/>
  <c r="W198" i="10"/>
  <c r="W199" i="10"/>
  <c r="W200" i="10"/>
  <c r="W201" i="10"/>
  <c r="W202" i="10"/>
  <c r="W203" i="10"/>
  <c r="W204" i="10"/>
  <c r="W205" i="10"/>
  <c r="W206" i="10"/>
  <c r="W207" i="10"/>
  <c r="W208" i="10"/>
  <c r="W209" i="10"/>
  <c r="W210" i="10"/>
  <c r="W211" i="10"/>
  <c r="W212" i="10"/>
  <c r="W213" i="10"/>
  <c r="W214" i="10"/>
  <c r="W215" i="10"/>
  <c r="W216" i="10"/>
  <c r="W217" i="10"/>
  <c r="W218" i="10"/>
  <c r="W219" i="10"/>
  <c r="W220" i="10"/>
  <c r="W221" i="10"/>
  <c r="W222" i="10"/>
  <c r="W223" i="10"/>
  <c r="W224" i="10"/>
  <c r="W225" i="10"/>
  <c r="W226" i="10"/>
  <c r="W227" i="10"/>
  <c r="W228" i="10"/>
  <c r="W229" i="10"/>
  <c r="W230" i="10"/>
  <c r="W231" i="10"/>
  <c r="W232" i="10"/>
  <c r="W233" i="10"/>
  <c r="W234" i="10"/>
  <c r="W235" i="10"/>
  <c r="W236" i="10"/>
  <c r="W237" i="10"/>
  <c r="W238" i="10"/>
  <c r="W239" i="10"/>
  <c r="W240" i="10"/>
  <c r="W241" i="10"/>
  <c r="W242" i="10"/>
  <c r="W243" i="10"/>
  <c r="W244" i="10"/>
  <c r="W245" i="10"/>
  <c r="W246" i="10"/>
  <c r="W247" i="10"/>
  <c r="W248" i="10"/>
  <c r="W249" i="10"/>
  <c r="W250" i="10"/>
  <c r="W251" i="10"/>
  <c r="W252" i="10"/>
  <c r="W253" i="10"/>
  <c r="W254" i="10"/>
  <c r="W255" i="10"/>
  <c r="W256" i="10"/>
  <c r="W257" i="10"/>
  <c r="W258" i="10"/>
  <c r="W259" i="10"/>
  <c r="W260" i="10"/>
  <c r="W261" i="10"/>
  <c r="W262" i="10"/>
  <c r="W263" i="10"/>
  <c r="W264" i="10"/>
  <c r="W265" i="10"/>
  <c r="W266" i="10"/>
  <c r="W267" i="10"/>
  <c r="W268" i="10"/>
  <c r="W269" i="10"/>
  <c r="W270" i="10"/>
  <c r="W271" i="10"/>
  <c r="W272" i="10"/>
  <c r="W273" i="10"/>
  <c r="W274" i="10"/>
  <c r="W275" i="10"/>
  <c r="W276" i="10"/>
  <c r="W277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7" i="10"/>
  <c r="W298" i="10"/>
  <c r="W299" i="10"/>
  <c r="W300" i="10"/>
  <c r="W301" i="10"/>
  <c r="W302" i="10"/>
  <c r="W303" i="10"/>
  <c r="W304" i="10"/>
  <c r="W305" i="10"/>
  <c r="W306" i="10"/>
  <c r="W307" i="10"/>
  <c r="W308" i="10"/>
  <c r="W309" i="10"/>
  <c r="W310" i="10"/>
  <c r="W311" i="10"/>
  <c r="W312" i="10"/>
  <c r="W313" i="10"/>
  <c r="W314" i="10"/>
  <c r="W315" i="10"/>
  <c r="W316" i="10"/>
  <c r="W317" i="10"/>
  <c r="W318" i="10"/>
  <c r="W319" i="10"/>
  <c r="W320" i="10"/>
  <c r="W321" i="10"/>
  <c r="W322" i="10"/>
  <c r="W323" i="10"/>
  <c r="W324" i="10"/>
  <c r="W325" i="10"/>
  <c r="W326" i="10"/>
  <c r="W327" i="10"/>
  <c r="W328" i="10"/>
  <c r="W329" i="10"/>
  <c r="W330" i="10"/>
  <c r="W331" i="10"/>
  <c r="W332" i="10"/>
  <c r="W333" i="10"/>
  <c r="W334" i="10"/>
  <c r="W335" i="10"/>
  <c r="W336" i="10"/>
  <c r="W337" i="10"/>
  <c r="W338" i="10"/>
  <c r="W339" i="10"/>
  <c r="W340" i="10"/>
  <c r="W341" i="10"/>
  <c r="W342" i="10"/>
  <c r="W343" i="10"/>
  <c r="W344" i="10"/>
  <c r="W345" i="10"/>
  <c r="W346" i="10"/>
  <c r="W347" i="10"/>
  <c r="W348" i="10"/>
  <c r="W349" i="10"/>
  <c r="W350" i="10"/>
  <c r="W351" i="10"/>
  <c r="W352" i="10"/>
  <c r="W353" i="10"/>
  <c r="W354" i="10"/>
  <c r="W355" i="10"/>
  <c r="W356" i="10"/>
  <c r="W357" i="10"/>
  <c r="W358" i="10"/>
  <c r="W359" i="10"/>
  <c r="W360" i="10"/>
  <c r="W361" i="10"/>
  <c r="W362" i="10"/>
  <c r="W363" i="10"/>
  <c r="W364" i="10"/>
  <c r="W365" i="10"/>
  <c r="W366" i="10"/>
  <c r="W367" i="10"/>
  <c r="W368" i="10"/>
  <c r="W369" i="10"/>
  <c r="W370" i="10"/>
  <c r="W371" i="10"/>
  <c r="W372" i="10"/>
  <c r="W373" i="10"/>
  <c r="W374" i="10"/>
  <c r="W375" i="10"/>
  <c r="W376" i="10"/>
  <c r="W377" i="10"/>
  <c r="W378" i="10"/>
  <c r="W379" i="10"/>
  <c r="W380" i="10"/>
  <c r="W381" i="10"/>
  <c r="W382" i="10"/>
  <c r="W383" i="10"/>
  <c r="W384" i="10"/>
  <c r="W385" i="10"/>
  <c r="W386" i="10"/>
  <c r="W387" i="10"/>
  <c r="W388" i="10"/>
  <c r="W389" i="10"/>
  <c r="W390" i="10"/>
  <c r="W391" i="10"/>
  <c r="W392" i="10"/>
  <c r="W393" i="10"/>
  <c r="W394" i="10"/>
  <c r="W395" i="10"/>
  <c r="W396" i="10"/>
  <c r="W397" i="10"/>
  <c r="W398" i="10"/>
  <c r="W399" i="10"/>
  <c r="W400" i="10"/>
  <c r="W401" i="10"/>
  <c r="W402" i="10"/>
  <c r="W403" i="10"/>
  <c r="W404" i="10"/>
  <c r="W405" i="10"/>
  <c r="W406" i="10"/>
  <c r="W407" i="10"/>
  <c r="W408" i="10"/>
  <c r="W409" i="10"/>
  <c r="W410" i="10"/>
  <c r="W411" i="10"/>
  <c r="W412" i="10"/>
  <c r="W413" i="10"/>
  <c r="W414" i="10"/>
  <c r="W415" i="10"/>
  <c r="W416" i="10"/>
  <c r="W417" i="10"/>
  <c r="W418" i="10"/>
  <c r="W419" i="10"/>
  <c r="W420" i="10"/>
  <c r="W421" i="10"/>
  <c r="W422" i="10"/>
  <c r="W423" i="10"/>
  <c r="W424" i="10"/>
  <c r="W425" i="10"/>
  <c r="W426" i="10"/>
  <c r="W427" i="10"/>
  <c r="W428" i="10"/>
  <c r="W429" i="10"/>
  <c r="W430" i="10"/>
  <c r="W431" i="10"/>
  <c r="W432" i="10"/>
  <c r="W433" i="10"/>
  <c r="W434" i="10"/>
  <c r="W435" i="10"/>
  <c r="W436" i="10"/>
  <c r="W437" i="10"/>
  <c r="W438" i="10"/>
  <c r="W439" i="10"/>
  <c r="W440" i="10"/>
  <c r="W441" i="10"/>
  <c r="W442" i="10"/>
  <c r="W443" i="10"/>
  <c r="W444" i="10"/>
  <c r="W445" i="10"/>
  <c r="W446" i="10"/>
  <c r="W447" i="10"/>
  <c r="W448" i="10"/>
  <c r="W449" i="10"/>
  <c r="W450" i="10"/>
  <c r="W451" i="10"/>
  <c r="W452" i="10"/>
  <c r="W453" i="10"/>
  <c r="W454" i="10"/>
  <c r="W455" i="10"/>
  <c r="W456" i="10"/>
  <c r="W457" i="10"/>
  <c r="W458" i="10"/>
  <c r="W459" i="10"/>
  <c r="W460" i="10"/>
  <c r="W461" i="10"/>
  <c r="W462" i="10"/>
  <c r="W463" i="10"/>
  <c r="W464" i="10"/>
  <c r="W465" i="10"/>
  <c r="W466" i="10"/>
  <c r="W467" i="10"/>
  <c r="W468" i="10"/>
  <c r="W469" i="10"/>
  <c r="W470" i="10"/>
  <c r="W471" i="10"/>
  <c r="W472" i="10"/>
  <c r="W473" i="10"/>
  <c r="W474" i="10"/>
  <c r="W475" i="10"/>
  <c r="W476" i="10"/>
  <c r="W477" i="10"/>
  <c r="W478" i="10"/>
  <c r="W479" i="10"/>
  <c r="W480" i="10"/>
  <c r="W481" i="10"/>
  <c r="W482" i="10"/>
  <c r="W483" i="10"/>
  <c r="W484" i="10"/>
  <c r="W485" i="10"/>
  <c r="W486" i="10"/>
  <c r="W487" i="10"/>
  <c r="W488" i="10"/>
  <c r="W489" i="10"/>
  <c r="W490" i="10"/>
  <c r="W491" i="10"/>
  <c r="W492" i="10"/>
  <c r="W493" i="10"/>
  <c r="W494" i="10"/>
  <c r="W495" i="10"/>
  <c r="W496" i="10"/>
  <c r="W497" i="10"/>
  <c r="W498" i="10"/>
  <c r="W499" i="10"/>
  <c r="W500" i="10"/>
  <c r="W501" i="10"/>
  <c r="W502" i="10"/>
  <c r="W503" i="10"/>
  <c r="W504" i="10"/>
  <c r="W505" i="10"/>
  <c r="W506" i="10"/>
  <c r="W507" i="10"/>
  <c r="W508" i="10"/>
  <c r="W509" i="10"/>
  <c r="W510" i="10"/>
  <c r="W511" i="10"/>
  <c r="W512" i="10"/>
  <c r="W513" i="10"/>
  <c r="W514" i="10"/>
  <c r="W515" i="10"/>
  <c r="W516" i="10"/>
  <c r="W517" i="10"/>
  <c r="W518" i="10"/>
  <c r="W519" i="10"/>
  <c r="W520" i="10"/>
  <c r="W521" i="10"/>
  <c r="W522" i="10"/>
  <c r="W523" i="10"/>
  <c r="W524" i="10"/>
  <c r="W525" i="10"/>
  <c r="W526" i="10"/>
  <c r="W527" i="10"/>
  <c r="W528" i="10"/>
  <c r="W529" i="10"/>
  <c r="W530" i="10"/>
  <c r="W531" i="10"/>
  <c r="W532" i="10"/>
  <c r="W533" i="10"/>
  <c r="W534" i="10"/>
  <c r="W535" i="10"/>
  <c r="W536" i="10"/>
  <c r="W537" i="10"/>
  <c r="W538" i="10"/>
  <c r="W539" i="10"/>
  <c r="W540" i="10"/>
  <c r="W541" i="10"/>
  <c r="W542" i="10"/>
  <c r="W543" i="10"/>
  <c r="W544" i="10"/>
  <c r="W545" i="10"/>
  <c r="W546" i="10"/>
  <c r="W547" i="10"/>
  <c r="W548" i="10"/>
  <c r="W549" i="10"/>
  <c r="W550" i="10"/>
  <c r="W551" i="10"/>
  <c r="W552" i="10"/>
  <c r="W553" i="10"/>
  <c r="W554" i="10"/>
  <c r="W555" i="10"/>
  <c r="W556" i="10"/>
  <c r="W557" i="10"/>
  <c r="W558" i="10"/>
  <c r="W559" i="10"/>
  <c r="W560" i="10"/>
  <c r="W561" i="10"/>
  <c r="W562" i="10"/>
  <c r="W563" i="10"/>
  <c r="W564" i="10"/>
  <c r="W565" i="10"/>
  <c r="W566" i="10"/>
  <c r="W567" i="10"/>
  <c r="W568" i="10"/>
  <c r="W569" i="10"/>
  <c r="W570" i="10"/>
  <c r="W571" i="10"/>
  <c r="W572" i="10"/>
  <c r="W573" i="10"/>
  <c r="W574" i="10"/>
  <c r="W575" i="10"/>
  <c r="W576" i="10"/>
  <c r="W577" i="10"/>
  <c r="W578" i="10"/>
  <c r="W579" i="10"/>
  <c r="W580" i="10"/>
  <c r="W581" i="10"/>
  <c r="W582" i="10"/>
  <c r="W583" i="10"/>
  <c r="W584" i="10"/>
  <c r="W585" i="10"/>
  <c r="W586" i="10"/>
  <c r="W587" i="10"/>
  <c r="W588" i="10"/>
  <c r="W589" i="10"/>
  <c r="W590" i="10"/>
  <c r="W591" i="10"/>
  <c r="W592" i="10"/>
  <c r="W593" i="10"/>
  <c r="W594" i="10"/>
  <c r="W595" i="10"/>
  <c r="W596" i="10"/>
  <c r="W597" i="10"/>
  <c r="W598" i="10"/>
  <c r="W599" i="10"/>
  <c r="W600" i="10"/>
  <c r="W601" i="10"/>
  <c r="W602" i="10"/>
  <c r="W603" i="10"/>
  <c r="W604" i="10"/>
  <c r="W605" i="10"/>
  <c r="W606" i="10"/>
  <c r="W607" i="10"/>
  <c r="W608" i="10"/>
  <c r="W609" i="10"/>
  <c r="W610" i="10"/>
  <c r="W611" i="10"/>
  <c r="W612" i="10"/>
  <c r="W613" i="10"/>
  <c r="W614" i="10"/>
  <c r="W615" i="10"/>
  <c r="W616" i="10"/>
  <c r="W617" i="10"/>
  <c r="W618" i="10"/>
  <c r="W619" i="10"/>
  <c r="W620" i="10"/>
  <c r="W621" i="10"/>
  <c r="W622" i="10"/>
  <c r="W623" i="10"/>
  <c r="W624" i="10"/>
  <c r="W625" i="10"/>
  <c r="W626" i="10"/>
  <c r="W627" i="10"/>
  <c r="W628" i="10"/>
  <c r="W629" i="10"/>
  <c r="W630" i="10"/>
  <c r="W631" i="10"/>
  <c r="W632" i="10"/>
  <c r="W633" i="10"/>
  <c r="W634" i="10"/>
  <c r="W635" i="10"/>
  <c r="W636" i="10"/>
  <c r="W637" i="10"/>
  <c r="W638" i="10"/>
  <c r="W639" i="10"/>
  <c r="W640" i="10"/>
  <c r="W641" i="10"/>
  <c r="W642" i="10"/>
  <c r="W643" i="10"/>
  <c r="W644" i="10"/>
  <c r="W645" i="10"/>
  <c r="W646" i="10"/>
  <c r="W647" i="10"/>
  <c r="W648" i="10"/>
  <c r="W649" i="10"/>
  <c r="W650" i="10"/>
  <c r="W651" i="10"/>
  <c r="W652" i="10"/>
  <c r="W653" i="10"/>
  <c r="W654" i="10"/>
  <c r="W655" i="10"/>
  <c r="W656" i="10"/>
  <c r="W657" i="10"/>
  <c r="W658" i="10"/>
  <c r="W659" i="10"/>
  <c r="W660" i="10"/>
  <c r="W661" i="10"/>
  <c r="W662" i="10"/>
  <c r="W663" i="10"/>
  <c r="W664" i="10"/>
  <c r="W665" i="10"/>
  <c r="W666" i="10"/>
  <c r="W667" i="10"/>
  <c r="W668" i="10"/>
  <c r="W669" i="10"/>
  <c r="W670" i="10"/>
  <c r="W671" i="10"/>
  <c r="W672" i="10"/>
  <c r="W673" i="10"/>
  <c r="W674" i="10"/>
  <c r="W675" i="10"/>
  <c r="W676" i="10"/>
  <c r="W677" i="10"/>
  <c r="W678" i="10"/>
  <c r="W679" i="10"/>
  <c r="W680" i="10"/>
  <c r="W681" i="10"/>
  <c r="W682" i="10"/>
  <c r="W683" i="10"/>
  <c r="W684" i="10"/>
  <c r="W685" i="10"/>
  <c r="W686" i="10"/>
  <c r="W687" i="10"/>
  <c r="W688" i="10"/>
  <c r="W689" i="10"/>
  <c r="W690" i="10"/>
  <c r="W691" i="10"/>
  <c r="W692" i="10"/>
  <c r="W693" i="10"/>
  <c r="W694" i="10"/>
  <c r="W695" i="10"/>
  <c r="W696" i="10"/>
  <c r="W697" i="10"/>
  <c r="W698" i="10"/>
  <c r="W699" i="10"/>
  <c r="W700" i="10"/>
  <c r="W701" i="10"/>
  <c r="W702" i="10"/>
  <c r="W703" i="10"/>
  <c r="W704" i="10"/>
  <c r="W705" i="10"/>
  <c r="W706" i="10"/>
  <c r="W707" i="10"/>
  <c r="W708" i="10"/>
  <c r="W709" i="10"/>
  <c r="W710" i="10"/>
  <c r="W711" i="10"/>
  <c r="W712" i="10"/>
  <c r="W713" i="10"/>
  <c r="W714" i="10"/>
  <c r="W715" i="10"/>
  <c r="W716" i="10"/>
  <c r="W717" i="10"/>
  <c r="W718" i="10"/>
  <c r="W719" i="10"/>
  <c r="W720" i="10"/>
  <c r="W721" i="10"/>
  <c r="W722" i="10"/>
  <c r="W723" i="10"/>
  <c r="W724" i="10"/>
  <c r="W725" i="10"/>
  <c r="W726" i="10"/>
  <c r="W727" i="10"/>
  <c r="W728" i="10"/>
  <c r="W729" i="10"/>
  <c r="W730" i="10"/>
  <c r="W731" i="10"/>
  <c r="W732" i="10"/>
  <c r="W733" i="10"/>
  <c r="W734" i="10"/>
  <c r="W735" i="10"/>
  <c r="W736" i="10"/>
  <c r="W737" i="10"/>
  <c r="W738" i="10"/>
  <c r="W739" i="10"/>
  <c r="W740" i="10"/>
  <c r="W741" i="10"/>
  <c r="W742" i="10"/>
  <c r="W743" i="10"/>
  <c r="W744" i="10"/>
  <c r="W745" i="10"/>
  <c r="W746" i="10"/>
  <c r="W747" i="10"/>
  <c r="W748" i="10"/>
  <c r="W749" i="10"/>
  <c r="W750" i="10"/>
  <c r="W751" i="10"/>
  <c r="W752" i="10"/>
  <c r="W753" i="10"/>
  <c r="W754" i="10"/>
  <c r="W755" i="10"/>
  <c r="W756" i="10"/>
  <c r="W757" i="10"/>
  <c r="W758" i="10"/>
  <c r="W759" i="10"/>
  <c r="W760" i="10"/>
  <c r="W761" i="10"/>
  <c r="W762" i="10"/>
  <c r="W763" i="10"/>
  <c r="W764" i="10"/>
  <c r="W765" i="10"/>
  <c r="W766" i="10"/>
  <c r="W767" i="10"/>
  <c r="W768" i="10"/>
  <c r="W769" i="10"/>
  <c r="W770" i="10"/>
  <c r="W771" i="10"/>
  <c r="W772" i="10"/>
  <c r="W773" i="10"/>
  <c r="W774" i="10"/>
  <c r="W775" i="10"/>
  <c r="W776" i="10"/>
  <c r="W777" i="10"/>
  <c r="W778" i="10"/>
  <c r="W779" i="10"/>
  <c r="W780" i="10"/>
  <c r="W781" i="10"/>
  <c r="W782" i="10"/>
  <c r="W783" i="10"/>
  <c r="W784" i="10"/>
  <c r="W785" i="10"/>
  <c r="W786" i="10"/>
  <c r="W787" i="10"/>
  <c r="W788" i="10"/>
  <c r="W789" i="10"/>
  <c r="W790" i="10"/>
  <c r="W791" i="10"/>
  <c r="W792" i="10"/>
  <c r="W793" i="10"/>
  <c r="W794" i="10"/>
  <c r="W795" i="10"/>
  <c r="W796" i="10"/>
  <c r="W797" i="10"/>
  <c r="W798" i="10"/>
  <c r="W799" i="10"/>
  <c r="W800" i="10"/>
  <c r="W801" i="10"/>
  <c r="W802" i="10"/>
  <c r="W803" i="10"/>
  <c r="W804" i="10"/>
  <c r="W805" i="10"/>
  <c r="W806" i="10"/>
  <c r="W807" i="10"/>
  <c r="W808" i="10"/>
  <c r="W809" i="10"/>
  <c r="W810" i="10"/>
  <c r="W811" i="10"/>
  <c r="W812" i="10"/>
  <c r="W813" i="10"/>
  <c r="W814" i="10"/>
  <c r="W815" i="10"/>
  <c r="W816" i="10"/>
  <c r="W817" i="10"/>
  <c r="W818" i="10"/>
  <c r="W819" i="10"/>
  <c r="W820" i="10"/>
  <c r="W821" i="10"/>
  <c r="W822" i="10"/>
  <c r="W823" i="10"/>
  <c r="W824" i="10"/>
  <c r="W825" i="10"/>
  <c r="W826" i="10"/>
  <c r="W827" i="10"/>
  <c r="W828" i="10"/>
  <c r="W829" i="10"/>
  <c r="W830" i="10"/>
  <c r="W831" i="10"/>
  <c r="W832" i="10"/>
  <c r="W833" i="10"/>
  <c r="W834" i="10"/>
  <c r="W835" i="10"/>
  <c r="W836" i="10"/>
  <c r="W837" i="10"/>
  <c r="W838" i="10"/>
  <c r="W839" i="10"/>
  <c r="W840" i="10"/>
  <c r="W841" i="10"/>
  <c r="W842" i="10"/>
  <c r="W843" i="10"/>
  <c r="W844" i="10"/>
  <c r="W845" i="10"/>
  <c r="W846" i="10"/>
  <c r="W847" i="10"/>
  <c r="W848" i="10"/>
  <c r="W849" i="10"/>
  <c r="W850" i="10"/>
  <c r="W851" i="10"/>
  <c r="W852" i="10"/>
  <c r="W853" i="10"/>
  <c r="W854" i="10"/>
  <c r="W855" i="10"/>
  <c r="W856" i="10"/>
  <c r="W857" i="10"/>
  <c r="W858" i="10"/>
  <c r="W859" i="10"/>
  <c r="W860" i="10"/>
  <c r="W861" i="10"/>
  <c r="W862" i="10"/>
  <c r="W863" i="10"/>
  <c r="W864" i="10"/>
  <c r="W865" i="10"/>
  <c r="W866" i="10"/>
  <c r="W867" i="10"/>
  <c r="W868" i="10"/>
  <c r="W869" i="10"/>
  <c r="W870" i="10"/>
  <c r="W871" i="10"/>
  <c r="W872" i="10"/>
  <c r="W873" i="10"/>
  <c r="W874" i="10"/>
  <c r="W875" i="10"/>
  <c r="W876" i="10"/>
  <c r="W877" i="10"/>
  <c r="W878" i="10"/>
  <c r="W879" i="10"/>
  <c r="W880" i="10"/>
  <c r="U880" i="10"/>
  <c r="U879" i="10"/>
  <c r="U878" i="10"/>
  <c r="U877" i="10"/>
  <c r="U876" i="10"/>
  <c r="U875" i="10"/>
  <c r="U874" i="10"/>
  <c r="U873" i="10"/>
  <c r="U872" i="10"/>
  <c r="U871" i="10"/>
  <c r="U870" i="10"/>
  <c r="U869" i="10"/>
  <c r="U868" i="10"/>
  <c r="U867" i="10"/>
  <c r="U866" i="10"/>
  <c r="U865" i="10"/>
  <c r="U864" i="10"/>
  <c r="U863" i="10"/>
  <c r="U862" i="10"/>
  <c r="U861" i="10"/>
  <c r="U860" i="10"/>
  <c r="U859" i="10"/>
  <c r="U858" i="10"/>
  <c r="U857" i="10"/>
  <c r="U856" i="10"/>
  <c r="U855" i="10"/>
  <c r="U854" i="10"/>
  <c r="U853" i="10"/>
  <c r="U852" i="10"/>
  <c r="U851" i="10"/>
  <c r="U850" i="10"/>
  <c r="U849" i="10"/>
  <c r="U848" i="10"/>
  <c r="U847" i="10"/>
  <c r="U846" i="10"/>
  <c r="U845" i="10"/>
  <c r="U844" i="10"/>
  <c r="U843" i="10"/>
  <c r="U842" i="10"/>
  <c r="U841" i="10"/>
  <c r="U840" i="10"/>
  <c r="U839" i="10"/>
  <c r="U838" i="10"/>
  <c r="U837" i="10"/>
  <c r="U836" i="10"/>
  <c r="U835" i="10"/>
  <c r="U834" i="10"/>
  <c r="U833" i="10"/>
  <c r="U832" i="10"/>
  <c r="U831" i="10"/>
  <c r="U830" i="10"/>
  <c r="U829" i="10"/>
  <c r="U828" i="10"/>
  <c r="U827" i="10"/>
  <c r="U826" i="10"/>
  <c r="U825" i="10"/>
  <c r="U824" i="10"/>
  <c r="U823" i="10"/>
  <c r="U822" i="10"/>
  <c r="U821" i="10"/>
  <c r="U820" i="10"/>
  <c r="U819" i="10"/>
  <c r="U818" i="10"/>
  <c r="U817" i="10"/>
  <c r="U816" i="10"/>
  <c r="U815" i="10"/>
  <c r="U814" i="10"/>
  <c r="U813" i="10"/>
  <c r="U812" i="10"/>
  <c r="U811" i="10"/>
  <c r="U810" i="10"/>
  <c r="U809" i="10"/>
  <c r="U808" i="10"/>
  <c r="U807" i="10"/>
  <c r="U806" i="10"/>
  <c r="U805" i="10"/>
  <c r="U804" i="10"/>
  <c r="U803" i="10"/>
  <c r="U802" i="10"/>
  <c r="U801" i="10"/>
  <c r="U800" i="10"/>
  <c r="U799" i="10"/>
  <c r="U798" i="10"/>
  <c r="U797" i="10"/>
  <c r="U796" i="10"/>
  <c r="U795" i="10"/>
  <c r="U794" i="10"/>
  <c r="U793" i="10"/>
  <c r="U792" i="10"/>
  <c r="U791" i="10"/>
  <c r="U790" i="10"/>
  <c r="U789" i="10"/>
  <c r="U788" i="10"/>
  <c r="U787" i="10"/>
  <c r="U786" i="10"/>
  <c r="U785" i="10"/>
  <c r="U784" i="10"/>
  <c r="U783" i="10"/>
  <c r="U782" i="10"/>
  <c r="U781" i="10"/>
  <c r="U780" i="10"/>
  <c r="U779" i="10"/>
  <c r="U778" i="10"/>
  <c r="U777" i="10"/>
  <c r="U776" i="10"/>
  <c r="U775" i="10"/>
  <c r="U774" i="10"/>
  <c r="U773" i="10"/>
  <c r="U772" i="10"/>
  <c r="U771" i="10"/>
  <c r="U770" i="10"/>
  <c r="U769" i="10"/>
  <c r="U768" i="10"/>
  <c r="U767" i="10"/>
  <c r="U766" i="10"/>
  <c r="U765" i="10"/>
  <c r="U764" i="10"/>
  <c r="U763" i="10"/>
  <c r="U762" i="10"/>
  <c r="U761" i="10"/>
  <c r="U760" i="10"/>
  <c r="U759" i="10"/>
  <c r="U758" i="10"/>
  <c r="U757" i="10"/>
  <c r="U756" i="10"/>
  <c r="U755" i="10"/>
  <c r="U754" i="10"/>
  <c r="U753" i="10"/>
  <c r="U752" i="10"/>
  <c r="U751" i="10"/>
  <c r="U750" i="10"/>
  <c r="U749" i="10"/>
  <c r="U748" i="10"/>
  <c r="U747" i="10"/>
  <c r="U746" i="10"/>
  <c r="U745" i="10"/>
  <c r="U744" i="10"/>
  <c r="U743" i="10"/>
  <c r="U742" i="10"/>
  <c r="U741" i="10"/>
  <c r="U740" i="10"/>
  <c r="U739" i="10"/>
  <c r="U738" i="10"/>
  <c r="U737" i="10"/>
  <c r="U736" i="10"/>
  <c r="U735" i="10"/>
  <c r="U734" i="10"/>
  <c r="U733" i="10"/>
  <c r="U732" i="10"/>
  <c r="U731" i="10"/>
  <c r="U730" i="10"/>
  <c r="U729" i="10"/>
  <c r="U728" i="10"/>
  <c r="U727" i="10"/>
  <c r="U726" i="10"/>
  <c r="U725" i="10"/>
  <c r="U724" i="10"/>
  <c r="U723" i="10"/>
  <c r="U722" i="10"/>
  <c r="U721" i="10"/>
  <c r="U720" i="10"/>
  <c r="U719" i="10"/>
  <c r="U718" i="10"/>
  <c r="U717" i="10"/>
  <c r="U716" i="10"/>
  <c r="U715" i="10"/>
  <c r="U714" i="10"/>
  <c r="U713" i="10"/>
  <c r="U712" i="10"/>
  <c r="U711" i="10"/>
  <c r="U710" i="10"/>
  <c r="U709" i="10"/>
  <c r="U708" i="10"/>
  <c r="U707" i="10"/>
  <c r="U706" i="10"/>
  <c r="U705" i="10"/>
  <c r="U704" i="10"/>
  <c r="U703" i="10"/>
  <c r="U702" i="10"/>
  <c r="U701" i="10"/>
  <c r="U700" i="10"/>
  <c r="U699" i="10"/>
  <c r="U698" i="10"/>
  <c r="U697" i="10"/>
  <c r="U696" i="10"/>
  <c r="U695" i="10"/>
  <c r="U694" i="10"/>
  <c r="U693" i="10"/>
  <c r="U692" i="10"/>
  <c r="U691" i="10"/>
  <c r="U690" i="10"/>
  <c r="U689" i="10"/>
  <c r="U688" i="10"/>
  <c r="U687" i="10"/>
  <c r="U686" i="10"/>
  <c r="U685" i="10"/>
  <c r="U684" i="10"/>
  <c r="U683" i="10"/>
  <c r="U682" i="10"/>
  <c r="U681" i="10"/>
  <c r="U680" i="10"/>
  <c r="U679" i="10"/>
  <c r="U678" i="10"/>
  <c r="U677" i="10"/>
  <c r="U676" i="10"/>
  <c r="U675" i="10"/>
  <c r="U674" i="10"/>
  <c r="U673" i="10"/>
  <c r="U672" i="10"/>
  <c r="U671" i="10"/>
  <c r="U670" i="10"/>
  <c r="U669" i="10"/>
  <c r="U668" i="10"/>
  <c r="U667" i="10"/>
  <c r="U666" i="10"/>
  <c r="U665" i="10"/>
  <c r="U664" i="10"/>
  <c r="U663" i="10"/>
  <c r="U662" i="10"/>
  <c r="U661" i="10"/>
  <c r="U660" i="10"/>
  <c r="U659" i="10"/>
  <c r="U658" i="10"/>
  <c r="U657" i="10"/>
  <c r="U656" i="10"/>
  <c r="U655" i="10"/>
  <c r="U654" i="10"/>
  <c r="U653" i="10"/>
  <c r="U652" i="10"/>
  <c r="U651" i="10"/>
  <c r="U650" i="10"/>
  <c r="U649" i="10"/>
  <c r="U648" i="10"/>
  <c r="U647" i="10"/>
  <c r="U646" i="10"/>
  <c r="U645" i="10"/>
  <c r="U644" i="10"/>
  <c r="U643" i="10"/>
  <c r="U642" i="10"/>
  <c r="U641" i="10"/>
  <c r="U640" i="10"/>
  <c r="U639" i="10"/>
  <c r="U638" i="10"/>
  <c r="U637" i="10"/>
  <c r="U636" i="10"/>
  <c r="U635" i="10"/>
  <c r="U634" i="10"/>
  <c r="U633" i="10"/>
  <c r="U632" i="10"/>
  <c r="U631" i="10"/>
  <c r="U630" i="10"/>
  <c r="U629" i="10"/>
  <c r="U628" i="10"/>
  <c r="U627" i="10"/>
  <c r="U626" i="10"/>
  <c r="U625" i="10"/>
  <c r="U624" i="10"/>
  <c r="U623" i="10"/>
  <c r="U622" i="10"/>
  <c r="U621" i="10"/>
  <c r="U620" i="10"/>
  <c r="U619" i="10"/>
  <c r="U618" i="10"/>
  <c r="U617" i="10"/>
  <c r="U616" i="10"/>
  <c r="U615" i="10"/>
  <c r="U614" i="10"/>
  <c r="U613" i="10"/>
  <c r="U612" i="10"/>
  <c r="U611" i="10"/>
  <c r="U610" i="10"/>
  <c r="U609" i="10"/>
  <c r="U608" i="10"/>
  <c r="U607" i="10"/>
  <c r="U606" i="10"/>
  <c r="U605" i="10"/>
  <c r="U604" i="10"/>
  <c r="U603" i="10"/>
  <c r="U602" i="10"/>
  <c r="U601" i="10"/>
  <c r="U600" i="10"/>
  <c r="U599" i="10"/>
  <c r="U598" i="10"/>
  <c r="U597" i="10"/>
  <c r="U596" i="10"/>
  <c r="U595" i="10"/>
  <c r="U594" i="10"/>
  <c r="U593" i="10"/>
  <c r="U592" i="10"/>
  <c r="U591" i="10"/>
  <c r="U590" i="10"/>
  <c r="U589" i="10"/>
  <c r="U588" i="10"/>
  <c r="U587" i="10"/>
  <c r="U586" i="10"/>
  <c r="U585" i="10"/>
  <c r="U584" i="10"/>
  <c r="U583" i="10"/>
  <c r="U582" i="10"/>
  <c r="U581" i="10"/>
  <c r="U580" i="10"/>
  <c r="U579" i="10"/>
  <c r="U578" i="10"/>
  <c r="U577" i="10"/>
  <c r="U576" i="10"/>
  <c r="U575" i="10"/>
  <c r="U574" i="10"/>
  <c r="U573" i="10"/>
  <c r="U572" i="10"/>
  <c r="U571" i="10"/>
  <c r="U570" i="10"/>
  <c r="U569" i="10"/>
  <c r="U568" i="10"/>
  <c r="U567" i="10"/>
  <c r="U566" i="10"/>
  <c r="U565" i="10"/>
  <c r="U564" i="10"/>
  <c r="U563" i="10"/>
  <c r="U562" i="10"/>
  <c r="U561" i="10"/>
  <c r="U560" i="10"/>
  <c r="U559" i="10"/>
  <c r="U558" i="10"/>
  <c r="U557" i="10"/>
  <c r="U556" i="10"/>
  <c r="U555" i="10"/>
  <c r="U554" i="10"/>
  <c r="U553" i="10"/>
  <c r="U552" i="10"/>
  <c r="U551" i="10"/>
  <c r="U550" i="10"/>
  <c r="U549" i="10"/>
  <c r="U548" i="10"/>
  <c r="U547" i="10"/>
  <c r="U546" i="10"/>
  <c r="U545" i="10"/>
  <c r="U544" i="10"/>
  <c r="U543" i="10"/>
  <c r="U542" i="10"/>
  <c r="U541" i="10"/>
  <c r="U540" i="10"/>
  <c r="U539" i="10"/>
  <c r="U538" i="10"/>
  <c r="U537" i="10"/>
  <c r="U536" i="10"/>
  <c r="U535" i="10"/>
  <c r="U534" i="10"/>
  <c r="U533" i="10"/>
  <c r="U532" i="10"/>
  <c r="U531" i="10"/>
  <c r="U530" i="10"/>
  <c r="U529" i="10"/>
  <c r="U528" i="10"/>
  <c r="U527" i="10"/>
  <c r="U526" i="10"/>
  <c r="U525" i="10"/>
  <c r="U524" i="10"/>
  <c r="U523" i="10"/>
  <c r="U522" i="10"/>
  <c r="U521" i="10"/>
  <c r="U520" i="10"/>
  <c r="U519" i="10"/>
  <c r="U518" i="10"/>
  <c r="U517" i="10"/>
  <c r="U516" i="10"/>
  <c r="U515" i="10"/>
  <c r="U514" i="10"/>
  <c r="U513" i="10"/>
  <c r="U512" i="10"/>
  <c r="U511" i="10"/>
  <c r="U510" i="10"/>
  <c r="U509" i="10"/>
  <c r="U508" i="10"/>
  <c r="U507" i="10"/>
  <c r="U506" i="10"/>
  <c r="U505" i="10"/>
  <c r="U504" i="10"/>
  <c r="U503" i="10"/>
  <c r="U502" i="10"/>
  <c r="U501" i="10"/>
  <c r="U500" i="10"/>
  <c r="U499" i="10"/>
  <c r="U498" i="10"/>
  <c r="U497" i="10"/>
  <c r="U496" i="10"/>
  <c r="U495" i="10"/>
  <c r="U494" i="10"/>
  <c r="U493" i="10"/>
  <c r="U492" i="10"/>
  <c r="U491" i="10"/>
  <c r="U490" i="10"/>
  <c r="U489" i="10"/>
  <c r="U488" i="10"/>
  <c r="U487" i="10"/>
  <c r="U486" i="10"/>
  <c r="U485" i="10"/>
  <c r="U484" i="10"/>
  <c r="U483" i="10"/>
  <c r="U482" i="10"/>
  <c r="U481" i="10"/>
  <c r="U480" i="10"/>
  <c r="U479" i="10"/>
  <c r="U478" i="10"/>
  <c r="U477" i="10"/>
  <c r="U476" i="10"/>
  <c r="U475" i="10"/>
  <c r="U474" i="10"/>
  <c r="U473" i="10"/>
  <c r="U472" i="10"/>
  <c r="U471" i="10"/>
  <c r="U470" i="10"/>
  <c r="U469" i="10"/>
  <c r="U468" i="10"/>
  <c r="U467" i="10"/>
  <c r="U466" i="10"/>
  <c r="U465" i="10"/>
  <c r="U464" i="10"/>
  <c r="U463" i="10"/>
  <c r="U462" i="10"/>
  <c r="U461" i="10"/>
  <c r="U460" i="10"/>
  <c r="U459" i="10"/>
  <c r="U458" i="10"/>
  <c r="U457" i="10"/>
  <c r="U456" i="10"/>
  <c r="U455" i="10"/>
  <c r="U454" i="10"/>
  <c r="U453" i="10"/>
  <c r="U452" i="10"/>
  <c r="U451" i="10"/>
  <c r="U450" i="10"/>
  <c r="U449" i="10"/>
  <c r="U448" i="10"/>
  <c r="U447" i="10"/>
  <c r="U446" i="10"/>
  <c r="U445" i="10"/>
  <c r="U444" i="10"/>
  <c r="U443" i="10"/>
  <c r="U442" i="10"/>
  <c r="U441" i="10"/>
  <c r="U440" i="10"/>
  <c r="U439" i="10"/>
  <c r="U438" i="10"/>
  <c r="U437" i="10"/>
  <c r="U436" i="10"/>
  <c r="U435" i="10"/>
  <c r="U434" i="10"/>
  <c r="U433" i="10"/>
  <c r="U432" i="10"/>
  <c r="U431" i="10"/>
  <c r="U430" i="10"/>
  <c r="U429" i="10"/>
  <c r="U428" i="10"/>
  <c r="U427" i="10"/>
  <c r="U426" i="10"/>
  <c r="U425" i="10"/>
  <c r="U424" i="10"/>
  <c r="U423" i="10"/>
  <c r="U422" i="10"/>
  <c r="U421" i="10"/>
  <c r="U420" i="10"/>
  <c r="U419" i="10"/>
  <c r="U418" i="10"/>
  <c r="U417" i="10"/>
  <c r="U416" i="10"/>
  <c r="U415" i="10"/>
  <c r="U414" i="10"/>
  <c r="U413" i="10"/>
  <c r="U412" i="10"/>
  <c r="U411" i="10"/>
  <c r="U410" i="10"/>
  <c r="U409" i="10"/>
  <c r="U408" i="10"/>
  <c r="U407" i="10"/>
  <c r="U406" i="10"/>
  <c r="U405" i="10"/>
  <c r="U404" i="10"/>
  <c r="U403" i="10"/>
  <c r="U402" i="10"/>
  <c r="U401" i="10"/>
  <c r="U400" i="10"/>
  <c r="U399" i="10"/>
  <c r="U398" i="10"/>
  <c r="U397" i="10"/>
  <c r="U396" i="10"/>
  <c r="U395" i="10"/>
  <c r="U394" i="10"/>
  <c r="U393" i="10"/>
  <c r="U392" i="10"/>
  <c r="U391" i="10"/>
  <c r="U390" i="10"/>
  <c r="U389" i="10"/>
  <c r="U388" i="10"/>
  <c r="U387" i="10"/>
  <c r="U386" i="10"/>
  <c r="U385" i="10"/>
  <c r="U384" i="10"/>
  <c r="U383" i="10"/>
  <c r="U382" i="10"/>
  <c r="U381" i="10"/>
  <c r="U380" i="10"/>
  <c r="U379" i="10"/>
  <c r="U378" i="10"/>
  <c r="U377" i="10"/>
  <c r="U376" i="10"/>
  <c r="U375" i="10"/>
  <c r="U374" i="10"/>
  <c r="U373" i="10"/>
  <c r="U372" i="10"/>
  <c r="U371" i="10"/>
  <c r="U370" i="10"/>
  <c r="U369" i="10"/>
  <c r="U368" i="10"/>
  <c r="U367" i="10"/>
  <c r="U366" i="10"/>
  <c r="U365" i="10"/>
  <c r="U364" i="10"/>
  <c r="U363" i="10"/>
  <c r="U362" i="10"/>
  <c r="U361" i="10"/>
  <c r="U360" i="10"/>
  <c r="U359" i="10"/>
  <c r="U358" i="10"/>
  <c r="U357" i="10"/>
  <c r="U356" i="10"/>
  <c r="U355" i="10"/>
  <c r="U354" i="10"/>
  <c r="U353" i="10"/>
  <c r="U352" i="10"/>
  <c r="U351" i="10"/>
  <c r="U350" i="10"/>
  <c r="U349" i="10"/>
  <c r="U348" i="10"/>
  <c r="U347" i="10"/>
  <c r="U346" i="10"/>
  <c r="U345" i="10"/>
  <c r="U344" i="10"/>
  <c r="U343" i="10"/>
  <c r="U342" i="10"/>
  <c r="U341" i="10"/>
  <c r="U340" i="10"/>
  <c r="U339" i="10"/>
  <c r="U338" i="10"/>
  <c r="U337" i="10"/>
  <c r="U336" i="10"/>
  <c r="U335" i="10"/>
  <c r="U334" i="10"/>
  <c r="U333" i="10"/>
  <c r="U332" i="10"/>
  <c r="U331" i="10"/>
  <c r="U330" i="10"/>
  <c r="U329" i="10"/>
  <c r="U328" i="10"/>
  <c r="U327" i="10"/>
  <c r="U326" i="10"/>
  <c r="U325" i="10"/>
  <c r="U324" i="10"/>
  <c r="U323" i="10"/>
  <c r="U322" i="10"/>
  <c r="U321" i="10"/>
  <c r="U320" i="10"/>
  <c r="U319" i="10"/>
  <c r="U318" i="10"/>
  <c r="U317" i="10"/>
  <c r="U316" i="10"/>
  <c r="U315" i="10"/>
  <c r="U314" i="10"/>
  <c r="U313" i="10"/>
  <c r="U312" i="10"/>
  <c r="U311" i="10"/>
  <c r="U310" i="10"/>
  <c r="U309" i="10"/>
  <c r="U308" i="10"/>
  <c r="U307" i="10"/>
  <c r="U306" i="10"/>
  <c r="U305" i="10"/>
  <c r="U304" i="10"/>
  <c r="U303" i="10"/>
  <c r="U302" i="10"/>
  <c r="U301" i="10"/>
  <c r="U300" i="10"/>
  <c r="U299" i="10"/>
  <c r="U298" i="10"/>
  <c r="U297" i="10"/>
  <c r="U296" i="10"/>
  <c r="U295" i="10"/>
  <c r="U294" i="10"/>
  <c r="U293" i="10"/>
  <c r="U292" i="10"/>
  <c r="U291" i="10"/>
  <c r="U290" i="10"/>
  <c r="U289" i="10"/>
  <c r="U288" i="10"/>
  <c r="U287" i="10"/>
  <c r="U286" i="10"/>
  <c r="U285" i="10"/>
  <c r="U284" i="10"/>
  <c r="U283" i="10"/>
  <c r="U282" i="10"/>
  <c r="U281" i="10"/>
  <c r="U280" i="10"/>
  <c r="U279" i="10"/>
  <c r="U278" i="10"/>
  <c r="U277" i="10"/>
  <c r="U276" i="10"/>
  <c r="U275" i="10"/>
  <c r="U274" i="10"/>
  <c r="U273" i="10"/>
  <c r="U272" i="10"/>
  <c r="U271" i="10"/>
  <c r="U270" i="10"/>
  <c r="U269" i="10"/>
  <c r="U268" i="10"/>
  <c r="U267" i="10"/>
  <c r="U266" i="10"/>
  <c r="U265" i="10"/>
  <c r="U264" i="10"/>
  <c r="U263" i="10"/>
  <c r="U262" i="10"/>
  <c r="U261" i="10"/>
  <c r="U260" i="10"/>
  <c r="U259" i="10"/>
  <c r="U258" i="10"/>
  <c r="U257" i="10"/>
  <c r="U256" i="10"/>
  <c r="U255" i="10"/>
  <c r="U254" i="10"/>
  <c r="U253" i="10"/>
  <c r="U252" i="10"/>
  <c r="U251" i="10"/>
  <c r="U250" i="10"/>
  <c r="U249" i="10"/>
  <c r="U248" i="10"/>
  <c r="U247" i="10"/>
  <c r="U246" i="10"/>
  <c r="U245" i="10"/>
  <c r="U244" i="10"/>
  <c r="U243" i="10"/>
  <c r="U242" i="10"/>
  <c r="U241" i="10"/>
  <c r="U240" i="10"/>
  <c r="U239" i="10"/>
  <c r="U238" i="10"/>
  <c r="U237" i="10"/>
  <c r="U236" i="10"/>
  <c r="U235" i="10"/>
  <c r="U234" i="10"/>
  <c r="U233" i="10"/>
  <c r="U232" i="10"/>
  <c r="U231" i="10"/>
  <c r="U230" i="10"/>
  <c r="U229" i="10"/>
  <c r="U228" i="10"/>
  <c r="U227" i="10"/>
  <c r="U226" i="10"/>
  <c r="U225" i="10"/>
  <c r="U224" i="10"/>
  <c r="U223" i="10"/>
  <c r="U222" i="10"/>
  <c r="U221" i="10"/>
  <c r="U220" i="10"/>
  <c r="U219" i="10"/>
  <c r="U218" i="10"/>
  <c r="U217" i="10"/>
  <c r="U216" i="10"/>
  <c r="U215" i="10"/>
  <c r="U214" i="10"/>
  <c r="U213" i="10"/>
  <c r="U212" i="10"/>
  <c r="U211" i="10"/>
  <c r="U210" i="10"/>
  <c r="U209" i="10"/>
  <c r="U208" i="10"/>
  <c r="U207" i="10"/>
  <c r="U206" i="10"/>
  <c r="U205" i="10"/>
  <c r="U204" i="10"/>
  <c r="U203" i="10"/>
  <c r="U202" i="10"/>
  <c r="U201" i="10"/>
  <c r="U200" i="10"/>
  <c r="U199" i="10"/>
  <c r="U198" i="10"/>
  <c r="U197" i="10"/>
  <c r="U196" i="10"/>
  <c r="U195" i="10"/>
  <c r="U194" i="10"/>
  <c r="U193" i="10"/>
  <c r="U192" i="10"/>
  <c r="U191" i="10"/>
  <c r="U190" i="10"/>
  <c r="U189" i="10"/>
  <c r="U188" i="10"/>
  <c r="U187" i="10"/>
  <c r="U186" i="10"/>
  <c r="U185" i="10"/>
  <c r="U184" i="10"/>
  <c r="U183" i="10"/>
  <c r="U182" i="10"/>
  <c r="U181" i="10"/>
  <c r="U180" i="10"/>
  <c r="U179" i="10"/>
  <c r="U178" i="10"/>
  <c r="U177" i="10"/>
  <c r="U176" i="10"/>
  <c r="U175" i="10"/>
  <c r="U174" i="10"/>
  <c r="U173" i="10"/>
  <c r="U172" i="10"/>
  <c r="U171" i="10"/>
  <c r="U170" i="10"/>
  <c r="U169" i="10"/>
  <c r="U168" i="10"/>
  <c r="U167" i="10"/>
  <c r="U166" i="10"/>
  <c r="U165" i="10"/>
  <c r="U164" i="10"/>
  <c r="U163" i="10"/>
  <c r="U162" i="10"/>
  <c r="U161" i="10"/>
  <c r="U160" i="10"/>
  <c r="U159" i="10"/>
  <c r="U158" i="10"/>
  <c r="U157" i="10"/>
  <c r="U156" i="10"/>
  <c r="U155" i="10"/>
  <c r="U154" i="10"/>
  <c r="U153" i="10"/>
  <c r="U152" i="10"/>
  <c r="U151" i="10"/>
  <c r="U150" i="10"/>
  <c r="U149" i="10"/>
  <c r="U148" i="10"/>
  <c r="U147" i="10"/>
  <c r="U146" i="10"/>
  <c r="U145" i="10"/>
  <c r="U144" i="10"/>
  <c r="U143" i="10"/>
  <c r="U142" i="10"/>
  <c r="U141" i="10"/>
  <c r="U140" i="10"/>
  <c r="U139" i="10"/>
  <c r="U138" i="10"/>
  <c r="U137" i="10"/>
  <c r="U136" i="10"/>
  <c r="U135" i="10"/>
  <c r="U134" i="10"/>
  <c r="U133" i="10"/>
  <c r="U132" i="10"/>
  <c r="U131" i="10"/>
  <c r="U130" i="10"/>
  <c r="U129" i="10"/>
  <c r="U128" i="10"/>
  <c r="U127" i="10"/>
  <c r="U126" i="10"/>
  <c r="U125" i="10"/>
  <c r="U124" i="10"/>
  <c r="U123" i="10"/>
  <c r="U122" i="10"/>
  <c r="U121" i="10"/>
  <c r="U120" i="10"/>
  <c r="U119" i="10"/>
  <c r="U118" i="10"/>
  <c r="U117" i="10"/>
  <c r="U116" i="10"/>
  <c r="U115" i="10"/>
  <c r="U114" i="10"/>
  <c r="U113" i="10"/>
  <c r="U112" i="10"/>
  <c r="U111" i="10"/>
  <c r="U110" i="10"/>
  <c r="U109" i="10"/>
  <c r="U108" i="10"/>
  <c r="U107" i="10"/>
  <c r="U106" i="10"/>
  <c r="U105" i="10"/>
  <c r="U104" i="10"/>
  <c r="U103" i="10"/>
  <c r="U102" i="10"/>
  <c r="U101" i="10"/>
  <c r="U100" i="10"/>
  <c r="U99" i="10"/>
  <c r="U98" i="10"/>
  <c r="U97" i="10"/>
  <c r="U96" i="10"/>
  <c r="U95" i="10"/>
  <c r="U94" i="10"/>
  <c r="U93" i="10"/>
  <c r="U92" i="10"/>
  <c r="U91" i="10"/>
  <c r="U90" i="10"/>
  <c r="U89" i="10"/>
  <c r="U88" i="10"/>
  <c r="U87" i="10"/>
  <c r="U86" i="10"/>
  <c r="U85" i="10"/>
  <c r="U84" i="10"/>
  <c r="U83" i="10"/>
  <c r="U82" i="10"/>
  <c r="U81" i="10"/>
  <c r="U80" i="10"/>
  <c r="U79" i="10"/>
  <c r="U78" i="10"/>
  <c r="U77" i="10"/>
  <c r="U76" i="10"/>
  <c r="U75" i="10"/>
  <c r="U74" i="10"/>
  <c r="U73" i="10"/>
  <c r="U72" i="10"/>
  <c r="U71" i="10"/>
  <c r="U70" i="10"/>
  <c r="U69" i="10"/>
  <c r="U68" i="10"/>
  <c r="U67" i="10"/>
  <c r="U66" i="10"/>
  <c r="U65" i="10"/>
  <c r="U64" i="10"/>
  <c r="U63" i="10"/>
  <c r="U62" i="10"/>
  <c r="U61" i="10"/>
  <c r="U60" i="10"/>
  <c r="U59" i="10"/>
  <c r="U58" i="10"/>
  <c r="U57" i="10"/>
  <c r="U56" i="10"/>
  <c r="U55" i="10"/>
  <c r="U54" i="10"/>
  <c r="U53" i="10"/>
  <c r="U52" i="10"/>
  <c r="U51" i="10"/>
  <c r="U50" i="10"/>
  <c r="U49" i="10"/>
  <c r="U48" i="10"/>
  <c r="U47" i="10"/>
  <c r="U46" i="10"/>
  <c r="U45" i="10"/>
  <c r="U44" i="10"/>
  <c r="U43" i="10"/>
  <c r="U42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5" i="10"/>
  <c r="U14" i="10"/>
  <c r="U13" i="10"/>
  <c r="U12" i="10"/>
  <c r="U11" i="10"/>
  <c r="U10" i="10"/>
  <c r="U9" i="10"/>
  <c r="U8" i="10"/>
  <c r="U7" i="10"/>
  <c r="T880" i="10"/>
  <c r="T879" i="10"/>
  <c r="T878" i="10"/>
  <c r="T877" i="10"/>
  <c r="T876" i="10"/>
  <c r="T875" i="10"/>
  <c r="T874" i="10"/>
  <c r="T873" i="10"/>
  <c r="T872" i="10"/>
  <c r="T871" i="10"/>
  <c r="T870" i="10"/>
  <c r="T869" i="10"/>
  <c r="T868" i="10"/>
  <c r="T867" i="10"/>
  <c r="T866" i="10"/>
  <c r="T865" i="10"/>
  <c r="T864" i="10"/>
  <c r="T863" i="10"/>
  <c r="T862" i="10"/>
  <c r="T861" i="10"/>
  <c r="T860" i="10"/>
  <c r="T859" i="10"/>
  <c r="T858" i="10"/>
  <c r="T857" i="10"/>
  <c r="T856" i="10"/>
  <c r="T855" i="10"/>
  <c r="T854" i="10"/>
  <c r="T853" i="10"/>
  <c r="T852" i="10"/>
  <c r="T851" i="10"/>
  <c r="T850" i="10"/>
  <c r="T849" i="10"/>
  <c r="T848" i="10"/>
  <c r="T847" i="10"/>
  <c r="T846" i="10"/>
  <c r="T845" i="10"/>
  <c r="T844" i="10"/>
  <c r="T843" i="10"/>
  <c r="T842" i="10"/>
  <c r="T841" i="10"/>
  <c r="T840" i="10"/>
  <c r="T839" i="10"/>
  <c r="T838" i="10"/>
  <c r="T837" i="10"/>
  <c r="T836" i="10"/>
  <c r="T835" i="10"/>
  <c r="T834" i="10"/>
  <c r="T833" i="10"/>
  <c r="T832" i="10"/>
  <c r="T831" i="10"/>
  <c r="T830" i="10"/>
  <c r="T829" i="10"/>
  <c r="T828" i="10"/>
  <c r="T827" i="10"/>
  <c r="T826" i="10"/>
  <c r="T825" i="10"/>
  <c r="T824" i="10"/>
  <c r="T823" i="10"/>
  <c r="T822" i="10"/>
  <c r="T821" i="10"/>
  <c r="T820" i="10"/>
  <c r="T819" i="10"/>
  <c r="T818" i="10"/>
  <c r="T817" i="10"/>
  <c r="T816" i="10"/>
  <c r="T815" i="10"/>
  <c r="T814" i="10"/>
  <c r="T813" i="10"/>
  <c r="T812" i="10"/>
  <c r="T811" i="10"/>
  <c r="T810" i="10"/>
  <c r="T809" i="10"/>
  <c r="T808" i="10"/>
  <c r="T807" i="10"/>
  <c r="T806" i="10"/>
  <c r="T805" i="10"/>
  <c r="T804" i="10"/>
  <c r="T803" i="10"/>
  <c r="T802" i="10"/>
  <c r="T801" i="10"/>
  <c r="T800" i="10"/>
  <c r="T799" i="10"/>
  <c r="T798" i="10"/>
  <c r="T797" i="10"/>
  <c r="T796" i="10"/>
  <c r="T795" i="10"/>
  <c r="T794" i="10"/>
  <c r="T793" i="10"/>
  <c r="T792" i="10"/>
  <c r="T791" i="10"/>
  <c r="T790" i="10"/>
  <c r="T789" i="10"/>
  <c r="T788" i="10"/>
  <c r="T787" i="10"/>
  <c r="T786" i="10"/>
  <c r="T785" i="10"/>
  <c r="T784" i="10"/>
  <c r="T783" i="10"/>
  <c r="T782" i="10"/>
  <c r="T781" i="10"/>
  <c r="T780" i="10"/>
  <c r="T779" i="10"/>
  <c r="T778" i="10"/>
  <c r="T777" i="10"/>
  <c r="T776" i="10"/>
  <c r="T775" i="10"/>
  <c r="T774" i="10"/>
  <c r="T773" i="10"/>
  <c r="T772" i="10"/>
  <c r="T771" i="10"/>
  <c r="T770" i="10"/>
  <c r="T769" i="10"/>
  <c r="T768" i="10"/>
  <c r="T767" i="10"/>
  <c r="T766" i="10"/>
  <c r="T765" i="10"/>
  <c r="T764" i="10"/>
  <c r="T763" i="10"/>
  <c r="T762" i="10"/>
  <c r="T761" i="10"/>
  <c r="T760" i="10"/>
  <c r="T759" i="10"/>
  <c r="T758" i="10"/>
  <c r="T757" i="10"/>
  <c r="T756" i="10"/>
  <c r="T755" i="10"/>
  <c r="T754" i="10"/>
  <c r="T753" i="10"/>
  <c r="T752" i="10"/>
  <c r="T751" i="10"/>
  <c r="T750" i="10"/>
  <c r="T749" i="10"/>
  <c r="T748" i="10"/>
  <c r="T747" i="10"/>
  <c r="T746" i="10"/>
  <c r="T745" i="10"/>
  <c r="T744" i="10"/>
  <c r="T743" i="10"/>
  <c r="T742" i="10"/>
  <c r="T741" i="10"/>
  <c r="T740" i="10"/>
  <c r="T739" i="10"/>
  <c r="T738" i="10"/>
  <c r="T737" i="10"/>
  <c r="T736" i="10"/>
  <c r="T735" i="10"/>
  <c r="T734" i="10"/>
  <c r="T733" i="10"/>
  <c r="T732" i="10"/>
  <c r="T731" i="10"/>
  <c r="T730" i="10"/>
  <c r="T729" i="10"/>
  <c r="T728" i="10"/>
  <c r="T727" i="10"/>
  <c r="T726" i="10"/>
  <c r="T725" i="10"/>
  <c r="T724" i="10"/>
  <c r="T723" i="10"/>
  <c r="T722" i="10"/>
  <c r="T721" i="10"/>
  <c r="T720" i="10"/>
  <c r="T719" i="10"/>
  <c r="T718" i="10"/>
  <c r="T717" i="10"/>
  <c r="T716" i="10"/>
  <c r="T715" i="10"/>
  <c r="T714" i="10"/>
  <c r="T713" i="10"/>
  <c r="T712" i="10"/>
  <c r="T711" i="10"/>
  <c r="T710" i="10"/>
  <c r="T709" i="10"/>
  <c r="T708" i="10"/>
  <c r="T707" i="10"/>
  <c r="T706" i="10"/>
  <c r="T705" i="10"/>
  <c r="T704" i="10"/>
  <c r="T703" i="10"/>
  <c r="T702" i="10"/>
  <c r="T701" i="10"/>
  <c r="T700" i="10"/>
  <c r="T699" i="10"/>
  <c r="T698" i="10"/>
  <c r="T697" i="10"/>
  <c r="T696" i="10"/>
  <c r="T695" i="10"/>
  <c r="T694" i="10"/>
  <c r="T693" i="10"/>
  <c r="T692" i="10"/>
  <c r="T691" i="10"/>
  <c r="T690" i="10"/>
  <c r="T689" i="10"/>
  <c r="T688" i="10"/>
  <c r="T687" i="10"/>
  <c r="T686" i="10"/>
  <c r="T685" i="10"/>
  <c r="T684" i="10"/>
  <c r="T683" i="10"/>
  <c r="T682" i="10"/>
  <c r="T681" i="10"/>
  <c r="T680" i="10"/>
  <c r="T679" i="10"/>
  <c r="T678" i="10"/>
  <c r="T677" i="10"/>
  <c r="T676" i="10"/>
  <c r="T675" i="10"/>
  <c r="T674" i="10"/>
  <c r="T673" i="10"/>
  <c r="T672" i="10"/>
  <c r="T671" i="10"/>
  <c r="T670" i="10"/>
  <c r="T669" i="10"/>
  <c r="T668" i="10"/>
  <c r="T667" i="10"/>
  <c r="T666" i="10"/>
  <c r="T665" i="10"/>
  <c r="T664" i="10"/>
  <c r="T663" i="10"/>
  <c r="T662" i="10"/>
  <c r="T661" i="10"/>
  <c r="T660" i="10"/>
  <c r="T659" i="10"/>
  <c r="T658" i="10"/>
  <c r="T657" i="10"/>
  <c r="T656" i="10"/>
  <c r="T655" i="10"/>
  <c r="T654" i="10"/>
  <c r="T653" i="10"/>
  <c r="T652" i="10"/>
  <c r="T651" i="10"/>
  <c r="T650" i="10"/>
  <c r="T649" i="10"/>
  <c r="T648" i="10"/>
  <c r="T647" i="10"/>
  <c r="T646" i="10"/>
  <c r="T645" i="10"/>
  <c r="T644" i="10"/>
  <c r="T643" i="10"/>
  <c r="T642" i="10"/>
  <c r="T641" i="10"/>
  <c r="T640" i="10"/>
  <c r="T639" i="10"/>
  <c r="T638" i="10"/>
  <c r="T637" i="10"/>
  <c r="T636" i="10"/>
  <c r="T635" i="10"/>
  <c r="T634" i="10"/>
  <c r="T633" i="10"/>
  <c r="T632" i="10"/>
  <c r="T631" i="10"/>
  <c r="T630" i="10"/>
  <c r="T629" i="10"/>
  <c r="T628" i="10"/>
  <c r="T627" i="10"/>
  <c r="T626" i="10"/>
  <c r="T625" i="10"/>
  <c r="T624" i="10"/>
  <c r="T623" i="10"/>
  <c r="T622" i="10"/>
  <c r="T621" i="10"/>
  <c r="T620" i="10"/>
  <c r="T619" i="10"/>
  <c r="T618" i="10"/>
  <c r="T617" i="10"/>
  <c r="T616" i="10"/>
  <c r="T615" i="10"/>
  <c r="T614" i="10"/>
  <c r="T613" i="10"/>
  <c r="T612" i="10"/>
  <c r="T611" i="10"/>
  <c r="T610" i="10"/>
  <c r="T609" i="10"/>
  <c r="T608" i="10"/>
  <c r="T607" i="10"/>
  <c r="T606" i="10"/>
  <c r="T605" i="10"/>
  <c r="T604" i="10"/>
  <c r="T603" i="10"/>
  <c r="T602" i="10"/>
  <c r="T601" i="10"/>
  <c r="T600" i="10"/>
  <c r="T599" i="10"/>
  <c r="T598" i="10"/>
  <c r="T597" i="10"/>
  <c r="T596" i="10"/>
  <c r="T595" i="10"/>
  <c r="T594" i="10"/>
  <c r="T593" i="10"/>
  <c r="T592" i="10"/>
  <c r="T591" i="10"/>
  <c r="T590" i="10"/>
  <c r="T589" i="10"/>
  <c r="T588" i="10"/>
  <c r="T587" i="10"/>
  <c r="T586" i="10"/>
  <c r="T585" i="10"/>
  <c r="T584" i="10"/>
  <c r="T583" i="10"/>
  <c r="T582" i="10"/>
  <c r="T581" i="10"/>
  <c r="T580" i="10"/>
  <c r="T579" i="10"/>
  <c r="T578" i="10"/>
  <c r="T577" i="10"/>
  <c r="T576" i="10"/>
  <c r="T575" i="10"/>
  <c r="T574" i="10"/>
  <c r="T573" i="10"/>
  <c r="T572" i="10"/>
  <c r="T571" i="10"/>
  <c r="T570" i="10"/>
  <c r="T569" i="10"/>
  <c r="T568" i="10"/>
  <c r="T567" i="10"/>
  <c r="T566" i="10"/>
  <c r="T565" i="10"/>
  <c r="T564" i="10"/>
  <c r="T563" i="10"/>
  <c r="T562" i="10"/>
  <c r="T561" i="10"/>
  <c r="T560" i="10"/>
  <c r="T559" i="10"/>
  <c r="T558" i="10"/>
  <c r="T557" i="10"/>
  <c r="T556" i="10"/>
  <c r="T555" i="10"/>
  <c r="T554" i="10"/>
  <c r="T553" i="10"/>
  <c r="T552" i="10"/>
  <c r="T551" i="10"/>
  <c r="T550" i="10"/>
  <c r="T549" i="10"/>
  <c r="T548" i="10"/>
  <c r="T547" i="10"/>
  <c r="T546" i="10"/>
  <c r="T545" i="10"/>
  <c r="T544" i="10"/>
  <c r="T543" i="10"/>
  <c r="T542" i="10"/>
  <c r="T541" i="10"/>
  <c r="T540" i="10"/>
  <c r="T539" i="10"/>
  <c r="T538" i="10"/>
  <c r="T537" i="10"/>
  <c r="T536" i="10"/>
  <c r="T535" i="10"/>
  <c r="T534" i="10"/>
  <c r="T533" i="10"/>
  <c r="T532" i="10"/>
  <c r="T531" i="10"/>
  <c r="T530" i="10"/>
  <c r="T529" i="10"/>
  <c r="T528" i="10"/>
  <c r="T527" i="10"/>
  <c r="T526" i="10"/>
  <c r="T525" i="10"/>
  <c r="T524" i="10"/>
  <c r="T523" i="10"/>
  <c r="T522" i="10"/>
  <c r="T521" i="10"/>
  <c r="T520" i="10"/>
  <c r="T519" i="10"/>
  <c r="T518" i="10"/>
  <c r="T517" i="10"/>
  <c r="T516" i="10"/>
  <c r="T515" i="10"/>
  <c r="T514" i="10"/>
  <c r="T513" i="10"/>
  <c r="T512" i="10"/>
  <c r="T511" i="10"/>
  <c r="T510" i="10"/>
  <c r="T509" i="10"/>
  <c r="T508" i="10"/>
  <c r="T507" i="10"/>
  <c r="T506" i="10"/>
  <c r="T505" i="10"/>
  <c r="T504" i="10"/>
  <c r="T503" i="10"/>
  <c r="T502" i="10"/>
  <c r="T501" i="10"/>
  <c r="T500" i="10"/>
  <c r="T499" i="10"/>
  <c r="T498" i="10"/>
  <c r="T497" i="10"/>
  <c r="T496" i="10"/>
  <c r="T495" i="10"/>
  <c r="T494" i="10"/>
  <c r="T493" i="10"/>
  <c r="T492" i="10"/>
  <c r="T491" i="10"/>
  <c r="T490" i="10"/>
  <c r="T489" i="10"/>
  <c r="T488" i="10"/>
  <c r="T487" i="10"/>
  <c r="T486" i="10"/>
  <c r="T485" i="10"/>
  <c r="T484" i="10"/>
  <c r="T483" i="10"/>
  <c r="T482" i="10"/>
  <c r="T481" i="10"/>
  <c r="T480" i="10"/>
  <c r="T479" i="10"/>
  <c r="T478" i="10"/>
  <c r="T477" i="10"/>
  <c r="T476" i="10"/>
  <c r="T475" i="10"/>
  <c r="T474" i="10"/>
  <c r="T473" i="10"/>
  <c r="T472" i="10"/>
  <c r="T471" i="10"/>
  <c r="T470" i="10"/>
  <c r="T469" i="10"/>
  <c r="T468" i="10"/>
  <c r="T467" i="10"/>
  <c r="T466" i="10"/>
  <c r="T465" i="10"/>
  <c r="T464" i="10"/>
  <c r="T463" i="10"/>
  <c r="T462" i="10"/>
  <c r="T461" i="10"/>
  <c r="T460" i="10"/>
  <c r="T459" i="10"/>
  <c r="T458" i="10"/>
  <c r="T457" i="10"/>
  <c r="T456" i="10"/>
  <c r="T455" i="10"/>
  <c r="T454" i="10"/>
  <c r="T453" i="10"/>
  <c r="T452" i="10"/>
  <c r="T451" i="10"/>
  <c r="T450" i="10"/>
  <c r="T449" i="10"/>
  <c r="T448" i="10"/>
  <c r="T447" i="10"/>
  <c r="T446" i="10"/>
  <c r="T445" i="10"/>
  <c r="T444" i="10"/>
  <c r="T443" i="10"/>
  <c r="T442" i="10"/>
  <c r="T441" i="10"/>
  <c r="T440" i="10"/>
  <c r="T439" i="10"/>
  <c r="T438" i="10"/>
  <c r="T437" i="10"/>
  <c r="T436" i="10"/>
  <c r="T435" i="10"/>
  <c r="T434" i="10"/>
  <c r="T433" i="10"/>
  <c r="T432" i="10"/>
  <c r="T431" i="10"/>
  <c r="T430" i="10"/>
  <c r="T429" i="10"/>
  <c r="T428" i="10"/>
  <c r="T427" i="10"/>
  <c r="T426" i="10"/>
  <c r="T425" i="10"/>
  <c r="T424" i="10"/>
  <c r="T423" i="10"/>
  <c r="T422" i="10"/>
  <c r="T421" i="10"/>
  <c r="T420" i="10"/>
  <c r="T419" i="10"/>
  <c r="T418" i="10"/>
  <c r="T417" i="10"/>
  <c r="T416" i="10"/>
  <c r="T415" i="10"/>
  <c r="T414" i="10"/>
  <c r="T413" i="10"/>
  <c r="T412" i="10"/>
  <c r="T411" i="10"/>
  <c r="T410" i="10"/>
  <c r="T409" i="10"/>
  <c r="T408" i="10"/>
  <c r="T407" i="10"/>
  <c r="T406" i="10"/>
  <c r="T405" i="10"/>
  <c r="T404" i="10"/>
  <c r="T403" i="10"/>
  <c r="T402" i="10"/>
  <c r="T401" i="10"/>
  <c r="T400" i="10"/>
  <c r="T399" i="10"/>
  <c r="T398" i="10"/>
  <c r="T397" i="10"/>
  <c r="T396" i="10"/>
  <c r="T395" i="10"/>
  <c r="T394" i="10"/>
  <c r="T393" i="10"/>
  <c r="T392" i="10"/>
  <c r="T391" i="10"/>
  <c r="T390" i="10"/>
  <c r="T389" i="10"/>
  <c r="T388" i="10"/>
  <c r="T387" i="10"/>
  <c r="T386" i="10"/>
  <c r="T385" i="10"/>
  <c r="T384" i="10"/>
  <c r="T383" i="10"/>
  <c r="T382" i="10"/>
  <c r="T381" i="10"/>
  <c r="T380" i="10"/>
  <c r="T379" i="10"/>
  <c r="T378" i="10"/>
  <c r="T377" i="10"/>
  <c r="T376" i="10"/>
  <c r="T375" i="10"/>
  <c r="T374" i="10"/>
  <c r="T373" i="10"/>
  <c r="T372" i="10"/>
  <c r="T371" i="10"/>
  <c r="T370" i="10"/>
  <c r="T369" i="10"/>
  <c r="T368" i="10"/>
  <c r="T367" i="10"/>
  <c r="T366" i="10"/>
  <c r="T365" i="10"/>
  <c r="T364" i="10"/>
  <c r="T363" i="10"/>
  <c r="T362" i="10"/>
  <c r="T361" i="10"/>
  <c r="T360" i="10"/>
  <c r="T359" i="10"/>
  <c r="T358" i="10"/>
  <c r="T357" i="10"/>
  <c r="T356" i="10"/>
  <c r="T355" i="10"/>
  <c r="T354" i="10"/>
  <c r="T353" i="10"/>
  <c r="T352" i="10"/>
  <c r="T351" i="10"/>
  <c r="T350" i="10"/>
  <c r="T349" i="10"/>
  <c r="T348" i="10"/>
  <c r="T347" i="10"/>
  <c r="T346" i="10"/>
  <c r="T345" i="10"/>
  <c r="T344" i="10"/>
  <c r="T343" i="10"/>
  <c r="T342" i="10"/>
  <c r="T341" i="10"/>
  <c r="T340" i="10"/>
  <c r="T339" i="10"/>
  <c r="T338" i="10"/>
  <c r="T337" i="10"/>
  <c r="T336" i="10"/>
  <c r="T335" i="10"/>
  <c r="T334" i="10"/>
  <c r="T333" i="10"/>
  <c r="T332" i="10"/>
  <c r="T331" i="10"/>
  <c r="T330" i="10"/>
  <c r="T329" i="10"/>
  <c r="T328" i="10"/>
  <c r="T327" i="10"/>
  <c r="T326" i="10"/>
  <c r="T325" i="10"/>
  <c r="T324" i="10"/>
  <c r="T323" i="10"/>
  <c r="T322" i="10"/>
  <c r="T321" i="10"/>
  <c r="T320" i="10"/>
  <c r="T319" i="10"/>
  <c r="T318" i="10"/>
  <c r="T317" i="10"/>
  <c r="T316" i="10"/>
  <c r="T315" i="10"/>
  <c r="T314" i="10"/>
  <c r="T313" i="10"/>
  <c r="T312" i="10"/>
  <c r="T311" i="10"/>
  <c r="T310" i="10"/>
  <c r="T309" i="10"/>
  <c r="T308" i="10"/>
  <c r="T307" i="10"/>
  <c r="T306" i="10"/>
  <c r="T305" i="10"/>
  <c r="T304" i="10"/>
  <c r="T303" i="10"/>
  <c r="T302" i="10"/>
  <c r="T301" i="10"/>
  <c r="T300" i="10"/>
  <c r="T299" i="10"/>
  <c r="T298" i="10"/>
  <c r="T297" i="10"/>
  <c r="T296" i="10"/>
  <c r="T295" i="10"/>
  <c r="T294" i="10"/>
  <c r="T293" i="10"/>
  <c r="T292" i="10"/>
  <c r="T291" i="10"/>
  <c r="T290" i="10"/>
  <c r="T289" i="10"/>
  <c r="T288" i="10"/>
  <c r="T287" i="10"/>
  <c r="T286" i="10"/>
  <c r="T285" i="10"/>
  <c r="T284" i="10"/>
  <c r="T283" i="10"/>
  <c r="T282" i="10"/>
  <c r="T281" i="10"/>
  <c r="T280" i="10"/>
  <c r="T279" i="10"/>
  <c r="T278" i="10"/>
  <c r="T277" i="10"/>
  <c r="T276" i="10"/>
  <c r="T275" i="10"/>
  <c r="T274" i="10"/>
  <c r="T273" i="10"/>
  <c r="T272" i="10"/>
  <c r="T271" i="10"/>
  <c r="T270" i="10"/>
  <c r="T269" i="10"/>
  <c r="T268" i="10"/>
  <c r="T267" i="10"/>
  <c r="T266" i="10"/>
  <c r="T265" i="10"/>
  <c r="T264" i="10"/>
  <c r="T263" i="10"/>
  <c r="T262" i="10"/>
  <c r="T261" i="10"/>
  <c r="T260" i="10"/>
  <c r="T259" i="10"/>
  <c r="T258" i="10"/>
  <c r="T257" i="10"/>
  <c r="T256" i="10"/>
  <c r="T255" i="10"/>
  <c r="T254" i="10"/>
  <c r="T253" i="10"/>
  <c r="T252" i="10"/>
  <c r="T251" i="10"/>
  <c r="T250" i="10"/>
  <c r="T249" i="10"/>
  <c r="T248" i="10"/>
  <c r="T247" i="10"/>
  <c r="T246" i="10"/>
  <c r="T245" i="10"/>
  <c r="T244" i="10"/>
  <c r="T243" i="10"/>
  <c r="T242" i="10"/>
  <c r="T241" i="10"/>
  <c r="T240" i="10"/>
  <c r="T239" i="10"/>
  <c r="T238" i="10"/>
  <c r="T237" i="10"/>
  <c r="T236" i="10"/>
  <c r="T235" i="10"/>
  <c r="T234" i="10"/>
  <c r="T233" i="10"/>
  <c r="T232" i="10"/>
  <c r="T231" i="10"/>
  <c r="T230" i="10"/>
  <c r="T229" i="10"/>
  <c r="T228" i="10"/>
  <c r="T227" i="10"/>
  <c r="T226" i="10"/>
  <c r="T225" i="10"/>
  <c r="T224" i="10"/>
  <c r="T223" i="10"/>
  <c r="T222" i="10"/>
  <c r="T221" i="10"/>
  <c r="T220" i="10"/>
  <c r="T219" i="10"/>
  <c r="T218" i="10"/>
  <c r="T217" i="10"/>
  <c r="T216" i="10"/>
  <c r="T215" i="10"/>
  <c r="T214" i="10"/>
  <c r="T213" i="10"/>
  <c r="T212" i="10"/>
  <c r="T211" i="10"/>
  <c r="T210" i="10"/>
  <c r="T209" i="10"/>
  <c r="T208" i="10"/>
  <c r="T207" i="10"/>
  <c r="T206" i="10"/>
  <c r="T205" i="10"/>
  <c r="T204" i="10"/>
  <c r="T203" i="10"/>
  <c r="T202" i="10"/>
  <c r="T201" i="10"/>
  <c r="T200" i="10"/>
  <c r="T199" i="10"/>
  <c r="T198" i="10"/>
  <c r="T197" i="10"/>
  <c r="T196" i="10"/>
  <c r="T195" i="10"/>
  <c r="T194" i="10"/>
  <c r="T193" i="10"/>
  <c r="T192" i="10"/>
  <c r="T191" i="10"/>
  <c r="T190" i="10"/>
  <c r="T189" i="10"/>
  <c r="T188" i="10"/>
  <c r="T187" i="10"/>
  <c r="T186" i="10"/>
  <c r="T185" i="10"/>
  <c r="T184" i="10"/>
  <c r="T183" i="10"/>
  <c r="T182" i="10"/>
  <c r="T181" i="10"/>
  <c r="T180" i="10"/>
  <c r="T179" i="10"/>
  <c r="T178" i="10"/>
  <c r="T177" i="10"/>
  <c r="T176" i="10"/>
  <c r="T175" i="10"/>
  <c r="T174" i="10"/>
  <c r="T173" i="10"/>
  <c r="T172" i="10"/>
  <c r="T171" i="10"/>
  <c r="T170" i="10"/>
  <c r="T169" i="10"/>
  <c r="T168" i="10"/>
  <c r="T167" i="10"/>
  <c r="T166" i="10"/>
  <c r="T165" i="10"/>
  <c r="T164" i="10"/>
  <c r="T163" i="10"/>
  <c r="T162" i="10"/>
  <c r="T161" i="10"/>
  <c r="T160" i="10"/>
  <c r="T159" i="10"/>
  <c r="T158" i="10"/>
  <c r="T157" i="10"/>
  <c r="T156" i="10"/>
  <c r="T155" i="10"/>
  <c r="T154" i="10"/>
  <c r="T153" i="10"/>
  <c r="T152" i="10"/>
  <c r="T151" i="10"/>
  <c r="T150" i="10"/>
  <c r="T149" i="10"/>
  <c r="T148" i="10"/>
  <c r="T147" i="10"/>
  <c r="T146" i="10"/>
  <c r="T145" i="10"/>
  <c r="T144" i="10"/>
  <c r="T143" i="10"/>
  <c r="T142" i="10"/>
  <c r="T141" i="10"/>
  <c r="T140" i="10"/>
  <c r="T139" i="10"/>
  <c r="T138" i="10"/>
  <c r="T137" i="10"/>
  <c r="T136" i="10"/>
  <c r="T135" i="10"/>
  <c r="T134" i="10"/>
  <c r="T133" i="10"/>
  <c r="T132" i="10"/>
  <c r="T131" i="10"/>
  <c r="T130" i="10"/>
  <c r="T129" i="10"/>
  <c r="T128" i="10"/>
  <c r="T127" i="10"/>
  <c r="T126" i="10"/>
  <c r="T125" i="10"/>
  <c r="T124" i="10"/>
  <c r="T123" i="10"/>
  <c r="T122" i="10"/>
  <c r="T121" i="10"/>
  <c r="T120" i="10"/>
  <c r="T119" i="10"/>
  <c r="T118" i="10"/>
  <c r="T117" i="10"/>
  <c r="T116" i="10"/>
  <c r="T115" i="10"/>
  <c r="T114" i="10"/>
  <c r="T113" i="10"/>
  <c r="T112" i="10"/>
  <c r="T111" i="10"/>
  <c r="T110" i="10"/>
  <c r="T109" i="10"/>
  <c r="T108" i="10"/>
  <c r="T107" i="10"/>
  <c r="T106" i="10"/>
  <c r="T105" i="10"/>
  <c r="T104" i="10"/>
  <c r="T103" i="10"/>
  <c r="T102" i="10"/>
  <c r="T101" i="10"/>
  <c r="T100" i="10"/>
  <c r="T99" i="10"/>
  <c r="T98" i="10"/>
  <c r="T97" i="10"/>
  <c r="T96" i="10"/>
  <c r="T95" i="10"/>
  <c r="T94" i="10"/>
  <c r="T93" i="10"/>
  <c r="T92" i="10"/>
  <c r="T91" i="10"/>
  <c r="T90" i="10"/>
  <c r="T89" i="10"/>
  <c r="T88" i="10"/>
  <c r="T87" i="10"/>
  <c r="T86" i="10"/>
  <c r="T85" i="10"/>
  <c r="T84" i="10"/>
  <c r="T83" i="10"/>
  <c r="T82" i="10"/>
  <c r="T81" i="10"/>
  <c r="T80" i="10"/>
  <c r="T79" i="10"/>
  <c r="T78" i="10"/>
  <c r="T77" i="10"/>
  <c r="T76" i="10"/>
  <c r="T75" i="10"/>
  <c r="T74" i="10"/>
  <c r="T73" i="10"/>
  <c r="T72" i="10"/>
  <c r="T71" i="10"/>
  <c r="T70" i="10"/>
  <c r="T69" i="10"/>
  <c r="T68" i="10"/>
  <c r="T67" i="10"/>
  <c r="T66" i="10"/>
  <c r="T65" i="10"/>
  <c r="T64" i="10"/>
  <c r="T63" i="10"/>
  <c r="T62" i="10"/>
  <c r="T61" i="10"/>
  <c r="T60" i="10"/>
  <c r="T59" i="10"/>
  <c r="T58" i="10"/>
  <c r="T57" i="10"/>
  <c r="T56" i="10"/>
  <c r="T55" i="10"/>
  <c r="T54" i="10"/>
  <c r="T53" i="10"/>
  <c r="T52" i="10"/>
  <c r="T51" i="10"/>
  <c r="T50" i="10"/>
  <c r="T49" i="10"/>
  <c r="T48" i="10"/>
  <c r="T47" i="10"/>
  <c r="T46" i="10"/>
  <c r="T45" i="10"/>
  <c r="T44" i="10"/>
  <c r="T43" i="10"/>
  <c r="T42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6" i="10"/>
  <c r="U5" i="10"/>
  <c r="U6" i="10"/>
  <c r="O880" i="10"/>
  <c r="O5" i="10"/>
  <c r="O879" i="10"/>
  <c r="Q880" i="10"/>
  <c r="O878" i="10"/>
  <c r="Q879" i="10"/>
  <c r="O877" i="10"/>
  <c r="Q878" i="10"/>
  <c r="O876" i="10"/>
  <c r="Q877" i="10"/>
  <c r="O875" i="10"/>
  <c r="Q876" i="10"/>
  <c r="O874" i="10"/>
  <c r="Q875" i="10"/>
  <c r="O873" i="10"/>
  <c r="Q874" i="10"/>
  <c r="O872" i="10"/>
  <c r="Q873" i="10"/>
  <c r="O871" i="10"/>
  <c r="Q872" i="10"/>
  <c r="O870" i="10"/>
  <c r="Q871" i="10"/>
  <c r="O869" i="10"/>
  <c r="Q870" i="10"/>
  <c r="O868" i="10"/>
  <c r="Q869" i="10"/>
  <c r="O867" i="10"/>
  <c r="Q868" i="10"/>
  <c r="O866" i="10"/>
  <c r="Q867" i="10"/>
  <c r="O865" i="10"/>
  <c r="Q866" i="10"/>
  <c r="O864" i="10"/>
  <c r="Q865" i="10"/>
  <c r="O863" i="10"/>
  <c r="Q864" i="10"/>
  <c r="O862" i="10"/>
  <c r="Q863" i="10"/>
  <c r="O861" i="10"/>
  <c r="Q862" i="10"/>
  <c r="O860" i="10"/>
  <c r="Q861" i="10"/>
  <c r="O859" i="10"/>
  <c r="Q860" i="10"/>
  <c r="O858" i="10"/>
  <c r="Q859" i="10"/>
  <c r="O857" i="10"/>
  <c r="Q858" i="10"/>
  <c r="O856" i="10"/>
  <c r="Q857" i="10"/>
  <c r="O855" i="10"/>
  <c r="Q856" i="10"/>
  <c r="O854" i="10"/>
  <c r="Q855" i="10"/>
  <c r="O853" i="10"/>
  <c r="Q854" i="10"/>
  <c r="O852" i="10"/>
  <c r="Q853" i="10"/>
  <c r="O851" i="10"/>
  <c r="Q852" i="10"/>
  <c r="O850" i="10"/>
  <c r="Q851" i="10"/>
  <c r="O849" i="10"/>
  <c r="Q850" i="10"/>
  <c r="O848" i="10"/>
  <c r="Q849" i="10"/>
  <c r="O847" i="10"/>
  <c r="Q848" i="10"/>
  <c r="O846" i="10"/>
  <c r="Q847" i="10"/>
  <c r="O845" i="10"/>
  <c r="Q846" i="10"/>
  <c r="O844" i="10"/>
  <c r="Q845" i="10"/>
  <c r="O843" i="10"/>
  <c r="Q844" i="10"/>
  <c r="O842" i="10"/>
  <c r="Q843" i="10"/>
  <c r="O841" i="10"/>
  <c r="Q842" i="10"/>
  <c r="O840" i="10"/>
  <c r="Q841" i="10"/>
  <c r="O839" i="10"/>
  <c r="Q840" i="10"/>
  <c r="O838" i="10"/>
  <c r="Q839" i="10"/>
  <c r="O837" i="10"/>
  <c r="Q838" i="10"/>
  <c r="O836" i="10"/>
  <c r="Q837" i="10"/>
  <c r="O835" i="10"/>
  <c r="Q836" i="10"/>
  <c r="O834" i="10"/>
  <c r="Q835" i="10"/>
  <c r="O833" i="10"/>
  <c r="Q834" i="10"/>
  <c r="O832" i="10"/>
  <c r="Q833" i="10"/>
  <c r="O831" i="10"/>
  <c r="Q832" i="10"/>
  <c r="O830" i="10"/>
  <c r="Q831" i="10"/>
  <c r="O829" i="10"/>
  <c r="Q830" i="10"/>
  <c r="O828" i="10"/>
  <c r="Q829" i="10"/>
  <c r="O827" i="10"/>
  <c r="Q828" i="10"/>
  <c r="O826" i="10"/>
  <c r="Q827" i="10"/>
  <c r="O825" i="10"/>
  <c r="Q826" i="10"/>
  <c r="O824" i="10"/>
  <c r="Q825" i="10"/>
  <c r="O823" i="10"/>
  <c r="Q824" i="10"/>
  <c r="O822" i="10"/>
  <c r="Q823" i="10"/>
  <c r="O821" i="10"/>
  <c r="Q822" i="10"/>
  <c r="O820" i="10"/>
  <c r="Q821" i="10"/>
  <c r="O819" i="10"/>
  <c r="Q820" i="10"/>
  <c r="O818" i="10"/>
  <c r="Q819" i="10"/>
  <c r="O817" i="10"/>
  <c r="Q818" i="10"/>
  <c r="O816" i="10"/>
  <c r="Q817" i="10"/>
  <c r="O815" i="10"/>
  <c r="Q816" i="10"/>
  <c r="O814" i="10"/>
  <c r="Q815" i="10"/>
  <c r="O813" i="10"/>
  <c r="Q814" i="10"/>
  <c r="O812" i="10"/>
  <c r="Q813" i="10"/>
  <c r="O811" i="10"/>
  <c r="Q812" i="10"/>
  <c r="O810" i="10"/>
  <c r="Q811" i="10"/>
  <c r="O809" i="10"/>
  <c r="Q810" i="10"/>
  <c r="O808" i="10"/>
  <c r="Q809" i="10"/>
  <c r="O807" i="10"/>
  <c r="Q808" i="10"/>
  <c r="O806" i="10"/>
  <c r="Q807" i="10"/>
  <c r="O805" i="10"/>
  <c r="Q806" i="10"/>
  <c r="O804" i="10"/>
  <c r="Q805" i="10"/>
  <c r="O803" i="10"/>
  <c r="Q804" i="10"/>
  <c r="O802" i="10"/>
  <c r="Q803" i="10"/>
  <c r="O801" i="10"/>
  <c r="Q802" i="10"/>
  <c r="O800" i="10"/>
  <c r="Q801" i="10"/>
  <c r="O799" i="10"/>
  <c r="Q800" i="10"/>
  <c r="O798" i="10"/>
  <c r="Q799" i="10"/>
  <c r="O797" i="10"/>
  <c r="Q798" i="10"/>
  <c r="O796" i="10"/>
  <c r="Q797" i="10"/>
  <c r="O795" i="10"/>
  <c r="Q796" i="10"/>
  <c r="O794" i="10"/>
  <c r="Q795" i="10"/>
  <c r="O793" i="10"/>
  <c r="Q794" i="10"/>
  <c r="O792" i="10"/>
  <c r="Q793" i="10"/>
  <c r="O791" i="10"/>
  <c r="Q792" i="10"/>
  <c r="O790" i="10"/>
  <c r="Q791" i="10"/>
  <c r="O789" i="10"/>
  <c r="Q790" i="10"/>
  <c r="O788" i="10"/>
  <c r="Q789" i="10"/>
  <c r="O787" i="10"/>
  <c r="Q788" i="10"/>
  <c r="O786" i="10"/>
  <c r="Q787" i="10"/>
  <c r="O785" i="10"/>
  <c r="Q786" i="10"/>
  <c r="O784" i="10"/>
  <c r="Q785" i="10"/>
  <c r="O783" i="10"/>
  <c r="Q784" i="10"/>
  <c r="O782" i="10"/>
  <c r="Q783" i="10"/>
  <c r="O781" i="10"/>
  <c r="Q782" i="10"/>
  <c r="O780" i="10"/>
  <c r="Q781" i="10"/>
  <c r="O779" i="10"/>
  <c r="Q780" i="10"/>
  <c r="O778" i="10"/>
  <c r="Q779" i="10"/>
  <c r="O777" i="10"/>
  <c r="Q778" i="10"/>
  <c r="O776" i="10"/>
  <c r="Q777" i="10"/>
  <c r="O775" i="10"/>
  <c r="Q776" i="10"/>
  <c r="O774" i="10"/>
  <c r="Q775" i="10"/>
  <c r="O773" i="10"/>
  <c r="Q774" i="10"/>
  <c r="O772" i="10"/>
  <c r="Q773" i="10"/>
  <c r="O771" i="10"/>
  <c r="Q772" i="10"/>
  <c r="O770" i="10"/>
  <c r="Q771" i="10"/>
  <c r="O769" i="10"/>
  <c r="Q770" i="10"/>
  <c r="O768" i="10"/>
  <c r="Q769" i="10"/>
  <c r="O767" i="10"/>
  <c r="Q768" i="10"/>
  <c r="O766" i="10"/>
  <c r="Q767" i="10"/>
  <c r="O765" i="10"/>
  <c r="Q766" i="10"/>
  <c r="O764" i="10"/>
  <c r="Q765" i="10"/>
  <c r="O763" i="10"/>
  <c r="Q764" i="10"/>
  <c r="O762" i="10"/>
  <c r="Q763" i="10"/>
  <c r="O761" i="10"/>
  <c r="Q762" i="10"/>
  <c r="O760" i="10"/>
  <c r="Q761" i="10"/>
  <c r="O759" i="10"/>
  <c r="Q760" i="10"/>
  <c r="O758" i="10"/>
  <c r="Q759" i="10"/>
  <c r="O757" i="10"/>
  <c r="Q758" i="10"/>
  <c r="O756" i="10"/>
  <c r="Q757" i="10"/>
  <c r="O755" i="10"/>
  <c r="Q756" i="10"/>
  <c r="O754" i="10"/>
  <c r="Q755" i="10"/>
  <c r="O753" i="10"/>
  <c r="Q754" i="10"/>
  <c r="O752" i="10"/>
  <c r="Q753" i="10"/>
  <c r="O751" i="10"/>
  <c r="Q752" i="10"/>
  <c r="O750" i="10"/>
  <c r="Q751" i="10"/>
  <c r="O749" i="10"/>
  <c r="Q750" i="10"/>
  <c r="O748" i="10"/>
  <c r="Q749" i="10"/>
  <c r="O747" i="10"/>
  <c r="Q748" i="10"/>
  <c r="O746" i="10"/>
  <c r="Q747" i="10"/>
  <c r="O745" i="10"/>
  <c r="Q746" i="10"/>
  <c r="O744" i="10"/>
  <c r="Q745" i="10"/>
  <c r="O743" i="10"/>
  <c r="Q744" i="10"/>
  <c r="O742" i="10"/>
  <c r="Q743" i="10"/>
  <c r="O741" i="10"/>
  <c r="Q742" i="10"/>
  <c r="O740" i="10"/>
  <c r="Q741" i="10"/>
  <c r="O739" i="10"/>
  <c r="Q740" i="10"/>
  <c r="O738" i="10"/>
  <c r="Q739" i="10"/>
  <c r="O737" i="10"/>
  <c r="Q738" i="10"/>
  <c r="O736" i="10"/>
  <c r="Q737" i="10"/>
  <c r="O735" i="10"/>
  <c r="Q736" i="10"/>
  <c r="O734" i="10"/>
  <c r="Q735" i="10"/>
  <c r="O733" i="10"/>
  <c r="Q734" i="10"/>
  <c r="O732" i="10"/>
  <c r="Q733" i="10"/>
  <c r="O731" i="10"/>
  <c r="Q732" i="10"/>
  <c r="O730" i="10"/>
  <c r="Q731" i="10"/>
  <c r="O729" i="10"/>
  <c r="Q730" i="10"/>
  <c r="O728" i="10"/>
  <c r="Q729" i="10"/>
  <c r="O727" i="10"/>
  <c r="Q728" i="10"/>
  <c r="O726" i="10"/>
  <c r="Q727" i="10"/>
  <c r="O725" i="10"/>
  <c r="Q726" i="10"/>
  <c r="O724" i="10"/>
  <c r="Q725" i="10"/>
  <c r="O723" i="10"/>
  <c r="Q724" i="10"/>
  <c r="O722" i="10"/>
  <c r="Q723" i="10"/>
  <c r="O721" i="10"/>
  <c r="Q722" i="10"/>
  <c r="O720" i="10"/>
  <c r="Q721" i="10"/>
  <c r="O719" i="10"/>
  <c r="Q720" i="10"/>
  <c r="O718" i="10"/>
  <c r="Q719" i="10"/>
  <c r="O717" i="10"/>
  <c r="Q718" i="10"/>
  <c r="O716" i="10"/>
  <c r="Q717" i="10"/>
  <c r="O715" i="10"/>
  <c r="Q716" i="10"/>
  <c r="O714" i="10"/>
  <c r="Q715" i="10"/>
  <c r="O713" i="10"/>
  <c r="Q714" i="10"/>
  <c r="O712" i="10"/>
  <c r="Q713" i="10"/>
  <c r="O711" i="10"/>
  <c r="Q712" i="10"/>
  <c r="O710" i="10"/>
  <c r="Q711" i="10"/>
  <c r="O709" i="10"/>
  <c r="Q710" i="10"/>
  <c r="O708" i="10"/>
  <c r="Q709" i="10"/>
  <c r="O707" i="10"/>
  <c r="Q708" i="10"/>
  <c r="O706" i="10"/>
  <c r="Q707" i="10"/>
  <c r="O705" i="10"/>
  <c r="Q706" i="10"/>
  <c r="O704" i="10"/>
  <c r="Q705" i="10"/>
  <c r="O703" i="10"/>
  <c r="Q704" i="10"/>
  <c r="O702" i="10"/>
  <c r="Q703" i="10"/>
  <c r="O701" i="10"/>
  <c r="Q702" i="10"/>
  <c r="O700" i="10"/>
  <c r="Q701" i="10"/>
  <c r="O699" i="10"/>
  <c r="Q700" i="10"/>
  <c r="O698" i="10"/>
  <c r="Q699" i="10"/>
  <c r="O697" i="10"/>
  <c r="Q698" i="10"/>
  <c r="O696" i="10"/>
  <c r="Q697" i="10"/>
  <c r="O695" i="10"/>
  <c r="Q696" i="10"/>
  <c r="O694" i="10"/>
  <c r="Q695" i="10"/>
  <c r="O693" i="10"/>
  <c r="Q694" i="10"/>
  <c r="O692" i="10"/>
  <c r="Q693" i="10"/>
  <c r="O691" i="10"/>
  <c r="Q692" i="10"/>
  <c r="O690" i="10"/>
  <c r="Q691" i="10"/>
  <c r="O689" i="10"/>
  <c r="Q690" i="10"/>
  <c r="O688" i="10"/>
  <c r="Q689" i="10"/>
  <c r="O687" i="10"/>
  <c r="Q688" i="10"/>
  <c r="O686" i="10"/>
  <c r="Q687" i="10"/>
  <c r="O685" i="10"/>
  <c r="Q686" i="10"/>
  <c r="O684" i="10"/>
  <c r="Q685" i="10"/>
  <c r="O683" i="10"/>
  <c r="Q684" i="10"/>
  <c r="O682" i="10"/>
  <c r="Q683" i="10"/>
  <c r="O681" i="10"/>
  <c r="Q682" i="10"/>
  <c r="O680" i="10"/>
  <c r="Q681" i="10"/>
  <c r="O679" i="10"/>
  <c r="Q680" i="10"/>
  <c r="O678" i="10"/>
  <c r="Q679" i="10"/>
  <c r="O677" i="10"/>
  <c r="Q678" i="10"/>
  <c r="O676" i="10"/>
  <c r="Q677" i="10"/>
  <c r="O675" i="10"/>
  <c r="Q676" i="10"/>
  <c r="O674" i="10"/>
  <c r="Q675" i="10"/>
  <c r="O673" i="10"/>
  <c r="Q674" i="10"/>
  <c r="O672" i="10"/>
  <c r="Q673" i="10"/>
  <c r="O671" i="10"/>
  <c r="Q672" i="10"/>
  <c r="O670" i="10"/>
  <c r="Q671" i="10"/>
  <c r="O669" i="10"/>
  <c r="Q670" i="10"/>
  <c r="O668" i="10"/>
  <c r="Q669" i="10"/>
  <c r="O667" i="10"/>
  <c r="Q668" i="10"/>
  <c r="O666" i="10"/>
  <c r="Q667" i="10"/>
  <c r="O665" i="10"/>
  <c r="Q666" i="10"/>
  <c r="O664" i="10"/>
  <c r="Q665" i="10"/>
  <c r="O663" i="10"/>
  <c r="Q664" i="10"/>
  <c r="O662" i="10"/>
  <c r="Q663" i="10"/>
  <c r="O661" i="10"/>
  <c r="Q662" i="10"/>
  <c r="O660" i="10"/>
  <c r="Q661" i="10"/>
  <c r="O659" i="10"/>
  <c r="Q660" i="10"/>
  <c r="O658" i="10"/>
  <c r="Q659" i="10"/>
  <c r="O657" i="10"/>
  <c r="Q658" i="10"/>
  <c r="O656" i="10"/>
  <c r="Q657" i="10"/>
  <c r="O655" i="10"/>
  <c r="Q656" i="10"/>
  <c r="O654" i="10"/>
  <c r="Q655" i="10"/>
  <c r="O653" i="10"/>
  <c r="Q654" i="10"/>
  <c r="O652" i="10"/>
  <c r="Q653" i="10"/>
  <c r="O651" i="10"/>
  <c r="Q652" i="10"/>
  <c r="O650" i="10"/>
  <c r="Q651" i="10"/>
  <c r="O649" i="10"/>
  <c r="Q650" i="10"/>
  <c r="O648" i="10"/>
  <c r="Q649" i="10"/>
  <c r="O647" i="10"/>
  <c r="Q648" i="10"/>
  <c r="O646" i="10"/>
  <c r="Q647" i="10"/>
  <c r="O645" i="10"/>
  <c r="Q646" i="10"/>
  <c r="O644" i="10"/>
  <c r="Q645" i="10"/>
  <c r="O643" i="10"/>
  <c r="Q644" i="10"/>
  <c r="O642" i="10"/>
  <c r="Q643" i="10"/>
  <c r="O641" i="10"/>
  <c r="Q642" i="10"/>
  <c r="O640" i="10"/>
  <c r="Q641" i="10"/>
  <c r="O639" i="10"/>
  <c r="Q640" i="10"/>
  <c r="O638" i="10"/>
  <c r="Q639" i="10"/>
  <c r="O637" i="10"/>
  <c r="Q638" i="10"/>
  <c r="O636" i="10"/>
  <c r="Q637" i="10"/>
  <c r="O635" i="10"/>
  <c r="Q636" i="10"/>
  <c r="O634" i="10"/>
  <c r="Q635" i="10"/>
  <c r="O633" i="10"/>
  <c r="Q634" i="10"/>
  <c r="O632" i="10"/>
  <c r="Q633" i="10"/>
  <c r="O631" i="10"/>
  <c r="Q632" i="10"/>
  <c r="O630" i="10"/>
  <c r="Q631" i="10"/>
  <c r="O629" i="10"/>
  <c r="Q630" i="10"/>
  <c r="O628" i="10"/>
  <c r="Q629" i="10"/>
  <c r="O627" i="10"/>
  <c r="Q628" i="10"/>
  <c r="O626" i="10"/>
  <c r="Q627" i="10"/>
  <c r="O625" i="10"/>
  <c r="Q626" i="10"/>
  <c r="O624" i="10"/>
  <c r="Q625" i="10"/>
  <c r="O623" i="10"/>
  <c r="Q624" i="10"/>
  <c r="O622" i="10"/>
  <c r="Q623" i="10"/>
  <c r="O621" i="10"/>
  <c r="Q622" i="10"/>
  <c r="O620" i="10"/>
  <c r="Q621" i="10"/>
  <c r="O619" i="10"/>
  <c r="Q620" i="10"/>
  <c r="O618" i="10"/>
  <c r="Q619" i="10"/>
  <c r="O617" i="10"/>
  <c r="Q618" i="10"/>
  <c r="O616" i="10"/>
  <c r="Q617" i="10"/>
  <c r="O615" i="10"/>
  <c r="Q616" i="10"/>
  <c r="O614" i="10"/>
  <c r="Q615" i="10"/>
  <c r="O613" i="10"/>
  <c r="Q614" i="10"/>
  <c r="O612" i="10"/>
  <c r="Q613" i="10"/>
  <c r="O611" i="10"/>
  <c r="Q612" i="10"/>
  <c r="O610" i="10"/>
  <c r="Q611" i="10"/>
  <c r="O609" i="10"/>
  <c r="Q610" i="10"/>
  <c r="O608" i="10"/>
  <c r="Q609" i="10"/>
  <c r="O607" i="10"/>
  <c r="Q608" i="10"/>
  <c r="O606" i="10"/>
  <c r="Q607" i="10"/>
  <c r="O605" i="10"/>
  <c r="Q606" i="10"/>
  <c r="O604" i="10"/>
  <c r="Q605" i="10"/>
  <c r="O603" i="10"/>
  <c r="Q604" i="10"/>
  <c r="O602" i="10"/>
  <c r="Q603" i="10"/>
  <c r="O601" i="10"/>
  <c r="Q602" i="10"/>
  <c r="O600" i="10"/>
  <c r="Q601" i="10"/>
  <c r="O599" i="10"/>
  <c r="Q600" i="10"/>
  <c r="O598" i="10"/>
  <c r="Q599" i="10"/>
  <c r="O597" i="10"/>
  <c r="Q598" i="10"/>
  <c r="O596" i="10"/>
  <c r="Q597" i="10"/>
  <c r="O595" i="10"/>
  <c r="Q596" i="10"/>
  <c r="O594" i="10"/>
  <c r="Q595" i="10"/>
  <c r="O593" i="10"/>
  <c r="Q594" i="10"/>
  <c r="O592" i="10"/>
  <c r="Q593" i="10"/>
  <c r="O591" i="10"/>
  <c r="Q592" i="10"/>
  <c r="O590" i="10"/>
  <c r="Q591" i="10"/>
  <c r="O589" i="10"/>
  <c r="Q590" i="10"/>
  <c r="O588" i="10"/>
  <c r="Q589" i="10"/>
  <c r="O587" i="10"/>
  <c r="Q588" i="10"/>
  <c r="O586" i="10"/>
  <c r="Q587" i="10"/>
  <c r="O585" i="10"/>
  <c r="Q586" i="10"/>
  <c r="O584" i="10"/>
  <c r="Q585" i="10"/>
  <c r="O583" i="10"/>
  <c r="Q584" i="10"/>
  <c r="O582" i="10"/>
  <c r="Q583" i="10"/>
  <c r="O581" i="10"/>
  <c r="Q582" i="10"/>
  <c r="O580" i="10"/>
  <c r="Q581" i="10"/>
  <c r="O579" i="10"/>
  <c r="Q580" i="10"/>
  <c r="O578" i="10"/>
  <c r="Q579" i="10"/>
  <c r="O577" i="10"/>
  <c r="Q578" i="10"/>
  <c r="O576" i="10"/>
  <c r="Q577" i="10"/>
  <c r="O575" i="10"/>
  <c r="Q576" i="10"/>
  <c r="O574" i="10"/>
  <c r="Q575" i="10"/>
  <c r="O573" i="10"/>
  <c r="Q574" i="10"/>
  <c r="O572" i="10"/>
  <c r="Q573" i="10"/>
  <c r="O571" i="10"/>
  <c r="Q572" i="10"/>
  <c r="O570" i="10"/>
  <c r="Q571" i="10"/>
  <c r="O569" i="10"/>
  <c r="Q570" i="10"/>
  <c r="O568" i="10"/>
  <c r="Q569" i="10"/>
  <c r="O567" i="10"/>
  <c r="Q568" i="10"/>
  <c r="O566" i="10"/>
  <c r="Q567" i="10"/>
  <c r="O565" i="10"/>
  <c r="Q566" i="10"/>
  <c r="O564" i="10"/>
  <c r="Q565" i="10"/>
  <c r="O563" i="10"/>
  <c r="Q564" i="10"/>
  <c r="O562" i="10"/>
  <c r="Q563" i="10"/>
  <c r="O561" i="10"/>
  <c r="Q562" i="10"/>
  <c r="O560" i="10"/>
  <c r="Q561" i="10"/>
  <c r="O559" i="10"/>
  <c r="Q560" i="10"/>
  <c r="O558" i="10"/>
  <c r="Q559" i="10"/>
  <c r="O557" i="10"/>
  <c r="Q558" i="10"/>
  <c r="O556" i="10"/>
  <c r="Q557" i="10"/>
  <c r="O555" i="10"/>
  <c r="Q556" i="10"/>
  <c r="O554" i="10"/>
  <c r="Q555" i="10"/>
  <c r="O553" i="10"/>
  <c r="Q554" i="10"/>
  <c r="O552" i="10"/>
  <c r="Q553" i="10"/>
  <c r="O551" i="10"/>
  <c r="Q552" i="10"/>
  <c r="O550" i="10"/>
  <c r="Q551" i="10"/>
  <c r="O549" i="10"/>
  <c r="Q550" i="10"/>
  <c r="O548" i="10"/>
  <c r="Q549" i="10"/>
  <c r="O547" i="10"/>
  <c r="Q548" i="10"/>
  <c r="O546" i="10"/>
  <c r="Q547" i="10"/>
  <c r="O545" i="10"/>
  <c r="Q546" i="10"/>
  <c r="O544" i="10"/>
  <c r="Q545" i="10"/>
  <c r="O543" i="10"/>
  <c r="Q544" i="10"/>
  <c r="O542" i="10"/>
  <c r="Q543" i="10"/>
  <c r="O541" i="10"/>
  <c r="Q542" i="10"/>
  <c r="O540" i="10"/>
  <c r="Q541" i="10"/>
  <c r="O539" i="10"/>
  <c r="Q540" i="10"/>
  <c r="O538" i="10"/>
  <c r="Q539" i="10"/>
  <c r="O537" i="10"/>
  <c r="Q538" i="10"/>
  <c r="O536" i="10"/>
  <c r="Q537" i="10"/>
  <c r="O535" i="10"/>
  <c r="Q536" i="10"/>
  <c r="O534" i="10"/>
  <c r="Q535" i="10"/>
  <c r="O533" i="10"/>
  <c r="Q534" i="10"/>
  <c r="O532" i="10"/>
  <c r="Q533" i="10"/>
  <c r="O531" i="10"/>
  <c r="Q532" i="10"/>
  <c r="O530" i="10"/>
  <c r="Q531" i="10"/>
  <c r="O529" i="10"/>
  <c r="Q530" i="10"/>
  <c r="O528" i="10"/>
  <c r="Q529" i="10"/>
  <c r="O527" i="10"/>
  <c r="Q528" i="10"/>
  <c r="O526" i="10"/>
  <c r="Q527" i="10"/>
  <c r="O525" i="10"/>
  <c r="Q526" i="10"/>
  <c r="O524" i="10"/>
  <c r="Q525" i="10"/>
  <c r="O523" i="10"/>
  <c r="Q524" i="10"/>
  <c r="O522" i="10"/>
  <c r="Q523" i="10"/>
  <c r="O521" i="10"/>
  <c r="Q522" i="10"/>
  <c r="O520" i="10"/>
  <c r="Q521" i="10"/>
  <c r="O519" i="10"/>
  <c r="Q520" i="10"/>
  <c r="O518" i="10"/>
  <c r="Q519" i="10"/>
  <c r="O517" i="10"/>
  <c r="Q518" i="10"/>
  <c r="O516" i="10"/>
  <c r="Q517" i="10"/>
  <c r="O515" i="10"/>
  <c r="Q516" i="10"/>
  <c r="O514" i="10"/>
  <c r="Q515" i="10"/>
  <c r="O513" i="10"/>
  <c r="Q514" i="10"/>
  <c r="O512" i="10"/>
  <c r="Q513" i="10"/>
  <c r="O511" i="10"/>
  <c r="Q512" i="10"/>
  <c r="O510" i="10"/>
  <c r="Q511" i="10"/>
  <c r="O509" i="10"/>
  <c r="Q510" i="10"/>
  <c r="O508" i="10"/>
  <c r="Q509" i="10"/>
  <c r="O507" i="10"/>
  <c r="Q508" i="10"/>
  <c r="O506" i="10"/>
  <c r="Q507" i="10"/>
  <c r="O505" i="10"/>
  <c r="Q506" i="10"/>
  <c r="O504" i="10"/>
  <c r="Q505" i="10"/>
  <c r="O503" i="10"/>
  <c r="Q504" i="10"/>
  <c r="O502" i="10"/>
  <c r="Q503" i="10"/>
  <c r="O501" i="10"/>
  <c r="Q502" i="10"/>
  <c r="O500" i="10"/>
  <c r="Q501" i="10"/>
  <c r="O499" i="10"/>
  <c r="Q500" i="10"/>
  <c r="O498" i="10"/>
  <c r="Q499" i="10"/>
  <c r="O497" i="10"/>
  <c r="Q498" i="10"/>
  <c r="O496" i="10"/>
  <c r="Q497" i="10"/>
  <c r="O495" i="10"/>
  <c r="Q496" i="10"/>
  <c r="O494" i="10"/>
  <c r="Q495" i="10"/>
  <c r="O493" i="10"/>
  <c r="Q494" i="10"/>
  <c r="O492" i="10"/>
  <c r="Q493" i="10"/>
  <c r="O491" i="10"/>
  <c r="Q492" i="10"/>
  <c r="O490" i="10"/>
  <c r="Q491" i="10"/>
  <c r="O489" i="10"/>
  <c r="Q490" i="10"/>
  <c r="O488" i="10"/>
  <c r="Q489" i="10"/>
  <c r="O487" i="10"/>
  <c r="Q488" i="10"/>
  <c r="O486" i="10"/>
  <c r="Q487" i="10"/>
  <c r="O485" i="10"/>
  <c r="Q486" i="10"/>
  <c r="O484" i="10"/>
  <c r="Q485" i="10"/>
  <c r="O483" i="10"/>
  <c r="Q484" i="10"/>
  <c r="O482" i="10"/>
  <c r="Q483" i="10"/>
  <c r="O481" i="10"/>
  <c r="Q482" i="10"/>
  <c r="O480" i="10"/>
  <c r="Q481" i="10"/>
  <c r="O479" i="10"/>
  <c r="Q480" i="10"/>
  <c r="O478" i="10"/>
  <c r="Q479" i="10"/>
  <c r="O477" i="10"/>
  <c r="Q478" i="10"/>
  <c r="O476" i="10"/>
  <c r="Q477" i="10"/>
  <c r="O475" i="10"/>
  <c r="Q476" i="10"/>
  <c r="O474" i="10"/>
  <c r="Q475" i="10"/>
  <c r="O473" i="10"/>
  <c r="Q474" i="10"/>
  <c r="O472" i="10"/>
  <c r="Q473" i="10"/>
  <c r="O471" i="10"/>
  <c r="Q472" i="10"/>
  <c r="O470" i="10"/>
  <c r="Q471" i="10"/>
  <c r="O469" i="10"/>
  <c r="Q470" i="10"/>
  <c r="O468" i="10"/>
  <c r="Q469" i="10"/>
  <c r="O467" i="10"/>
  <c r="Q468" i="10"/>
  <c r="O466" i="10"/>
  <c r="Q467" i="10"/>
  <c r="O465" i="10"/>
  <c r="Q466" i="10"/>
  <c r="O464" i="10"/>
  <c r="Q465" i="10"/>
  <c r="O463" i="10"/>
  <c r="Q464" i="10"/>
  <c r="O462" i="10"/>
  <c r="Q463" i="10"/>
  <c r="O461" i="10"/>
  <c r="Q462" i="10"/>
  <c r="O460" i="10"/>
  <c r="Q461" i="10"/>
  <c r="O459" i="10"/>
  <c r="Q460" i="10"/>
  <c r="O458" i="10"/>
  <c r="Q459" i="10"/>
  <c r="O457" i="10"/>
  <c r="Q458" i="10"/>
  <c r="O456" i="10"/>
  <c r="Q457" i="10"/>
  <c r="O455" i="10"/>
  <c r="Q456" i="10"/>
  <c r="O454" i="10"/>
  <c r="Q455" i="10"/>
  <c r="O453" i="10"/>
  <c r="Q454" i="10"/>
  <c r="O452" i="10"/>
  <c r="Q453" i="10"/>
  <c r="O451" i="10"/>
  <c r="Q452" i="10"/>
  <c r="O450" i="10"/>
  <c r="Q451" i="10"/>
  <c r="O449" i="10"/>
  <c r="Q450" i="10"/>
  <c r="O448" i="10"/>
  <c r="Q449" i="10"/>
  <c r="O447" i="10"/>
  <c r="Q448" i="10"/>
  <c r="O446" i="10"/>
  <c r="Q447" i="10"/>
  <c r="O445" i="10"/>
  <c r="Q446" i="10"/>
  <c r="O444" i="10"/>
  <c r="Q445" i="10"/>
  <c r="O443" i="10"/>
  <c r="Q444" i="10"/>
  <c r="O442" i="10"/>
  <c r="Q443" i="10"/>
  <c r="O441" i="10"/>
  <c r="Q442" i="10"/>
  <c r="O440" i="10"/>
  <c r="Q441" i="10"/>
  <c r="O439" i="10"/>
  <c r="Q440" i="10"/>
  <c r="O438" i="10"/>
  <c r="Q439" i="10"/>
  <c r="O437" i="10"/>
  <c r="Q438" i="10"/>
  <c r="O436" i="10"/>
  <c r="Q437" i="10"/>
  <c r="O435" i="10"/>
  <c r="Q436" i="10"/>
  <c r="O434" i="10"/>
  <c r="Q435" i="10"/>
  <c r="O433" i="10"/>
  <c r="Q434" i="10"/>
  <c r="O432" i="10"/>
  <c r="Q433" i="10"/>
  <c r="O431" i="10"/>
  <c r="Q432" i="10"/>
  <c r="O430" i="10"/>
  <c r="Q431" i="10"/>
  <c r="O429" i="10"/>
  <c r="Q430" i="10"/>
  <c r="O428" i="10"/>
  <c r="Q429" i="10"/>
  <c r="O427" i="10"/>
  <c r="Q428" i="10"/>
  <c r="O426" i="10"/>
  <c r="Q427" i="10"/>
  <c r="O425" i="10"/>
  <c r="Q426" i="10"/>
  <c r="O424" i="10"/>
  <c r="Q425" i="10"/>
  <c r="O423" i="10"/>
  <c r="Q424" i="10"/>
  <c r="O422" i="10"/>
  <c r="Q423" i="10"/>
  <c r="O421" i="10"/>
  <c r="Q422" i="10"/>
  <c r="O420" i="10"/>
  <c r="Q421" i="10"/>
  <c r="O419" i="10"/>
  <c r="Q420" i="10"/>
  <c r="O418" i="10"/>
  <c r="Q419" i="10"/>
  <c r="O417" i="10"/>
  <c r="Q418" i="10"/>
  <c r="O416" i="10"/>
  <c r="Q417" i="10"/>
  <c r="O415" i="10"/>
  <c r="Q416" i="10"/>
  <c r="O414" i="10"/>
  <c r="Q415" i="10"/>
  <c r="O413" i="10"/>
  <c r="Q414" i="10"/>
  <c r="O412" i="10"/>
  <c r="Q413" i="10"/>
  <c r="O411" i="10"/>
  <c r="Q412" i="10"/>
  <c r="O410" i="10"/>
  <c r="Q411" i="10"/>
  <c r="O409" i="10"/>
  <c r="Q410" i="10"/>
  <c r="O408" i="10"/>
  <c r="Q409" i="10"/>
  <c r="O407" i="10"/>
  <c r="Q408" i="10"/>
  <c r="O406" i="10"/>
  <c r="Q407" i="10"/>
  <c r="O405" i="10"/>
  <c r="Q406" i="10"/>
  <c r="O404" i="10"/>
  <c r="Q405" i="10"/>
  <c r="O403" i="10"/>
  <c r="Q404" i="10"/>
  <c r="O402" i="10"/>
  <c r="Q403" i="10"/>
  <c r="O401" i="10"/>
  <c r="Q402" i="10"/>
  <c r="O400" i="10"/>
  <c r="Q401" i="10"/>
  <c r="O399" i="10"/>
  <c r="Q400" i="10"/>
  <c r="O398" i="10"/>
  <c r="Q399" i="10"/>
  <c r="O397" i="10"/>
  <c r="Q398" i="10"/>
  <c r="O396" i="10"/>
  <c r="Q397" i="10"/>
  <c r="O395" i="10"/>
  <c r="Q396" i="10"/>
  <c r="O394" i="10"/>
  <c r="Q395" i="10"/>
  <c r="O393" i="10"/>
  <c r="Q394" i="10"/>
  <c r="O392" i="10"/>
  <c r="Q393" i="10"/>
  <c r="O391" i="10"/>
  <c r="Q392" i="10"/>
  <c r="O390" i="10"/>
  <c r="Q391" i="10"/>
  <c r="O389" i="10"/>
  <c r="Q390" i="10"/>
  <c r="O388" i="10"/>
  <c r="Q389" i="10"/>
  <c r="O387" i="10"/>
  <c r="Q388" i="10"/>
  <c r="O386" i="10"/>
  <c r="Q387" i="10"/>
  <c r="O385" i="10"/>
  <c r="Q386" i="10"/>
  <c r="O384" i="10"/>
  <c r="Q385" i="10"/>
  <c r="O383" i="10"/>
  <c r="Q384" i="10"/>
  <c r="O382" i="10"/>
  <c r="Q383" i="10"/>
  <c r="O381" i="10"/>
  <c r="Q382" i="10"/>
  <c r="O380" i="10"/>
  <c r="Q381" i="10"/>
  <c r="O379" i="10"/>
  <c r="Q380" i="10"/>
  <c r="O378" i="10"/>
  <c r="Q379" i="10"/>
  <c r="O377" i="10"/>
  <c r="Q378" i="10"/>
  <c r="O376" i="10"/>
  <c r="Q377" i="10"/>
  <c r="O375" i="10"/>
  <c r="Q376" i="10"/>
  <c r="O374" i="10"/>
  <c r="Q375" i="10"/>
  <c r="O373" i="10"/>
  <c r="Q374" i="10"/>
  <c r="O372" i="10"/>
  <c r="Q373" i="10"/>
  <c r="O371" i="10"/>
  <c r="Q372" i="10"/>
  <c r="O370" i="10"/>
  <c r="Q371" i="10"/>
  <c r="O369" i="10"/>
  <c r="Q370" i="10"/>
  <c r="O368" i="10"/>
  <c r="Q369" i="10"/>
  <c r="O367" i="10"/>
  <c r="Q368" i="10"/>
  <c r="O366" i="10"/>
  <c r="Q367" i="10"/>
  <c r="O365" i="10"/>
  <c r="Q366" i="10"/>
  <c r="O364" i="10"/>
  <c r="Q365" i="10"/>
  <c r="O363" i="10"/>
  <c r="Q364" i="10"/>
  <c r="O362" i="10"/>
  <c r="Q363" i="10"/>
  <c r="O361" i="10"/>
  <c r="Q362" i="10"/>
  <c r="O360" i="10"/>
  <c r="Q361" i="10"/>
  <c r="O359" i="10"/>
  <c r="Q360" i="10"/>
  <c r="O358" i="10"/>
  <c r="Q359" i="10"/>
  <c r="O357" i="10"/>
  <c r="Q358" i="10"/>
  <c r="O356" i="10"/>
  <c r="Q357" i="10"/>
  <c r="O355" i="10"/>
  <c r="Q356" i="10"/>
  <c r="O354" i="10"/>
  <c r="Q355" i="10"/>
  <c r="O353" i="10"/>
  <c r="Q354" i="10"/>
  <c r="O352" i="10"/>
  <c r="Q353" i="10"/>
  <c r="O351" i="10"/>
  <c r="Q352" i="10"/>
  <c r="O350" i="10"/>
  <c r="Q351" i="10"/>
  <c r="O349" i="10"/>
  <c r="Q350" i="10"/>
  <c r="O348" i="10"/>
  <c r="Q349" i="10"/>
  <c r="O347" i="10"/>
  <c r="Q348" i="10"/>
  <c r="O346" i="10"/>
  <c r="Q347" i="10"/>
  <c r="O345" i="10"/>
  <c r="Q346" i="10"/>
  <c r="O344" i="10"/>
  <c r="Q345" i="10"/>
  <c r="O343" i="10"/>
  <c r="Q344" i="10"/>
  <c r="O342" i="10"/>
  <c r="Q343" i="10"/>
  <c r="O341" i="10"/>
  <c r="Q342" i="10"/>
  <c r="O340" i="10"/>
  <c r="Q341" i="10"/>
  <c r="O339" i="10"/>
  <c r="Q340" i="10"/>
  <c r="O338" i="10"/>
  <c r="Q339" i="10"/>
  <c r="O337" i="10"/>
  <c r="Q338" i="10"/>
  <c r="O336" i="10"/>
  <c r="Q337" i="10"/>
  <c r="O335" i="10"/>
  <c r="Q336" i="10"/>
  <c r="O334" i="10"/>
  <c r="Q335" i="10"/>
  <c r="O333" i="10"/>
  <c r="Q334" i="10"/>
  <c r="O332" i="10"/>
  <c r="Q333" i="10"/>
  <c r="O331" i="10"/>
  <c r="Q332" i="10"/>
  <c r="O330" i="10"/>
  <c r="Q331" i="10"/>
  <c r="O329" i="10"/>
  <c r="Q330" i="10"/>
  <c r="O328" i="10"/>
  <c r="Q329" i="10"/>
  <c r="O327" i="10"/>
  <c r="Q328" i="10"/>
  <c r="O326" i="10"/>
  <c r="Q327" i="10"/>
  <c r="O325" i="10"/>
  <c r="Q326" i="10"/>
  <c r="O324" i="10"/>
  <c r="Q325" i="10"/>
  <c r="O323" i="10"/>
  <c r="Q324" i="10"/>
  <c r="O322" i="10"/>
  <c r="Q323" i="10"/>
  <c r="O321" i="10"/>
  <c r="Q322" i="10"/>
  <c r="O320" i="10"/>
  <c r="Q321" i="10"/>
  <c r="O319" i="10"/>
  <c r="Q320" i="10"/>
  <c r="O318" i="10"/>
  <c r="Q319" i="10"/>
  <c r="O317" i="10"/>
  <c r="Q318" i="10"/>
  <c r="O316" i="10"/>
  <c r="Q317" i="10"/>
  <c r="O315" i="10"/>
  <c r="Q316" i="10"/>
  <c r="O314" i="10"/>
  <c r="Q315" i="10"/>
  <c r="O313" i="10"/>
  <c r="Q314" i="10"/>
  <c r="O312" i="10"/>
  <c r="Q313" i="10"/>
  <c r="O311" i="10"/>
  <c r="Q312" i="10"/>
  <c r="O310" i="10"/>
  <c r="Q311" i="10"/>
  <c r="O309" i="10"/>
  <c r="Q310" i="10"/>
  <c r="O308" i="10"/>
  <c r="Q309" i="10"/>
  <c r="O307" i="10"/>
  <c r="Q308" i="10"/>
  <c r="O306" i="10"/>
  <c r="Q307" i="10"/>
  <c r="O305" i="10"/>
  <c r="Q306" i="10"/>
  <c r="O304" i="10"/>
  <c r="Q305" i="10"/>
  <c r="O303" i="10"/>
  <c r="Q304" i="10"/>
  <c r="O302" i="10"/>
  <c r="Q303" i="10"/>
  <c r="O301" i="10"/>
  <c r="Q302" i="10"/>
  <c r="O300" i="10"/>
  <c r="Q301" i="10"/>
  <c r="O299" i="10"/>
  <c r="Q300" i="10"/>
  <c r="O298" i="10"/>
  <c r="Q299" i="10"/>
  <c r="O297" i="10"/>
  <c r="Q298" i="10"/>
  <c r="O296" i="10"/>
  <c r="Q297" i="10"/>
  <c r="O295" i="10"/>
  <c r="Q296" i="10"/>
  <c r="O294" i="10"/>
  <c r="Q295" i="10"/>
  <c r="O293" i="10"/>
  <c r="Q294" i="10"/>
  <c r="O292" i="10"/>
  <c r="Q293" i="10"/>
  <c r="O291" i="10"/>
  <c r="Q292" i="10"/>
  <c r="O290" i="10"/>
  <c r="Q291" i="10"/>
  <c r="O289" i="10"/>
  <c r="Q290" i="10"/>
  <c r="O288" i="10"/>
  <c r="Q289" i="10"/>
  <c r="O287" i="10"/>
  <c r="Q288" i="10"/>
  <c r="O286" i="10"/>
  <c r="Q287" i="10"/>
  <c r="O285" i="10"/>
  <c r="Q286" i="10"/>
  <c r="O284" i="10"/>
  <c r="Q285" i="10"/>
  <c r="O283" i="10"/>
  <c r="Q284" i="10"/>
  <c r="O282" i="10"/>
  <c r="Q283" i="10"/>
  <c r="O281" i="10"/>
  <c r="Q282" i="10"/>
  <c r="O280" i="10"/>
  <c r="Q281" i="10"/>
  <c r="O279" i="10"/>
  <c r="Q280" i="10"/>
  <c r="O278" i="10"/>
  <c r="Q279" i="10"/>
  <c r="O277" i="10"/>
  <c r="Q278" i="10"/>
  <c r="O276" i="10"/>
  <c r="Q277" i="10"/>
  <c r="O275" i="10"/>
  <c r="Q276" i="10"/>
  <c r="O274" i="10"/>
  <c r="Q275" i="10"/>
  <c r="O273" i="10"/>
  <c r="Q274" i="10"/>
  <c r="O272" i="10"/>
  <c r="Q273" i="10"/>
  <c r="O271" i="10"/>
  <c r="Q272" i="10"/>
  <c r="O270" i="10"/>
  <c r="Q271" i="10"/>
  <c r="O269" i="10"/>
  <c r="Q270" i="10"/>
  <c r="O268" i="10"/>
  <c r="Q269" i="10"/>
  <c r="O267" i="10"/>
  <c r="Q268" i="10"/>
  <c r="O266" i="10"/>
  <c r="Q267" i="10"/>
  <c r="O265" i="10"/>
  <c r="Q266" i="10"/>
  <c r="O264" i="10"/>
  <c r="Q265" i="10"/>
  <c r="O263" i="10"/>
  <c r="Q264" i="10"/>
  <c r="O262" i="10"/>
  <c r="Q263" i="10"/>
  <c r="O261" i="10"/>
  <c r="Q262" i="10"/>
  <c r="O260" i="10"/>
  <c r="Q261" i="10"/>
  <c r="O259" i="10"/>
  <c r="Q260" i="10"/>
  <c r="O258" i="10"/>
  <c r="Q259" i="10"/>
  <c r="O257" i="10"/>
  <c r="Q258" i="10"/>
  <c r="O256" i="10"/>
  <c r="Q257" i="10"/>
  <c r="O255" i="10"/>
  <c r="Q256" i="10"/>
  <c r="O254" i="10"/>
  <c r="Q255" i="10"/>
  <c r="O253" i="10"/>
  <c r="Q254" i="10"/>
  <c r="O252" i="10"/>
  <c r="Q253" i="10"/>
  <c r="O251" i="10"/>
  <c r="Q252" i="10"/>
  <c r="O250" i="10"/>
  <c r="Q251" i="10"/>
  <c r="O249" i="10"/>
  <c r="Q250" i="10"/>
  <c r="O248" i="10"/>
  <c r="Q249" i="10"/>
  <c r="O247" i="10"/>
  <c r="Q248" i="10"/>
  <c r="O246" i="10"/>
  <c r="Q247" i="10"/>
  <c r="O245" i="10"/>
  <c r="Q246" i="10"/>
  <c r="O244" i="10"/>
  <c r="Q245" i="10"/>
  <c r="O243" i="10"/>
  <c r="Q244" i="10"/>
  <c r="O242" i="10"/>
  <c r="Q243" i="10"/>
  <c r="O241" i="10"/>
  <c r="Q242" i="10"/>
  <c r="O240" i="10"/>
  <c r="Q241" i="10"/>
  <c r="O239" i="10"/>
  <c r="Q240" i="10"/>
  <c r="O238" i="10"/>
  <c r="Q239" i="10"/>
  <c r="O237" i="10"/>
  <c r="Q238" i="10"/>
  <c r="O236" i="10"/>
  <c r="Q237" i="10"/>
  <c r="O235" i="10"/>
  <c r="Q236" i="10"/>
  <c r="O234" i="10"/>
  <c r="Q235" i="10"/>
  <c r="O233" i="10"/>
  <c r="Q234" i="10"/>
  <c r="O232" i="10"/>
  <c r="Q233" i="10"/>
  <c r="O231" i="10"/>
  <c r="Q232" i="10"/>
  <c r="O230" i="10"/>
  <c r="Q231" i="10"/>
  <c r="O229" i="10"/>
  <c r="Q230" i="10"/>
  <c r="O228" i="10"/>
  <c r="Q229" i="10"/>
  <c r="O227" i="10"/>
  <c r="Q228" i="10"/>
  <c r="O226" i="10"/>
  <c r="Q227" i="10"/>
  <c r="O225" i="10"/>
  <c r="Q226" i="10"/>
  <c r="O224" i="10"/>
  <c r="Q225" i="10"/>
  <c r="O223" i="10"/>
  <c r="Q224" i="10"/>
  <c r="O222" i="10"/>
  <c r="Q223" i="10"/>
  <c r="O221" i="10"/>
  <c r="Q222" i="10"/>
  <c r="O220" i="10"/>
  <c r="Q221" i="10"/>
  <c r="O219" i="10"/>
  <c r="Q220" i="10"/>
  <c r="O218" i="10"/>
  <c r="Q219" i="10"/>
  <c r="O217" i="10"/>
  <c r="Q218" i="10"/>
  <c r="O216" i="10"/>
  <c r="Q217" i="10"/>
  <c r="O215" i="10"/>
  <c r="Q216" i="10"/>
  <c r="O214" i="10"/>
  <c r="Q215" i="10"/>
  <c r="O213" i="10"/>
  <c r="Q214" i="10"/>
  <c r="O212" i="10"/>
  <c r="Q213" i="10"/>
  <c r="O211" i="10"/>
  <c r="Q212" i="10"/>
  <c r="O210" i="10"/>
  <c r="Q211" i="10"/>
  <c r="O209" i="10"/>
  <c r="Q210" i="10"/>
  <c r="O208" i="10"/>
  <c r="Q209" i="10"/>
  <c r="O207" i="10"/>
  <c r="Q208" i="10"/>
  <c r="O206" i="10"/>
  <c r="Q207" i="10"/>
  <c r="O205" i="10"/>
  <c r="Q206" i="10"/>
  <c r="O204" i="10"/>
  <c r="Q205" i="10"/>
  <c r="O203" i="10"/>
  <c r="Q204" i="10"/>
  <c r="O202" i="10"/>
  <c r="Q203" i="10"/>
  <c r="O201" i="10"/>
  <c r="Q202" i="10"/>
  <c r="O200" i="10"/>
  <c r="Q201" i="10"/>
  <c r="O199" i="10"/>
  <c r="Q200" i="10"/>
  <c r="O198" i="10"/>
  <c r="Q199" i="10"/>
  <c r="O197" i="10"/>
  <c r="Q198" i="10"/>
  <c r="O196" i="10"/>
  <c r="Q197" i="10"/>
  <c r="O195" i="10"/>
  <c r="Q196" i="10"/>
  <c r="O194" i="10"/>
  <c r="Q195" i="10"/>
  <c r="O193" i="10"/>
  <c r="Q194" i="10"/>
  <c r="O192" i="10"/>
  <c r="Q193" i="10"/>
  <c r="O191" i="10"/>
  <c r="Q192" i="10"/>
  <c r="O190" i="10"/>
  <c r="Q191" i="10"/>
  <c r="O189" i="10"/>
  <c r="Q190" i="10"/>
  <c r="O188" i="10"/>
  <c r="Q189" i="10"/>
  <c r="O187" i="10"/>
  <c r="Q188" i="10"/>
  <c r="O186" i="10"/>
  <c r="Q187" i="10"/>
  <c r="O185" i="10"/>
  <c r="Q186" i="10"/>
  <c r="O184" i="10"/>
  <c r="Q185" i="10"/>
  <c r="O183" i="10"/>
  <c r="Q184" i="10"/>
  <c r="O182" i="10"/>
  <c r="Q183" i="10"/>
  <c r="O181" i="10"/>
  <c r="Q182" i="10"/>
  <c r="O180" i="10"/>
  <c r="Q181" i="10"/>
  <c r="O179" i="10"/>
  <c r="Q180" i="10"/>
  <c r="O178" i="10"/>
  <c r="Q179" i="10"/>
  <c r="O177" i="10"/>
  <c r="Q178" i="10"/>
  <c r="O176" i="10"/>
  <c r="Q177" i="10"/>
  <c r="O175" i="10"/>
  <c r="Q176" i="10"/>
  <c r="O174" i="10"/>
  <c r="Q175" i="10"/>
  <c r="O173" i="10"/>
  <c r="Q174" i="10"/>
  <c r="O172" i="10"/>
  <c r="Q173" i="10"/>
  <c r="O171" i="10"/>
  <c r="Q172" i="10"/>
  <c r="O170" i="10"/>
  <c r="Q171" i="10"/>
  <c r="O169" i="10"/>
  <c r="Q170" i="10"/>
  <c r="O168" i="10"/>
  <c r="Q169" i="10"/>
  <c r="O167" i="10"/>
  <c r="Q168" i="10"/>
  <c r="O166" i="10"/>
  <c r="Q167" i="10"/>
  <c r="O165" i="10"/>
  <c r="Q166" i="10"/>
  <c r="O164" i="10"/>
  <c r="Q165" i="10"/>
  <c r="O163" i="10"/>
  <c r="Q164" i="10"/>
  <c r="O162" i="10"/>
  <c r="Q163" i="10"/>
  <c r="O161" i="10"/>
  <c r="Q162" i="10"/>
  <c r="O160" i="10"/>
  <c r="Q161" i="10"/>
  <c r="O159" i="10"/>
  <c r="Q160" i="10"/>
  <c r="O158" i="10"/>
  <c r="Q159" i="10"/>
  <c r="O157" i="10"/>
  <c r="Q158" i="10"/>
  <c r="O156" i="10"/>
  <c r="Q157" i="10"/>
  <c r="O155" i="10"/>
  <c r="Q156" i="10"/>
  <c r="O154" i="10"/>
  <c r="Q155" i="10"/>
  <c r="O153" i="10"/>
  <c r="Q154" i="10"/>
  <c r="O152" i="10"/>
  <c r="Q153" i="10"/>
  <c r="O151" i="10"/>
  <c r="Q152" i="10"/>
  <c r="O150" i="10"/>
  <c r="Q151" i="10"/>
  <c r="O149" i="10"/>
  <c r="Q150" i="10"/>
  <c r="O148" i="10"/>
  <c r="Q149" i="10"/>
  <c r="O147" i="10"/>
  <c r="Q148" i="10"/>
  <c r="O146" i="10"/>
  <c r="Q147" i="10"/>
  <c r="O145" i="10"/>
  <c r="Q146" i="10"/>
  <c r="O144" i="10"/>
  <c r="Q145" i="10"/>
  <c r="O143" i="10"/>
  <c r="Q144" i="10"/>
  <c r="O142" i="10"/>
  <c r="Q143" i="10"/>
  <c r="O141" i="10"/>
  <c r="Q142" i="10"/>
  <c r="O140" i="10"/>
  <c r="Q141" i="10"/>
  <c r="O139" i="10"/>
  <c r="Q140" i="10"/>
  <c r="O138" i="10"/>
  <c r="Q139" i="10"/>
  <c r="O137" i="10"/>
  <c r="Q138" i="10"/>
  <c r="O136" i="10"/>
  <c r="Q137" i="10"/>
  <c r="O135" i="10"/>
  <c r="Q136" i="10"/>
  <c r="O134" i="10"/>
  <c r="Q135" i="10"/>
  <c r="O133" i="10"/>
  <c r="Q134" i="10"/>
  <c r="O132" i="10"/>
  <c r="Q133" i="10"/>
  <c r="O131" i="10"/>
  <c r="Q132" i="10"/>
  <c r="O130" i="10"/>
  <c r="Q131" i="10"/>
  <c r="O129" i="10"/>
  <c r="Q130" i="10"/>
  <c r="O128" i="10"/>
  <c r="Q129" i="10"/>
  <c r="O127" i="10"/>
  <c r="Q128" i="10"/>
  <c r="O126" i="10"/>
  <c r="Q127" i="10"/>
  <c r="O125" i="10"/>
  <c r="Q126" i="10"/>
  <c r="O124" i="10"/>
  <c r="Q125" i="10"/>
  <c r="O123" i="10"/>
  <c r="Q124" i="10"/>
  <c r="O122" i="10"/>
  <c r="Q123" i="10"/>
  <c r="O121" i="10"/>
  <c r="Q122" i="10"/>
  <c r="O120" i="10"/>
  <c r="Q121" i="10"/>
  <c r="O119" i="10"/>
  <c r="Q120" i="10"/>
  <c r="O118" i="10"/>
  <c r="Q119" i="10"/>
  <c r="O117" i="10"/>
  <c r="Q118" i="10"/>
  <c r="O116" i="10"/>
  <c r="Q117" i="10"/>
  <c r="O115" i="10"/>
  <c r="Q116" i="10"/>
  <c r="O114" i="10"/>
  <c r="Q115" i="10"/>
  <c r="O113" i="10"/>
  <c r="Q114" i="10"/>
  <c r="O112" i="10"/>
  <c r="Q113" i="10"/>
  <c r="O111" i="10"/>
  <c r="Q112" i="10"/>
  <c r="O110" i="10"/>
  <c r="Q111" i="10"/>
  <c r="O109" i="10"/>
  <c r="Q110" i="10"/>
  <c r="O108" i="10"/>
  <c r="Q109" i="10"/>
  <c r="O107" i="10"/>
  <c r="Q108" i="10"/>
  <c r="O106" i="10"/>
  <c r="Q107" i="10"/>
  <c r="O105" i="10"/>
  <c r="Q106" i="10"/>
  <c r="O104" i="10"/>
  <c r="Q105" i="10"/>
  <c r="O103" i="10"/>
  <c r="Q104" i="10"/>
  <c r="O102" i="10"/>
  <c r="Q103" i="10"/>
  <c r="O101" i="10"/>
  <c r="Q102" i="10"/>
  <c r="O100" i="10"/>
  <c r="Q101" i="10"/>
  <c r="O99" i="10"/>
  <c r="Q100" i="10"/>
  <c r="O98" i="10"/>
  <c r="Q99" i="10"/>
  <c r="O97" i="10"/>
  <c r="Q98" i="10"/>
  <c r="O96" i="10"/>
  <c r="Q97" i="10"/>
  <c r="O95" i="10"/>
  <c r="Q96" i="10"/>
  <c r="O94" i="10"/>
  <c r="Q95" i="10"/>
  <c r="O93" i="10"/>
  <c r="Q94" i="10"/>
  <c r="O92" i="10"/>
  <c r="Q93" i="10"/>
  <c r="O91" i="10"/>
  <c r="Q92" i="10"/>
  <c r="O90" i="10"/>
  <c r="Q91" i="10"/>
  <c r="O89" i="10"/>
  <c r="Q90" i="10"/>
  <c r="O88" i="10"/>
  <c r="Q89" i="10"/>
  <c r="O87" i="10"/>
  <c r="Q88" i="10"/>
  <c r="O86" i="10"/>
  <c r="Q87" i="10"/>
  <c r="O85" i="10"/>
  <c r="Q86" i="10"/>
  <c r="O84" i="10"/>
  <c r="Q85" i="10"/>
  <c r="O83" i="10"/>
  <c r="Q84" i="10"/>
  <c r="O82" i="10"/>
  <c r="Q83" i="10"/>
  <c r="O81" i="10"/>
  <c r="Q82" i="10"/>
  <c r="O80" i="10"/>
  <c r="Q81" i="10"/>
  <c r="O79" i="10"/>
  <c r="Q80" i="10"/>
  <c r="O78" i="10"/>
  <c r="Q79" i="10"/>
  <c r="O77" i="10"/>
  <c r="Q78" i="10"/>
  <c r="O76" i="10"/>
  <c r="Q77" i="10"/>
  <c r="O75" i="10"/>
  <c r="Q76" i="10"/>
  <c r="O74" i="10"/>
  <c r="Q75" i="10"/>
  <c r="O73" i="10"/>
  <c r="Q74" i="10"/>
  <c r="O72" i="10"/>
  <c r="Q73" i="10"/>
  <c r="O71" i="10"/>
  <c r="Q72" i="10"/>
  <c r="O70" i="10"/>
  <c r="Q71" i="10"/>
  <c r="O69" i="10"/>
  <c r="Q70" i="10"/>
  <c r="O68" i="10"/>
  <c r="Q69" i="10"/>
  <c r="O67" i="10"/>
  <c r="Q68" i="10"/>
  <c r="O66" i="10"/>
  <c r="Q67" i="10"/>
  <c r="O65" i="10"/>
  <c r="Q66" i="10"/>
  <c r="O64" i="10"/>
  <c r="Q65" i="10"/>
  <c r="O63" i="10"/>
  <c r="Q64" i="10"/>
  <c r="O62" i="10"/>
  <c r="Q63" i="10"/>
  <c r="O61" i="10"/>
  <c r="Q62" i="10"/>
  <c r="O60" i="10"/>
  <c r="Q61" i="10"/>
  <c r="O59" i="10"/>
  <c r="Q60" i="10"/>
  <c r="O58" i="10"/>
  <c r="Q59" i="10"/>
  <c r="O57" i="10"/>
  <c r="Q58" i="10"/>
  <c r="O56" i="10"/>
  <c r="Q57" i="10"/>
  <c r="O55" i="10"/>
  <c r="Q56" i="10"/>
  <c r="O54" i="10"/>
  <c r="Q55" i="10"/>
  <c r="O53" i="10"/>
  <c r="Q54" i="10"/>
  <c r="O52" i="10"/>
  <c r="Q53" i="10"/>
  <c r="O51" i="10"/>
  <c r="Q52" i="10"/>
  <c r="O50" i="10"/>
  <c r="Q51" i="10"/>
  <c r="O49" i="10"/>
  <c r="Q50" i="10"/>
  <c r="O48" i="10"/>
  <c r="Q49" i="10"/>
  <c r="O47" i="10"/>
  <c r="Q48" i="10"/>
  <c r="O46" i="10"/>
  <c r="Q47" i="10"/>
  <c r="O45" i="10"/>
  <c r="Q46" i="10"/>
  <c r="O44" i="10"/>
  <c r="Q45" i="10"/>
  <c r="O43" i="10"/>
  <c r="Q44" i="10"/>
  <c r="O42" i="10"/>
  <c r="Q43" i="10"/>
  <c r="O41" i="10"/>
  <c r="Q42" i="10"/>
  <c r="O40" i="10"/>
  <c r="Q41" i="10"/>
  <c r="O39" i="10"/>
  <c r="Q40" i="10"/>
  <c r="O38" i="10"/>
  <c r="Q39" i="10"/>
  <c r="O37" i="10"/>
  <c r="Q38" i="10"/>
  <c r="O36" i="10"/>
  <c r="Q37" i="10"/>
  <c r="O35" i="10"/>
  <c r="Q36" i="10"/>
  <c r="O34" i="10"/>
  <c r="Q35" i="10"/>
  <c r="O33" i="10"/>
  <c r="Q34" i="10"/>
  <c r="O32" i="10"/>
  <c r="Q33" i="10"/>
  <c r="O31" i="10"/>
  <c r="Q32" i="10"/>
  <c r="O30" i="10"/>
  <c r="Q31" i="10"/>
  <c r="O29" i="10"/>
  <c r="Q30" i="10"/>
  <c r="O28" i="10"/>
  <c r="Q29" i="10"/>
  <c r="O27" i="10"/>
  <c r="Q28" i="10"/>
  <c r="O26" i="10"/>
  <c r="Q27" i="10"/>
  <c r="O25" i="10"/>
  <c r="Q26" i="10"/>
  <c r="O24" i="10"/>
  <c r="Q25" i="10"/>
  <c r="O23" i="10"/>
  <c r="Q24" i="10"/>
  <c r="O22" i="10"/>
  <c r="Q23" i="10"/>
  <c r="O21" i="10"/>
  <c r="Q22" i="10"/>
  <c r="O20" i="10"/>
  <c r="Q21" i="10"/>
  <c r="O19" i="10"/>
  <c r="Q20" i="10"/>
  <c r="O18" i="10"/>
  <c r="Q19" i="10"/>
  <c r="O17" i="10"/>
  <c r="Q18" i="10"/>
  <c r="O16" i="10"/>
  <c r="Q17" i="10"/>
  <c r="O15" i="10"/>
  <c r="Q16" i="10"/>
  <c r="O14" i="10"/>
  <c r="Q15" i="10"/>
  <c r="O13" i="10"/>
  <c r="Q14" i="10"/>
  <c r="O12" i="10"/>
  <c r="Q13" i="10"/>
  <c r="O11" i="10"/>
  <c r="Q12" i="10"/>
  <c r="O10" i="10"/>
  <c r="Q11" i="10"/>
  <c r="O9" i="10"/>
  <c r="Q10" i="10"/>
  <c r="O8" i="10"/>
  <c r="Q9" i="10"/>
  <c r="O7" i="10"/>
  <c r="Q8" i="10"/>
  <c r="O6" i="10"/>
  <c r="Q7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K804" i="10"/>
  <c r="K805" i="10"/>
  <c r="K806" i="10"/>
  <c r="K807" i="10"/>
  <c r="K808" i="10"/>
  <c r="K809" i="10"/>
  <c r="K810" i="10"/>
  <c r="K811" i="10"/>
  <c r="K812" i="10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K884" i="10"/>
  <c r="K885" i="10"/>
  <c r="K886" i="10"/>
  <c r="K887" i="10"/>
  <c r="K888" i="10"/>
  <c r="K889" i="10"/>
  <c r="K890" i="10"/>
  <c r="K891" i="10"/>
  <c r="K892" i="10"/>
  <c r="K893" i="10"/>
  <c r="K894" i="10"/>
  <c r="K895" i="10"/>
  <c r="K896" i="10"/>
  <c r="K897" i="10"/>
  <c r="K898" i="10"/>
  <c r="K899" i="10"/>
  <c r="K900" i="10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I940" i="10"/>
  <c r="I939" i="10"/>
  <c r="I938" i="10"/>
  <c r="I937" i="10"/>
  <c r="I936" i="10"/>
  <c r="I935" i="10"/>
  <c r="I934" i="10"/>
  <c r="I933" i="10"/>
  <c r="I932" i="10"/>
  <c r="I931" i="10"/>
  <c r="I930" i="10"/>
  <c r="I929" i="10"/>
  <c r="I928" i="10"/>
  <c r="I927" i="10"/>
  <c r="I926" i="10"/>
  <c r="I925" i="10"/>
  <c r="I924" i="10"/>
  <c r="I923" i="10"/>
  <c r="I922" i="10"/>
  <c r="I921" i="10"/>
  <c r="I920" i="10"/>
  <c r="I919" i="10"/>
  <c r="I918" i="10"/>
  <c r="I917" i="10"/>
  <c r="I916" i="10"/>
  <c r="I915" i="10"/>
  <c r="I914" i="10"/>
  <c r="I913" i="10"/>
  <c r="I912" i="10"/>
  <c r="I911" i="10"/>
  <c r="I910" i="10"/>
  <c r="I909" i="10"/>
  <c r="I908" i="10"/>
  <c r="I907" i="10"/>
  <c r="I906" i="10"/>
  <c r="I905" i="10"/>
  <c r="I904" i="10"/>
  <c r="I903" i="10"/>
  <c r="I902" i="10"/>
  <c r="I901" i="10"/>
  <c r="I900" i="10"/>
  <c r="I899" i="10"/>
  <c r="I898" i="10"/>
  <c r="I897" i="10"/>
  <c r="I896" i="10"/>
  <c r="I895" i="10"/>
  <c r="I894" i="10"/>
  <c r="I893" i="10"/>
  <c r="I892" i="10"/>
  <c r="I891" i="10"/>
  <c r="I890" i="10"/>
  <c r="I889" i="10"/>
  <c r="I888" i="10"/>
  <c r="I887" i="10"/>
  <c r="I886" i="10"/>
  <c r="I885" i="10"/>
  <c r="I884" i="10"/>
  <c r="I883" i="10"/>
  <c r="I882" i="10"/>
  <c r="I881" i="10"/>
  <c r="I880" i="10"/>
  <c r="I879" i="10"/>
  <c r="I878" i="10"/>
  <c r="I877" i="10"/>
  <c r="I876" i="10"/>
  <c r="I875" i="10"/>
  <c r="I874" i="10"/>
  <c r="I873" i="10"/>
  <c r="I872" i="10"/>
  <c r="I871" i="10"/>
  <c r="I870" i="10"/>
  <c r="I869" i="10"/>
  <c r="I868" i="10"/>
  <c r="I867" i="10"/>
  <c r="I866" i="10"/>
  <c r="I865" i="10"/>
  <c r="I864" i="10"/>
  <c r="I863" i="10"/>
  <c r="I862" i="10"/>
  <c r="I861" i="10"/>
  <c r="I860" i="10"/>
  <c r="I859" i="10"/>
  <c r="I858" i="10"/>
  <c r="I857" i="10"/>
  <c r="I856" i="10"/>
  <c r="I855" i="10"/>
  <c r="I854" i="10"/>
  <c r="I853" i="10"/>
  <c r="I852" i="10"/>
  <c r="I851" i="10"/>
  <c r="I850" i="10"/>
  <c r="I849" i="10"/>
  <c r="I848" i="10"/>
  <c r="I847" i="10"/>
  <c r="I846" i="10"/>
  <c r="I845" i="10"/>
  <c r="I844" i="10"/>
  <c r="I843" i="10"/>
  <c r="I842" i="10"/>
  <c r="I841" i="10"/>
  <c r="I840" i="10"/>
  <c r="I839" i="10"/>
  <c r="I838" i="10"/>
  <c r="I837" i="10"/>
  <c r="I836" i="10"/>
  <c r="I835" i="10"/>
  <c r="I834" i="10"/>
  <c r="I833" i="10"/>
  <c r="I832" i="10"/>
  <c r="I831" i="10"/>
  <c r="I830" i="10"/>
  <c r="I829" i="10"/>
  <c r="I828" i="10"/>
  <c r="I827" i="10"/>
  <c r="I826" i="10"/>
  <c r="I825" i="10"/>
  <c r="I824" i="10"/>
  <c r="I823" i="10"/>
  <c r="I822" i="10"/>
  <c r="I821" i="10"/>
  <c r="I820" i="10"/>
  <c r="I819" i="10"/>
  <c r="I818" i="10"/>
  <c r="I817" i="10"/>
  <c r="I816" i="10"/>
  <c r="I815" i="10"/>
  <c r="I814" i="10"/>
  <c r="I813" i="10"/>
  <c r="I812" i="10"/>
  <c r="I811" i="10"/>
  <c r="I810" i="10"/>
  <c r="I809" i="10"/>
  <c r="I808" i="10"/>
  <c r="I807" i="10"/>
  <c r="I806" i="10"/>
  <c r="I805" i="10"/>
  <c r="I804" i="10"/>
  <c r="I803" i="10"/>
  <c r="I802" i="10"/>
  <c r="I801" i="10"/>
  <c r="I800" i="10"/>
  <c r="I799" i="10"/>
  <c r="I798" i="10"/>
  <c r="I797" i="10"/>
  <c r="I796" i="10"/>
  <c r="I795" i="10"/>
  <c r="I794" i="10"/>
  <c r="I793" i="10"/>
  <c r="I792" i="10"/>
  <c r="I791" i="10"/>
  <c r="I790" i="10"/>
  <c r="I789" i="10"/>
  <c r="I788" i="10"/>
  <c r="I787" i="10"/>
  <c r="I786" i="10"/>
  <c r="I785" i="10"/>
  <c r="I784" i="10"/>
  <c r="I783" i="10"/>
  <c r="I782" i="10"/>
  <c r="I781" i="10"/>
  <c r="I780" i="10"/>
  <c r="I779" i="10"/>
  <c r="I778" i="10"/>
  <c r="I777" i="10"/>
  <c r="I776" i="10"/>
  <c r="I775" i="10"/>
  <c r="I774" i="10"/>
  <c r="I773" i="10"/>
  <c r="I772" i="10"/>
  <c r="I771" i="10"/>
  <c r="I770" i="10"/>
  <c r="I769" i="10"/>
  <c r="I768" i="10"/>
  <c r="I767" i="10"/>
  <c r="I766" i="10"/>
  <c r="I765" i="10"/>
  <c r="I764" i="10"/>
  <c r="I763" i="10"/>
  <c r="I762" i="10"/>
  <c r="I761" i="10"/>
  <c r="I760" i="10"/>
  <c r="I759" i="10"/>
  <c r="I758" i="10"/>
  <c r="I757" i="10"/>
  <c r="I756" i="10"/>
  <c r="I755" i="10"/>
  <c r="I754" i="10"/>
  <c r="I753" i="10"/>
  <c r="I752" i="10"/>
  <c r="I751" i="10"/>
  <c r="I750" i="10"/>
  <c r="I749" i="10"/>
  <c r="I748" i="10"/>
  <c r="I747" i="10"/>
  <c r="I746" i="10"/>
  <c r="I745" i="10"/>
  <c r="I744" i="10"/>
  <c r="I743" i="10"/>
  <c r="I742" i="10"/>
  <c r="I741" i="10"/>
  <c r="I740" i="10"/>
  <c r="I739" i="10"/>
  <c r="I738" i="10"/>
  <c r="I737" i="10"/>
  <c r="I736" i="10"/>
  <c r="I735" i="10"/>
  <c r="I734" i="10"/>
  <c r="I733" i="10"/>
  <c r="I732" i="10"/>
  <c r="I731" i="10"/>
  <c r="I730" i="10"/>
  <c r="I729" i="10"/>
  <c r="I728" i="10"/>
  <c r="I727" i="10"/>
  <c r="I726" i="10"/>
  <c r="I725" i="10"/>
  <c r="I724" i="10"/>
  <c r="I723" i="10"/>
  <c r="I722" i="10"/>
  <c r="I721" i="10"/>
  <c r="I720" i="10"/>
  <c r="I719" i="10"/>
  <c r="I718" i="10"/>
  <c r="I717" i="10"/>
  <c r="I716" i="10"/>
  <c r="I715" i="10"/>
  <c r="I714" i="10"/>
  <c r="I713" i="10"/>
  <c r="I712" i="10"/>
  <c r="I711" i="10"/>
  <c r="I710" i="10"/>
  <c r="I709" i="10"/>
  <c r="I708" i="10"/>
  <c r="I707" i="10"/>
  <c r="I706" i="10"/>
  <c r="I705" i="10"/>
  <c r="I704" i="10"/>
  <c r="I703" i="10"/>
  <c r="I702" i="10"/>
  <c r="I701" i="10"/>
  <c r="I700" i="10"/>
  <c r="I699" i="10"/>
  <c r="I698" i="10"/>
  <c r="I697" i="10"/>
  <c r="I696" i="10"/>
  <c r="I695" i="10"/>
  <c r="I694" i="10"/>
  <c r="I693" i="10"/>
  <c r="I692" i="10"/>
  <c r="I691" i="10"/>
  <c r="I690" i="10"/>
  <c r="I689" i="10"/>
  <c r="I688" i="10"/>
  <c r="I687" i="10"/>
  <c r="I686" i="10"/>
  <c r="I685" i="10"/>
  <c r="I684" i="10"/>
  <c r="I683" i="10"/>
  <c r="I682" i="10"/>
  <c r="I681" i="10"/>
  <c r="I680" i="10"/>
  <c r="I679" i="10"/>
  <c r="I678" i="10"/>
  <c r="I677" i="10"/>
  <c r="I676" i="10"/>
  <c r="I675" i="10"/>
  <c r="I674" i="10"/>
  <c r="I673" i="10"/>
  <c r="I672" i="10"/>
  <c r="I671" i="10"/>
  <c r="I670" i="10"/>
  <c r="I669" i="10"/>
  <c r="I668" i="10"/>
  <c r="I667" i="10"/>
  <c r="I666" i="10"/>
  <c r="I665" i="10"/>
  <c r="I664" i="10"/>
  <c r="I663" i="10"/>
  <c r="I662" i="10"/>
  <c r="I661" i="10"/>
  <c r="I660" i="10"/>
  <c r="I659" i="10"/>
  <c r="I658" i="10"/>
  <c r="I657" i="10"/>
  <c r="I656" i="10"/>
  <c r="I655" i="10"/>
  <c r="I654" i="10"/>
  <c r="I653" i="10"/>
  <c r="I652" i="10"/>
  <c r="I651" i="10"/>
  <c r="I650" i="10"/>
  <c r="I649" i="10"/>
  <c r="I648" i="10"/>
  <c r="I647" i="10"/>
  <c r="I646" i="10"/>
  <c r="I645" i="10"/>
  <c r="I644" i="10"/>
  <c r="I643" i="10"/>
  <c r="I642" i="10"/>
  <c r="I641" i="10"/>
  <c r="I640" i="10"/>
  <c r="I639" i="10"/>
  <c r="I638" i="10"/>
  <c r="I637" i="10"/>
  <c r="I636" i="10"/>
  <c r="I635" i="10"/>
  <c r="I634" i="10"/>
  <c r="I633" i="10"/>
  <c r="I632" i="10"/>
  <c r="I631" i="10"/>
  <c r="I630" i="10"/>
  <c r="I629" i="10"/>
  <c r="I628" i="10"/>
  <c r="I627" i="10"/>
  <c r="I626" i="10"/>
  <c r="I625" i="10"/>
  <c r="I624" i="10"/>
  <c r="I623" i="10"/>
  <c r="I622" i="10"/>
  <c r="I621" i="10"/>
  <c r="I620" i="10"/>
  <c r="I619" i="10"/>
  <c r="I618" i="10"/>
  <c r="I617" i="10"/>
  <c r="I616" i="10"/>
  <c r="I615" i="10"/>
  <c r="I614" i="10"/>
  <c r="I613" i="10"/>
  <c r="I612" i="10"/>
  <c r="I611" i="10"/>
  <c r="I610" i="10"/>
  <c r="I609" i="10"/>
  <c r="I608" i="10"/>
  <c r="I607" i="10"/>
  <c r="I606" i="10"/>
  <c r="I605" i="10"/>
  <c r="I604" i="10"/>
  <c r="I603" i="10"/>
  <c r="I602" i="10"/>
  <c r="I601" i="10"/>
  <c r="I600" i="10"/>
  <c r="I599" i="10"/>
  <c r="I598" i="10"/>
  <c r="I597" i="10"/>
  <c r="I596" i="10"/>
  <c r="I595" i="10"/>
  <c r="I594" i="10"/>
  <c r="I593" i="10"/>
  <c r="I592" i="10"/>
  <c r="I591" i="10"/>
  <c r="I590" i="10"/>
  <c r="I589" i="10"/>
  <c r="I588" i="10"/>
  <c r="I587" i="10"/>
  <c r="I586" i="10"/>
  <c r="I585" i="10"/>
  <c r="I584" i="10"/>
  <c r="I583" i="10"/>
  <c r="I582" i="10"/>
  <c r="I581" i="10"/>
  <c r="I580" i="10"/>
  <c r="I579" i="10"/>
  <c r="I578" i="10"/>
  <c r="I577" i="10"/>
  <c r="I576" i="10"/>
  <c r="I575" i="10"/>
  <c r="I574" i="10"/>
  <c r="I573" i="10"/>
  <c r="I572" i="10"/>
  <c r="I571" i="10"/>
  <c r="I570" i="10"/>
  <c r="I569" i="10"/>
  <c r="I568" i="10"/>
  <c r="I567" i="10"/>
  <c r="I566" i="10"/>
  <c r="I565" i="10"/>
  <c r="I564" i="10"/>
  <c r="I563" i="10"/>
  <c r="I562" i="10"/>
  <c r="I561" i="10"/>
  <c r="I560" i="10"/>
  <c r="I559" i="10"/>
  <c r="I558" i="10"/>
  <c r="I557" i="10"/>
  <c r="I556" i="10"/>
  <c r="I555" i="10"/>
  <c r="I554" i="10"/>
  <c r="I553" i="10"/>
  <c r="I552" i="10"/>
  <c r="I551" i="10"/>
  <c r="I550" i="10"/>
  <c r="I549" i="10"/>
  <c r="I548" i="10"/>
  <c r="I547" i="10"/>
  <c r="I546" i="10"/>
  <c r="I545" i="10"/>
  <c r="I544" i="10"/>
  <c r="I543" i="10"/>
  <c r="I542" i="10"/>
  <c r="I541" i="10"/>
  <c r="I540" i="10"/>
  <c r="I539" i="10"/>
  <c r="I538" i="10"/>
  <c r="I537" i="10"/>
  <c r="I536" i="10"/>
  <c r="I535" i="10"/>
  <c r="I534" i="10"/>
  <c r="I533" i="10"/>
  <c r="I532" i="10"/>
  <c r="I531" i="10"/>
  <c r="I530" i="10"/>
  <c r="I529" i="10"/>
  <c r="I528" i="10"/>
  <c r="I527" i="10"/>
  <c r="I526" i="10"/>
  <c r="I525" i="10"/>
  <c r="I524" i="10"/>
  <c r="I523" i="10"/>
  <c r="I522" i="10"/>
  <c r="I521" i="10"/>
  <c r="I520" i="10"/>
  <c r="I519" i="10"/>
  <c r="I518" i="10"/>
  <c r="I517" i="10"/>
  <c r="I516" i="10"/>
  <c r="I515" i="10"/>
  <c r="I514" i="10"/>
  <c r="I513" i="10"/>
  <c r="I512" i="10"/>
  <c r="I511" i="10"/>
  <c r="I510" i="10"/>
  <c r="I509" i="10"/>
  <c r="I508" i="10"/>
  <c r="I507" i="10"/>
  <c r="I506" i="10"/>
  <c r="I505" i="10"/>
  <c r="I504" i="10"/>
  <c r="I503" i="10"/>
  <c r="I502" i="10"/>
  <c r="I501" i="10"/>
  <c r="I500" i="10"/>
  <c r="I499" i="10"/>
  <c r="I498" i="10"/>
  <c r="I497" i="10"/>
  <c r="I496" i="10"/>
  <c r="I495" i="10"/>
  <c r="I494" i="10"/>
  <c r="I493" i="10"/>
  <c r="I492" i="10"/>
  <c r="I491" i="10"/>
  <c r="I490" i="10"/>
  <c r="I489" i="10"/>
  <c r="I488" i="10"/>
  <c r="I487" i="10"/>
  <c r="I486" i="10"/>
  <c r="I485" i="10"/>
  <c r="I484" i="10"/>
  <c r="I483" i="10"/>
  <c r="I482" i="10"/>
  <c r="I481" i="10"/>
  <c r="I480" i="10"/>
  <c r="I479" i="10"/>
  <c r="I478" i="10"/>
  <c r="I477" i="10"/>
  <c r="I476" i="10"/>
  <c r="I475" i="10"/>
  <c r="I474" i="10"/>
  <c r="I473" i="10"/>
  <c r="I472" i="10"/>
  <c r="I471" i="10"/>
  <c r="I470" i="10"/>
  <c r="I469" i="10"/>
  <c r="I468" i="10"/>
  <c r="I467" i="10"/>
  <c r="I466" i="10"/>
  <c r="I465" i="10"/>
  <c r="I464" i="10"/>
  <c r="I463" i="10"/>
  <c r="I462" i="10"/>
  <c r="I461" i="10"/>
  <c r="I460" i="10"/>
  <c r="I459" i="10"/>
  <c r="I458" i="10"/>
  <c r="I457" i="10"/>
  <c r="I456" i="10"/>
  <c r="I455" i="10"/>
  <c r="I454" i="10"/>
  <c r="I453" i="10"/>
  <c r="I452" i="10"/>
  <c r="I451" i="10"/>
  <c r="I450" i="10"/>
  <c r="I449" i="10"/>
  <c r="I448" i="10"/>
  <c r="I447" i="10"/>
  <c r="I446" i="10"/>
  <c r="I445" i="10"/>
  <c r="I444" i="10"/>
  <c r="I443" i="10"/>
  <c r="I442" i="10"/>
  <c r="I441" i="10"/>
  <c r="I440" i="10"/>
  <c r="I439" i="10"/>
  <c r="I438" i="10"/>
  <c r="I437" i="10"/>
  <c r="I436" i="10"/>
  <c r="I435" i="10"/>
  <c r="I434" i="10"/>
  <c r="I433" i="10"/>
  <c r="I432" i="10"/>
  <c r="I431" i="10"/>
  <c r="I430" i="10"/>
  <c r="I429" i="10"/>
  <c r="I428" i="10"/>
  <c r="I427" i="10"/>
  <c r="I426" i="10"/>
  <c r="I425" i="10"/>
  <c r="I424" i="10"/>
  <c r="I423" i="10"/>
  <c r="I422" i="10"/>
  <c r="I421" i="10"/>
  <c r="I420" i="10"/>
  <c r="I419" i="10"/>
  <c r="I418" i="10"/>
  <c r="I417" i="10"/>
  <c r="I416" i="10"/>
  <c r="I415" i="10"/>
  <c r="I414" i="10"/>
  <c r="I413" i="10"/>
  <c r="I412" i="10"/>
  <c r="I411" i="10"/>
  <c r="I410" i="10"/>
  <c r="I409" i="10"/>
  <c r="I408" i="10"/>
  <c r="I407" i="10"/>
  <c r="I406" i="10"/>
  <c r="I405" i="10"/>
  <c r="I404" i="10"/>
  <c r="I403" i="10"/>
  <c r="I402" i="10"/>
  <c r="I401" i="10"/>
  <c r="I400" i="10"/>
  <c r="I399" i="10"/>
  <c r="I398" i="10"/>
  <c r="I397" i="10"/>
  <c r="I396" i="10"/>
  <c r="I395" i="10"/>
  <c r="I394" i="10"/>
  <c r="I393" i="10"/>
  <c r="I392" i="10"/>
  <c r="I391" i="10"/>
  <c r="I390" i="10"/>
  <c r="I389" i="10"/>
  <c r="I388" i="10"/>
  <c r="I387" i="10"/>
  <c r="I386" i="10"/>
  <c r="I385" i="10"/>
  <c r="I384" i="10"/>
  <c r="I383" i="10"/>
  <c r="I382" i="10"/>
  <c r="I381" i="10"/>
  <c r="I380" i="10"/>
  <c r="I379" i="10"/>
  <c r="I378" i="10"/>
  <c r="I377" i="10"/>
  <c r="I376" i="10"/>
  <c r="I375" i="10"/>
  <c r="I374" i="10"/>
  <c r="I373" i="10"/>
  <c r="I372" i="10"/>
  <c r="I371" i="10"/>
  <c r="I370" i="10"/>
  <c r="I369" i="10"/>
  <c r="I368" i="10"/>
  <c r="I367" i="10"/>
  <c r="I366" i="10"/>
  <c r="I365" i="10"/>
  <c r="I364" i="10"/>
  <c r="I363" i="10"/>
  <c r="I362" i="10"/>
  <c r="I361" i="10"/>
  <c r="I360" i="10"/>
  <c r="I359" i="10"/>
  <c r="I358" i="10"/>
  <c r="I357" i="10"/>
  <c r="I356" i="10"/>
  <c r="I355" i="10"/>
  <c r="I354" i="10"/>
  <c r="I353" i="10"/>
  <c r="I352" i="10"/>
  <c r="I351" i="10"/>
  <c r="I350" i="10"/>
  <c r="I349" i="10"/>
  <c r="I348" i="10"/>
  <c r="I347" i="10"/>
  <c r="I346" i="10"/>
  <c r="I345" i="10"/>
  <c r="I344" i="10"/>
  <c r="I343" i="10"/>
  <c r="I342" i="10"/>
  <c r="I341" i="10"/>
  <c r="I340" i="10"/>
  <c r="I339" i="10"/>
  <c r="I338" i="10"/>
  <c r="I337" i="10"/>
  <c r="I336" i="10"/>
  <c r="I335" i="10"/>
  <c r="I334" i="10"/>
  <c r="I333" i="10"/>
  <c r="I332" i="10"/>
  <c r="I331" i="10"/>
  <c r="I330" i="10"/>
  <c r="I329" i="10"/>
  <c r="I328" i="10"/>
  <c r="I327" i="10"/>
  <c r="I326" i="10"/>
  <c r="I325" i="10"/>
  <c r="I324" i="10"/>
  <c r="I323" i="10"/>
  <c r="I322" i="10"/>
  <c r="I321" i="10"/>
  <c r="I320" i="10"/>
  <c r="I319" i="10"/>
  <c r="I318" i="10"/>
  <c r="I317" i="10"/>
  <c r="I316" i="10"/>
  <c r="I315" i="10"/>
  <c r="I314" i="10"/>
  <c r="I313" i="10"/>
  <c r="I312" i="10"/>
  <c r="I311" i="10"/>
  <c r="I310" i="10"/>
  <c r="I309" i="10"/>
  <c r="I308" i="10"/>
  <c r="I307" i="10"/>
  <c r="I306" i="10"/>
  <c r="I305" i="10"/>
  <c r="I304" i="10"/>
  <c r="I303" i="10"/>
  <c r="I302" i="10"/>
  <c r="I301" i="10"/>
  <c r="I300" i="10"/>
  <c r="I299" i="10"/>
  <c r="I298" i="10"/>
  <c r="I297" i="10"/>
  <c r="I296" i="10"/>
  <c r="I295" i="10"/>
  <c r="I294" i="10"/>
  <c r="I293" i="10"/>
  <c r="I292" i="10"/>
  <c r="I291" i="10"/>
  <c r="I290" i="10"/>
  <c r="I289" i="10"/>
  <c r="I288" i="10"/>
  <c r="I287" i="10"/>
  <c r="I286" i="10"/>
  <c r="I285" i="10"/>
  <c r="I284" i="10"/>
  <c r="I283" i="10"/>
  <c r="I282" i="10"/>
  <c r="I281" i="10"/>
  <c r="I280" i="10"/>
  <c r="I279" i="10"/>
  <c r="I278" i="10"/>
  <c r="I277" i="10"/>
  <c r="I276" i="10"/>
  <c r="I275" i="10"/>
  <c r="I274" i="10"/>
  <c r="I273" i="10"/>
  <c r="I272" i="10"/>
  <c r="I271" i="10"/>
  <c r="I270" i="10"/>
  <c r="I269" i="10"/>
  <c r="I268" i="10"/>
  <c r="I267" i="10"/>
  <c r="I266" i="10"/>
  <c r="I265" i="10"/>
  <c r="I264" i="10"/>
  <c r="I263" i="10"/>
  <c r="I262" i="10"/>
  <c r="I261" i="10"/>
  <c r="I260" i="10"/>
  <c r="I259" i="10"/>
  <c r="I258" i="10"/>
  <c r="I257" i="10"/>
  <c r="I256" i="10"/>
  <c r="I255" i="10"/>
  <c r="I254" i="10"/>
  <c r="I253" i="10"/>
  <c r="I252" i="10"/>
  <c r="I251" i="10"/>
  <c r="I250" i="10"/>
  <c r="I249" i="10"/>
  <c r="I248" i="10"/>
  <c r="I247" i="10"/>
  <c r="I246" i="10"/>
  <c r="I245" i="10"/>
  <c r="I244" i="10"/>
  <c r="I243" i="10"/>
  <c r="I242" i="10"/>
  <c r="I241" i="10"/>
  <c r="I240" i="10"/>
  <c r="I239" i="10"/>
  <c r="I238" i="10"/>
  <c r="I237" i="10"/>
  <c r="I236" i="10"/>
  <c r="I235" i="10"/>
  <c r="I234" i="10"/>
  <c r="I233" i="10"/>
  <c r="I232" i="10"/>
  <c r="I231" i="10"/>
  <c r="I230" i="10"/>
  <c r="I229" i="10"/>
  <c r="I228" i="10"/>
  <c r="I227" i="10"/>
  <c r="I226" i="10"/>
  <c r="I225" i="10"/>
  <c r="I224" i="10"/>
  <c r="I223" i="10"/>
  <c r="I222" i="10"/>
  <c r="I221" i="10"/>
  <c r="I220" i="10"/>
  <c r="I219" i="10"/>
  <c r="I218" i="10"/>
  <c r="I217" i="10"/>
  <c r="I216" i="10"/>
  <c r="I215" i="10"/>
  <c r="I214" i="10"/>
  <c r="I213" i="10"/>
  <c r="I212" i="10"/>
  <c r="I211" i="10"/>
  <c r="I210" i="10"/>
  <c r="I209" i="10"/>
  <c r="I208" i="10"/>
  <c r="I207" i="10"/>
  <c r="I206" i="10"/>
  <c r="I205" i="10"/>
  <c r="I204" i="10"/>
  <c r="I203" i="10"/>
  <c r="I202" i="10"/>
  <c r="I201" i="10"/>
  <c r="I200" i="10"/>
  <c r="I199" i="10"/>
  <c r="I198" i="10"/>
  <c r="I197" i="10"/>
  <c r="I196" i="10"/>
  <c r="I195" i="10"/>
  <c r="I194" i="10"/>
  <c r="I193" i="10"/>
  <c r="I192" i="10"/>
  <c r="I191" i="10"/>
  <c r="I190" i="10"/>
  <c r="I189" i="10"/>
  <c r="I188" i="10"/>
  <c r="I187" i="10"/>
  <c r="I186" i="10"/>
  <c r="I185" i="10"/>
  <c r="I184" i="10"/>
  <c r="I183" i="10"/>
  <c r="I182" i="10"/>
  <c r="I181" i="10"/>
  <c r="I180" i="10"/>
  <c r="I179" i="10"/>
  <c r="I178" i="10"/>
  <c r="I177" i="10"/>
  <c r="I176" i="10"/>
  <c r="I175" i="10"/>
  <c r="I174" i="10"/>
  <c r="I173" i="10"/>
  <c r="I172" i="10"/>
  <c r="I171" i="10"/>
  <c r="I170" i="10"/>
  <c r="I169" i="10"/>
  <c r="I168" i="10"/>
  <c r="I167" i="10"/>
  <c r="I166" i="10"/>
  <c r="I165" i="10"/>
  <c r="I164" i="10"/>
  <c r="I163" i="10"/>
  <c r="I162" i="10"/>
  <c r="I161" i="10"/>
  <c r="I160" i="10"/>
  <c r="I159" i="10"/>
  <c r="I158" i="10"/>
  <c r="I157" i="10"/>
  <c r="I156" i="10"/>
  <c r="I155" i="10"/>
  <c r="I154" i="10"/>
  <c r="I153" i="10"/>
  <c r="I152" i="10"/>
  <c r="I151" i="10"/>
  <c r="I150" i="10"/>
  <c r="I149" i="10"/>
  <c r="I148" i="10"/>
  <c r="I147" i="10"/>
  <c r="I146" i="10"/>
  <c r="I145" i="10"/>
  <c r="I144" i="10"/>
  <c r="I143" i="10"/>
  <c r="I142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3" i="10"/>
  <c r="I122" i="10"/>
  <c r="I121" i="10"/>
  <c r="I120" i="10"/>
  <c r="I119" i="10"/>
  <c r="I118" i="10"/>
  <c r="I117" i="10"/>
  <c r="I116" i="10"/>
  <c r="I115" i="10"/>
  <c r="I114" i="10"/>
  <c r="I113" i="10"/>
  <c r="I112" i="10"/>
  <c r="I111" i="10"/>
  <c r="I110" i="10"/>
  <c r="I109" i="10"/>
  <c r="I108" i="10"/>
  <c r="I107" i="10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H940" i="10"/>
  <c r="H939" i="10"/>
  <c r="H938" i="10"/>
  <c r="H937" i="10"/>
  <c r="H936" i="10"/>
  <c r="H935" i="10"/>
  <c r="H934" i="10"/>
  <c r="H933" i="10"/>
  <c r="H932" i="10"/>
  <c r="H931" i="10"/>
  <c r="H930" i="10"/>
  <c r="H929" i="10"/>
  <c r="H928" i="10"/>
  <c r="H927" i="10"/>
  <c r="H926" i="10"/>
  <c r="H925" i="10"/>
  <c r="H924" i="10"/>
  <c r="H923" i="10"/>
  <c r="H922" i="10"/>
  <c r="H921" i="10"/>
  <c r="H920" i="10"/>
  <c r="H919" i="10"/>
  <c r="H918" i="10"/>
  <c r="H917" i="10"/>
  <c r="H916" i="10"/>
  <c r="H915" i="10"/>
  <c r="H914" i="10"/>
  <c r="H913" i="10"/>
  <c r="H912" i="10"/>
  <c r="H911" i="10"/>
  <c r="H910" i="10"/>
  <c r="H909" i="10"/>
  <c r="H908" i="10"/>
  <c r="H907" i="10"/>
  <c r="H906" i="10"/>
  <c r="H905" i="10"/>
  <c r="H904" i="10"/>
  <c r="H903" i="10"/>
  <c r="H902" i="10"/>
  <c r="H901" i="10"/>
  <c r="H900" i="10"/>
  <c r="H899" i="10"/>
  <c r="H898" i="10"/>
  <c r="H897" i="10"/>
  <c r="H896" i="10"/>
  <c r="H895" i="10"/>
  <c r="H894" i="10"/>
  <c r="H893" i="10"/>
  <c r="H892" i="10"/>
  <c r="H891" i="10"/>
  <c r="H890" i="10"/>
  <c r="H889" i="10"/>
  <c r="H888" i="10"/>
  <c r="H887" i="10"/>
  <c r="H886" i="10"/>
  <c r="H885" i="10"/>
  <c r="H884" i="10"/>
  <c r="H883" i="10"/>
  <c r="H882" i="10"/>
  <c r="H881" i="10"/>
  <c r="H880" i="10"/>
  <c r="H879" i="10"/>
  <c r="H878" i="10"/>
  <c r="H877" i="10"/>
  <c r="H876" i="10"/>
  <c r="H875" i="10"/>
  <c r="H874" i="10"/>
  <c r="H873" i="10"/>
  <c r="H872" i="10"/>
  <c r="H871" i="10"/>
  <c r="H870" i="10"/>
  <c r="H869" i="10"/>
  <c r="H868" i="10"/>
  <c r="H867" i="10"/>
  <c r="H866" i="10"/>
  <c r="H865" i="10"/>
  <c r="H864" i="10"/>
  <c r="H863" i="10"/>
  <c r="H862" i="10"/>
  <c r="H861" i="10"/>
  <c r="H860" i="10"/>
  <c r="H859" i="10"/>
  <c r="H858" i="10"/>
  <c r="H857" i="10"/>
  <c r="H856" i="10"/>
  <c r="H855" i="10"/>
  <c r="H854" i="10"/>
  <c r="H853" i="10"/>
  <c r="H852" i="10"/>
  <c r="H851" i="10"/>
  <c r="H850" i="10"/>
  <c r="H849" i="10"/>
  <c r="H848" i="10"/>
  <c r="H847" i="10"/>
  <c r="H846" i="10"/>
  <c r="H845" i="10"/>
  <c r="H844" i="10"/>
  <c r="H843" i="10"/>
  <c r="H842" i="10"/>
  <c r="H841" i="10"/>
  <c r="H840" i="10"/>
  <c r="H839" i="10"/>
  <c r="H838" i="10"/>
  <c r="H837" i="10"/>
  <c r="H836" i="10"/>
  <c r="H835" i="10"/>
  <c r="H834" i="10"/>
  <c r="H833" i="10"/>
  <c r="H832" i="10"/>
  <c r="H831" i="10"/>
  <c r="H830" i="10"/>
  <c r="H829" i="10"/>
  <c r="H828" i="10"/>
  <c r="H827" i="10"/>
  <c r="H826" i="10"/>
  <c r="H825" i="10"/>
  <c r="H824" i="10"/>
  <c r="H823" i="10"/>
  <c r="H822" i="10"/>
  <c r="H821" i="10"/>
  <c r="H820" i="10"/>
  <c r="H819" i="10"/>
  <c r="H818" i="10"/>
  <c r="H817" i="10"/>
  <c r="H816" i="10"/>
  <c r="H815" i="10"/>
  <c r="H814" i="10"/>
  <c r="H813" i="10"/>
  <c r="H812" i="10"/>
  <c r="H811" i="10"/>
  <c r="H810" i="10"/>
  <c r="H809" i="10"/>
  <c r="H808" i="10"/>
  <c r="H807" i="10"/>
  <c r="H806" i="10"/>
  <c r="H805" i="10"/>
  <c r="H804" i="10"/>
  <c r="H803" i="10"/>
  <c r="H802" i="10"/>
  <c r="H801" i="10"/>
  <c r="H800" i="10"/>
  <c r="H799" i="10"/>
  <c r="H798" i="10"/>
  <c r="H797" i="10"/>
  <c r="H796" i="10"/>
  <c r="H795" i="10"/>
  <c r="H794" i="10"/>
  <c r="H793" i="10"/>
  <c r="H792" i="10"/>
  <c r="H791" i="10"/>
  <c r="H790" i="10"/>
  <c r="H789" i="10"/>
  <c r="H788" i="10"/>
  <c r="H787" i="10"/>
  <c r="H786" i="10"/>
  <c r="H785" i="10"/>
  <c r="H784" i="10"/>
  <c r="H783" i="10"/>
  <c r="H782" i="10"/>
  <c r="H781" i="10"/>
  <c r="H780" i="10"/>
  <c r="H779" i="10"/>
  <c r="H778" i="10"/>
  <c r="H777" i="10"/>
  <c r="H776" i="10"/>
  <c r="H775" i="10"/>
  <c r="H774" i="10"/>
  <c r="H773" i="10"/>
  <c r="H772" i="10"/>
  <c r="H771" i="10"/>
  <c r="H770" i="10"/>
  <c r="H769" i="10"/>
  <c r="H768" i="10"/>
  <c r="H767" i="10"/>
  <c r="H766" i="10"/>
  <c r="H765" i="10"/>
  <c r="H764" i="10"/>
  <c r="H763" i="10"/>
  <c r="H762" i="10"/>
  <c r="H761" i="10"/>
  <c r="H760" i="10"/>
  <c r="H759" i="10"/>
  <c r="H758" i="10"/>
  <c r="H757" i="10"/>
  <c r="H756" i="10"/>
  <c r="H755" i="10"/>
  <c r="H754" i="10"/>
  <c r="H753" i="10"/>
  <c r="H752" i="10"/>
  <c r="H751" i="10"/>
  <c r="H750" i="10"/>
  <c r="H749" i="10"/>
  <c r="H748" i="10"/>
  <c r="H747" i="10"/>
  <c r="H746" i="10"/>
  <c r="H745" i="10"/>
  <c r="H744" i="10"/>
  <c r="H743" i="10"/>
  <c r="H742" i="10"/>
  <c r="H741" i="10"/>
  <c r="H740" i="10"/>
  <c r="H739" i="10"/>
  <c r="H738" i="10"/>
  <c r="H737" i="10"/>
  <c r="H736" i="10"/>
  <c r="H735" i="10"/>
  <c r="H734" i="10"/>
  <c r="H733" i="10"/>
  <c r="H732" i="10"/>
  <c r="H731" i="10"/>
  <c r="H730" i="10"/>
  <c r="H729" i="10"/>
  <c r="H728" i="10"/>
  <c r="H727" i="10"/>
  <c r="H726" i="10"/>
  <c r="H725" i="10"/>
  <c r="H724" i="10"/>
  <c r="H723" i="10"/>
  <c r="H722" i="10"/>
  <c r="H721" i="10"/>
  <c r="H720" i="10"/>
  <c r="H719" i="10"/>
  <c r="H718" i="10"/>
  <c r="H717" i="10"/>
  <c r="H716" i="10"/>
  <c r="H715" i="10"/>
  <c r="H714" i="10"/>
  <c r="H713" i="10"/>
  <c r="H712" i="10"/>
  <c r="H711" i="10"/>
  <c r="H710" i="10"/>
  <c r="H709" i="10"/>
  <c r="H708" i="10"/>
  <c r="H707" i="10"/>
  <c r="H706" i="10"/>
  <c r="H705" i="10"/>
  <c r="H704" i="10"/>
  <c r="H703" i="10"/>
  <c r="H702" i="10"/>
  <c r="H701" i="10"/>
  <c r="H700" i="10"/>
  <c r="H699" i="10"/>
  <c r="H698" i="10"/>
  <c r="H697" i="10"/>
  <c r="H696" i="10"/>
  <c r="H695" i="10"/>
  <c r="H694" i="10"/>
  <c r="H693" i="10"/>
  <c r="H692" i="10"/>
  <c r="H691" i="10"/>
  <c r="H690" i="10"/>
  <c r="H689" i="10"/>
  <c r="H688" i="10"/>
  <c r="H687" i="10"/>
  <c r="H686" i="10"/>
  <c r="H685" i="10"/>
  <c r="H684" i="10"/>
  <c r="H683" i="10"/>
  <c r="H682" i="10"/>
  <c r="H681" i="10"/>
  <c r="H680" i="10"/>
  <c r="H679" i="10"/>
  <c r="H678" i="10"/>
  <c r="H677" i="10"/>
  <c r="H676" i="10"/>
  <c r="H675" i="10"/>
  <c r="H674" i="10"/>
  <c r="H673" i="10"/>
  <c r="H672" i="10"/>
  <c r="H671" i="10"/>
  <c r="H670" i="10"/>
  <c r="H669" i="10"/>
  <c r="H668" i="10"/>
  <c r="H667" i="10"/>
  <c r="H666" i="10"/>
  <c r="H665" i="10"/>
  <c r="H664" i="10"/>
  <c r="H663" i="10"/>
  <c r="H662" i="10"/>
  <c r="H661" i="10"/>
  <c r="H660" i="10"/>
  <c r="H659" i="10"/>
  <c r="H658" i="10"/>
  <c r="H657" i="10"/>
  <c r="H656" i="10"/>
  <c r="H655" i="10"/>
  <c r="H654" i="10"/>
  <c r="H653" i="10"/>
  <c r="H652" i="10"/>
  <c r="H651" i="10"/>
  <c r="H650" i="10"/>
  <c r="H649" i="10"/>
  <c r="H648" i="10"/>
  <c r="H647" i="10"/>
  <c r="H646" i="10"/>
  <c r="H645" i="10"/>
  <c r="H644" i="10"/>
  <c r="H643" i="10"/>
  <c r="H642" i="10"/>
  <c r="H641" i="10"/>
  <c r="H640" i="10"/>
  <c r="H639" i="10"/>
  <c r="H638" i="10"/>
  <c r="H637" i="10"/>
  <c r="H636" i="10"/>
  <c r="H635" i="10"/>
  <c r="H634" i="10"/>
  <c r="H633" i="10"/>
  <c r="H632" i="10"/>
  <c r="H631" i="10"/>
  <c r="H630" i="10"/>
  <c r="H629" i="10"/>
  <c r="H628" i="10"/>
  <c r="H627" i="10"/>
  <c r="H626" i="10"/>
  <c r="H625" i="10"/>
  <c r="H624" i="10"/>
  <c r="H623" i="10"/>
  <c r="H622" i="10"/>
  <c r="H621" i="10"/>
  <c r="H620" i="10"/>
  <c r="H619" i="10"/>
  <c r="H618" i="10"/>
  <c r="H617" i="10"/>
  <c r="H616" i="10"/>
  <c r="H615" i="10"/>
  <c r="H614" i="10"/>
  <c r="H613" i="10"/>
  <c r="H612" i="10"/>
  <c r="H611" i="10"/>
  <c r="H610" i="10"/>
  <c r="H609" i="10"/>
  <c r="H608" i="10"/>
  <c r="H607" i="10"/>
  <c r="H606" i="10"/>
  <c r="H605" i="10"/>
  <c r="H604" i="10"/>
  <c r="H603" i="10"/>
  <c r="H602" i="10"/>
  <c r="H601" i="10"/>
  <c r="H600" i="10"/>
  <c r="H599" i="10"/>
  <c r="H598" i="10"/>
  <c r="H597" i="10"/>
  <c r="H596" i="10"/>
  <c r="H595" i="10"/>
  <c r="H594" i="10"/>
  <c r="H593" i="10"/>
  <c r="H592" i="10"/>
  <c r="H591" i="10"/>
  <c r="H590" i="10"/>
  <c r="H589" i="10"/>
  <c r="H588" i="10"/>
  <c r="H587" i="10"/>
  <c r="H586" i="10"/>
  <c r="H585" i="10"/>
  <c r="H584" i="10"/>
  <c r="H583" i="10"/>
  <c r="H582" i="10"/>
  <c r="H581" i="10"/>
  <c r="H580" i="10"/>
  <c r="H579" i="10"/>
  <c r="H578" i="10"/>
  <c r="H577" i="10"/>
  <c r="H576" i="10"/>
  <c r="H575" i="10"/>
  <c r="H574" i="10"/>
  <c r="H573" i="10"/>
  <c r="H572" i="10"/>
  <c r="H571" i="10"/>
  <c r="H570" i="10"/>
  <c r="H569" i="10"/>
  <c r="H568" i="10"/>
  <c r="H567" i="10"/>
  <c r="H566" i="10"/>
  <c r="H565" i="10"/>
  <c r="H564" i="10"/>
  <c r="H563" i="10"/>
  <c r="H562" i="10"/>
  <c r="H561" i="10"/>
  <c r="H560" i="10"/>
  <c r="H559" i="10"/>
  <c r="H558" i="10"/>
  <c r="H557" i="10"/>
  <c r="H556" i="10"/>
  <c r="H555" i="10"/>
  <c r="H554" i="10"/>
  <c r="H553" i="10"/>
  <c r="H552" i="10"/>
  <c r="H551" i="10"/>
  <c r="H550" i="10"/>
  <c r="H549" i="10"/>
  <c r="H548" i="10"/>
  <c r="H547" i="10"/>
  <c r="H546" i="10"/>
  <c r="H545" i="10"/>
  <c r="H544" i="10"/>
  <c r="H543" i="10"/>
  <c r="H542" i="10"/>
  <c r="H541" i="10"/>
  <c r="H540" i="10"/>
  <c r="H539" i="10"/>
  <c r="H538" i="10"/>
  <c r="H537" i="10"/>
  <c r="H536" i="10"/>
  <c r="H535" i="10"/>
  <c r="H534" i="10"/>
  <c r="H533" i="10"/>
  <c r="H532" i="10"/>
  <c r="H531" i="10"/>
  <c r="H530" i="10"/>
  <c r="H529" i="10"/>
  <c r="H528" i="10"/>
  <c r="H527" i="10"/>
  <c r="H526" i="10"/>
  <c r="H525" i="10"/>
  <c r="H524" i="10"/>
  <c r="H523" i="10"/>
  <c r="H522" i="10"/>
  <c r="H521" i="10"/>
  <c r="H520" i="10"/>
  <c r="H519" i="10"/>
  <c r="H518" i="10"/>
  <c r="H517" i="10"/>
  <c r="H516" i="10"/>
  <c r="H515" i="10"/>
  <c r="H514" i="10"/>
  <c r="H513" i="10"/>
  <c r="H512" i="10"/>
  <c r="H511" i="10"/>
  <c r="H510" i="10"/>
  <c r="H509" i="10"/>
  <c r="H508" i="10"/>
  <c r="H507" i="10"/>
  <c r="H506" i="10"/>
  <c r="H505" i="10"/>
  <c r="H504" i="10"/>
  <c r="H503" i="10"/>
  <c r="H502" i="10"/>
  <c r="H501" i="10"/>
  <c r="H500" i="10"/>
  <c r="H499" i="10"/>
  <c r="H498" i="10"/>
  <c r="H497" i="10"/>
  <c r="H496" i="10"/>
  <c r="H495" i="10"/>
  <c r="H494" i="10"/>
  <c r="H493" i="10"/>
  <c r="H492" i="10"/>
  <c r="H491" i="10"/>
  <c r="H490" i="10"/>
  <c r="H489" i="10"/>
  <c r="H488" i="10"/>
  <c r="H487" i="10"/>
  <c r="H486" i="10"/>
  <c r="H485" i="10"/>
  <c r="H484" i="10"/>
  <c r="H483" i="10"/>
  <c r="H482" i="10"/>
  <c r="H481" i="10"/>
  <c r="H480" i="10"/>
  <c r="H479" i="10"/>
  <c r="H478" i="10"/>
  <c r="H477" i="10"/>
  <c r="H476" i="10"/>
  <c r="H475" i="10"/>
  <c r="H474" i="10"/>
  <c r="H473" i="10"/>
  <c r="H472" i="10"/>
  <c r="H471" i="10"/>
  <c r="H470" i="10"/>
  <c r="H469" i="10"/>
  <c r="H468" i="10"/>
  <c r="H467" i="10"/>
  <c r="H466" i="10"/>
  <c r="H465" i="10"/>
  <c r="H464" i="10"/>
  <c r="H463" i="10"/>
  <c r="H462" i="10"/>
  <c r="H461" i="10"/>
  <c r="H460" i="10"/>
  <c r="H459" i="10"/>
  <c r="H458" i="10"/>
  <c r="H457" i="10"/>
  <c r="H456" i="10"/>
  <c r="H455" i="10"/>
  <c r="H454" i="10"/>
  <c r="H453" i="10"/>
  <c r="H452" i="10"/>
  <c r="H451" i="10"/>
  <c r="H450" i="10"/>
  <c r="H449" i="10"/>
  <c r="H448" i="10"/>
  <c r="H447" i="10"/>
  <c r="H446" i="10"/>
  <c r="H445" i="10"/>
  <c r="H444" i="10"/>
  <c r="H443" i="10"/>
  <c r="H442" i="10"/>
  <c r="H441" i="10"/>
  <c r="H440" i="10"/>
  <c r="H439" i="10"/>
  <c r="H438" i="10"/>
  <c r="H437" i="10"/>
  <c r="H436" i="10"/>
  <c r="H435" i="10"/>
  <c r="H434" i="10"/>
  <c r="H433" i="10"/>
  <c r="H432" i="10"/>
  <c r="H431" i="10"/>
  <c r="H430" i="10"/>
  <c r="H429" i="10"/>
  <c r="H428" i="10"/>
  <c r="H427" i="10"/>
  <c r="H426" i="10"/>
  <c r="H425" i="10"/>
  <c r="H424" i="10"/>
  <c r="H423" i="10"/>
  <c r="H422" i="10"/>
  <c r="H421" i="10"/>
  <c r="H420" i="10"/>
  <c r="H419" i="10"/>
  <c r="H418" i="10"/>
  <c r="H417" i="10"/>
  <c r="H416" i="10"/>
  <c r="H415" i="10"/>
  <c r="H414" i="10"/>
  <c r="H413" i="10"/>
  <c r="H412" i="10"/>
  <c r="H411" i="10"/>
  <c r="H410" i="10"/>
  <c r="H409" i="10"/>
  <c r="H408" i="10"/>
  <c r="H407" i="10"/>
  <c r="H406" i="10"/>
  <c r="H405" i="10"/>
  <c r="H404" i="10"/>
  <c r="H403" i="10"/>
  <c r="H402" i="10"/>
  <c r="H401" i="10"/>
  <c r="H400" i="10"/>
  <c r="H399" i="10"/>
  <c r="H398" i="10"/>
  <c r="H397" i="10"/>
  <c r="H396" i="10"/>
  <c r="H395" i="10"/>
  <c r="H394" i="10"/>
  <c r="H393" i="10"/>
  <c r="H392" i="10"/>
  <c r="H391" i="10"/>
  <c r="H390" i="10"/>
  <c r="H389" i="10"/>
  <c r="H388" i="10"/>
  <c r="H387" i="10"/>
  <c r="H386" i="10"/>
  <c r="H385" i="10"/>
  <c r="H384" i="10"/>
  <c r="H383" i="10"/>
  <c r="H382" i="10"/>
  <c r="H381" i="10"/>
  <c r="H380" i="10"/>
  <c r="H379" i="10"/>
  <c r="H378" i="10"/>
  <c r="H377" i="10"/>
  <c r="H376" i="10"/>
  <c r="H375" i="10"/>
  <c r="H374" i="10"/>
  <c r="H373" i="10"/>
  <c r="H372" i="10"/>
  <c r="H371" i="10"/>
  <c r="H370" i="10"/>
  <c r="H369" i="10"/>
  <c r="H368" i="10"/>
  <c r="H367" i="10"/>
  <c r="H366" i="10"/>
  <c r="H365" i="10"/>
  <c r="H364" i="10"/>
  <c r="H363" i="10"/>
  <c r="H362" i="10"/>
  <c r="H361" i="10"/>
  <c r="H360" i="10"/>
  <c r="H359" i="10"/>
  <c r="H358" i="10"/>
  <c r="H357" i="10"/>
  <c r="H356" i="10"/>
  <c r="H355" i="10"/>
  <c r="H354" i="10"/>
  <c r="H353" i="10"/>
  <c r="H352" i="10"/>
  <c r="H351" i="10"/>
  <c r="H350" i="10"/>
  <c r="H349" i="10"/>
  <c r="H348" i="10"/>
  <c r="H347" i="10"/>
  <c r="H346" i="10"/>
  <c r="H345" i="10"/>
  <c r="H344" i="10"/>
  <c r="H343" i="10"/>
  <c r="H342" i="10"/>
  <c r="H341" i="10"/>
  <c r="H340" i="10"/>
  <c r="H339" i="10"/>
  <c r="H338" i="10"/>
  <c r="H337" i="10"/>
  <c r="H336" i="10"/>
  <c r="H335" i="10"/>
  <c r="H334" i="10"/>
  <c r="H333" i="10"/>
  <c r="H332" i="10"/>
  <c r="H331" i="10"/>
  <c r="H330" i="10"/>
  <c r="H329" i="10"/>
  <c r="H328" i="10"/>
  <c r="H327" i="10"/>
  <c r="H326" i="10"/>
  <c r="H325" i="10"/>
  <c r="H324" i="10"/>
  <c r="H323" i="10"/>
  <c r="H322" i="10"/>
  <c r="H321" i="10"/>
  <c r="H320" i="10"/>
  <c r="H319" i="10"/>
  <c r="H318" i="10"/>
  <c r="H317" i="10"/>
  <c r="H316" i="10"/>
  <c r="H315" i="10"/>
  <c r="H314" i="10"/>
  <c r="H313" i="10"/>
  <c r="H312" i="10"/>
  <c r="H311" i="10"/>
  <c r="H310" i="10"/>
  <c r="H309" i="10"/>
  <c r="H308" i="10"/>
  <c r="H307" i="10"/>
  <c r="H306" i="10"/>
  <c r="H305" i="10"/>
  <c r="H304" i="10"/>
  <c r="H303" i="10"/>
  <c r="H302" i="10"/>
  <c r="H301" i="10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T439" i="11"/>
  <c r="F439" i="11"/>
  <c r="T1165" i="11"/>
  <c r="T1164" i="11"/>
  <c r="T1163" i="11"/>
  <c r="T1162" i="11"/>
  <c r="T1161" i="11"/>
  <c r="T1160" i="11"/>
  <c r="T1159" i="11"/>
  <c r="T1158" i="11"/>
  <c r="T1157" i="11"/>
  <c r="T1156" i="11"/>
  <c r="T1155" i="11"/>
  <c r="T1154" i="11"/>
  <c r="T1153" i="11"/>
  <c r="T1152" i="11"/>
  <c r="T1151" i="11"/>
  <c r="T1150" i="11"/>
  <c r="T1149" i="11"/>
  <c r="T1148" i="11"/>
  <c r="T1147" i="11"/>
  <c r="T1146" i="11"/>
  <c r="T1145" i="11"/>
  <c r="T1144" i="11"/>
  <c r="T1143" i="11"/>
  <c r="T1142" i="11"/>
  <c r="T1141" i="11"/>
  <c r="T1140" i="11"/>
  <c r="T1139" i="11"/>
  <c r="T1138" i="11"/>
  <c r="T1137" i="11"/>
  <c r="T1136" i="11"/>
  <c r="T1135" i="11"/>
  <c r="T1134" i="11"/>
  <c r="T1133" i="11"/>
  <c r="T1132" i="11"/>
  <c r="T1131" i="11"/>
  <c r="T1130" i="11"/>
  <c r="T1129" i="11"/>
  <c r="T1128" i="11"/>
  <c r="T1127" i="11"/>
  <c r="T1126" i="11"/>
  <c r="T1125" i="11"/>
  <c r="T1124" i="11"/>
  <c r="T1123" i="11"/>
  <c r="T1122" i="11"/>
  <c r="T1121" i="11"/>
  <c r="T1120" i="11"/>
  <c r="T1119" i="11"/>
  <c r="T1118" i="11"/>
  <c r="T1117" i="11"/>
  <c r="T1116" i="11"/>
  <c r="T1115" i="11"/>
  <c r="T1114" i="11"/>
  <c r="T1113" i="11"/>
  <c r="T1112" i="11"/>
  <c r="T1111" i="11"/>
  <c r="T1110" i="11"/>
  <c r="T1109" i="11"/>
  <c r="T1108" i="11"/>
  <c r="T1107" i="11"/>
  <c r="T1106" i="11"/>
  <c r="T1105" i="11"/>
  <c r="T1104" i="11"/>
  <c r="T1103" i="11"/>
  <c r="T1102" i="11"/>
  <c r="T1101" i="11"/>
  <c r="T1100" i="11"/>
  <c r="T1099" i="11"/>
  <c r="T1098" i="11"/>
  <c r="T1097" i="11"/>
  <c r="T1096" i="11"/>
  <c r="T1095" i="11"/>
  <c r="T1094" i="11"/>
  <c r="T1093" i="11"/>
  <c r="T1092" i="11"/>
  <c r="T1091" i="11"/>
  <c r="T1090" i="11"/>
  <c r="T1089" i="11"/>
  <c r="T1088" i="11"/>
  <c r="T1087" i="11"/>
  <c r="T1086" i="11"/>
  <c r="T1085" i="11"/>
  <c r="T1084" i="11"/>
  <c r="T1083" i="11"/>
  <c r="T1082" i="11"/>
  <c r="T1081" i="11"/>
  <c r="T1080" i="11"/>
  <c r="T1079" i="11"/>
  <c r="T1078" i="11"/>
  <c r="T1077" i="11"/>
  <c r="T1076" i="11"/>
  <c r="T1075" i="11"/>
  <c r="T1074" i="11"/>
  <c r="T1073" i="11"/>
  <c r="T1072" i="11"/>
  <c r="T1071" i="11"/>
  <c r="T1070" i="11"/>
  <c r="T1069" i="11"/>
  <c r="T1068" i="11"/>
  <c r="T1067" i="11"/>
  <c r="T1066" i="11"/>
  <c r="T1065" i="11"/>
  <c r="T1064" i="11"/>
  <c r="T1063" i="11"/>
  <c r="T1062" i="11"/>
  <c r="T1061" i="11"/>
  <c r="T1060" i="11"/>
  <c r="T1059" i="11"/>
  <c r="T1058" i="11"/>
  <c r="T1057" i="11"/>
  <c r="T1056" i="11"/>
  <c r="T1055" i="11"/>
  <c r="T1054" i="11"/>
  <c r="T1053" i="11"/>
  <c r="T1052" i="11"/>
  <c r="T1051" i="11"/>
  <c r="T1050" i="11"/>
  <c r="T1049" i="11"/>
  <c r="T1048" i="11"/>
  <c r="T1047" i="11"/>
  <c r="T1046" i="11"/>
  <c r="T1045" i="11"/>
  <c r="T1044" i="11"/>
  <c r="T1043" i="11"/>
  <c r="T1042" i="11"/>
  <c r="T1041" i="11"/>
  <c r="T1040" i="11"/>
  <c r="T1039" i="11"/>
  <c r="T1038" i="11"/>
  <c r="T1037" i="11"/>
  <c r="T1036" i="11"/>
  <c r="T1035" i="11"/>
  <c r="T1034" i="11"/>
  <c r="T1033" i="11"/>
  <c r="T1032" i="11"/>
  <c r="T1031" i="11"/>
  <c r="T1030" i="11"/>
  <c r="T1029" i="11"/>
  <c r="T1028" i="11"/>
  <c r="T1027" i="11"/>
  <c r="T1026" i="11"/>
  <c r="T1025" i="11"/>
  <c r="T1024" i="11"/>
  <c r="T1023" i="11"/>
  <c r="T1022" i="11"/>
  <c r="T1021" i="11"/>
  <c r="T1020" i="11"/>
  <c r="T1019" i="11"/>
  <c r="T1018" i="11"/>
  <c r="T1017" i="11"/>
  <c r="T1016" i="11"/>
  <c r="T1015" i="11"/>
  <c r="T1014" i="11"/>
  <c r="T1013" i="11"/>
  <c r="T1012" i="11"/>
  <c r="T1011" i="11"/>
  <c r="T1010" i="11"/>
  <c r="T1009" i="11"/>
  <c r="T1008" i="11"/>
  <c r="T1007" i="11"/>
  <c r="T1006" i="11"/>
  <c r="T1005" i="11"/>
  <c r="T1004" i="11"/>
  <c r="T1003" i="11"/>
  <c r="T1002" i="11"/>
  <c r="T1001" i="11"/>
  <c r="T1000" i="11"/>
  <c r="T999" i="11"/>
  <c r="T998" i="11"/>
  <c r="T997" i="11"/>
  <c r="T996" i="11"/>
  <c r="T995" i="11"/>
  <c r="T994" i="11"/>
  <c r="T993" i="11"/>
  <c r="T992" i="11"/>
  <c r="T991" i="11"/>
  <c r="T990" i="11"/>
  <c r="T989" i="11"/>
  <c r="T988" i="11"/>
  <c r="T987" i="11"/>
  <c r="T986" i="11"/>
  <c r="T985" i="11"/>
  <c r="T984" i="11"/>
  <c r="T983" i="11"/>
  <c r="T982" i="11"/>
  <c r="T981" i="11"/>
  <c r="T980" i="11"/>
  <c r="T979" i="11"/>
  <c r="T978" i="11"/>
  <c r="T977" i="11"/>
  <c r="T976" i="11"/>
  <c r="T975" i="11"/>
  <c r="T974" i="11"/>
  <c r="T973" i="11"/>
  <c r="T972" i="11"/>
  <c r="T971" i="11"/>
  <c r="T970" i="11"/>
  <c r="T969" i="11"/>
  <c r="T968" i="11"/>
  <c r="T967" i="11"/>
  <c r="T966" i="11"/>
  <c r="T965" i="11"/>
  <c r="T964" i="11"/>
  <c r="T963" i="11"/>
  <c r="T962" i="11"/>
  <c r="T961" i="11"/>
  <c r="T960" i="11"/>
  <c r="T959" i="11"/>
  <c r="T958" i="11"/>
  <c r="T957" i="11"/>
  <c r="T956" i="11"/>
  <c r="T955" i="11"/>
  <c r="T954" i="11"/>
  <c r="T953" i="11"/>
  <c r="T952" i="11"/>
  <c r="T951" i="11"/>
  <c r="T950" i="11"/>
  <c r="T949" i="11"/>
  <c r="T948" i="11"/>
  <c r="T947" i="11"/>
  <c r="T946" i="11"/>
  <c r="T945" i="11"/>
  <c r="T944" i="11"/>
  <c r="T943" i="11"/>
  <c r="T942" i="11"/>
  <c r="T941" i="11"/>
  <c r="T940" i="11"/>
  <c r="T939" i="11"/>
  <c r="T938" i="11"/>
  <c r="T937" i="11"/>
  <c r="T936" i="11"/>
  <c r="T935" i="11"/>
  <c r="T934" i="11"/>
  <c r="T933" i="11"/>
  <c r="T932" i="11"/>
  <c r="T931" i="11"/>
  <c r="T930" i="11"/>
  <c r="T929" i="11"/>
  <c r="T928" i="11"/>
  <c r="T927" i="11"/>
  <c r="T926" i="11"/>
  <c r="T925" i="11"/>
  <c r="T924" i="11"/>
  <c r="T923" i="11"/>
  <c r="T922" i="11"/>
  <c r="T921" i="11"/>
  <c r="T920" i="11"/>
  <c r="T919" i="11"/>
  <c r="T918" i="11"/>
  <c r="T917" i="11"/>
  <c r="T916" i="11"/>
  <c r="T915" i="11"/>
  <c r="T914" i="11"/>
  <c r="T913" i="11"/>
  <c r="T912" i="11"/>
  <c r="T911" i="11"/>
  <c r="T910" i="11"/>
  <c r="T909" i="11"/>
  <c r="T908" i="11"/>
  <c r="T907" i="11"/>
  <c r="T906" i="11"/>
  <c r="T905" i="11"/>
  <c r="T904" i="11"/>
  <c r="T903" i="11"/>
  <c r="T902" i="11"/>
  <c r="T901" i="11"/>
  <c r="T900" i="11"/>
  <c r="T899" i="11"/>
  <c r="T898" i="11"/>
  <c r="T897" i="11"/>
  <c r="T896" i="11"/>
  <c r="T895" i="11"/>
  <c r="T894" i="11"/>
  <c r="T893" i="11"/>
  <c r="T892" i="11"/>
  <c r="T891" i="11"/>
  <c r="T890" i="11"/>
  <c r="T889" i="11"/>
  <c r="T888" i="11"/>
  <c r="T887" i="11"/>
  <c r="T886" i="11"/>
  <c r="T885" i="11"/>
  <c r="T884" i="11"/>
  <c r="T883" i="11"/>
  <c r="T882" i="11"/>
  <c r="T881" i="11"/>
  <c r="T880" i="11"/>
  <c r="T879" i="11"/>
  <c r="T878" i="11"/>
  <c r="T877" i="11"/>
  <c r="T876" i="11"/>
  <c r="T875" i="11"/>
  <c r="T874" i="11"/>
  <c r="T873" i="11"/>
  <c r="T872" i="11"/>
  <c r="T871" i="11"/>
  <c r="T870" i="11"/>
  <c r="T869" i="11"/>
  <c r="T868" i="11"/>
  <c r="T867" i="11"/>
  <c r="T866" i="11"/>
  <c r="T865" i="11"/>
  <c r="T864" i="11"/>
  <c r="T863" i="11"/>
  <c r="T862" i="11"/>
  <c r="T861" i="11"/>
  <c r="T860" i="11"/>
  <c r="T859" i="11"/>
  <c r="T858" i="11"/>
  <c r="T857" i="11"/>
  <c r="T856" i="11"/>
  <c r="T855" i="11"/>
  <c r="T854" i="11"/>
  <c r="T853" i="11"/>
  <c r="T852" i="11"/>
  <c r="T851" i="11"/>
  <c r="T850" i="11"/>
  <c r="T849" i="11"/>
  <c r="T848" i="11"/>
  <c r="T847" i="11"/>
  <c r="T846" i="11"/>
  <c r="T845" i="11"/>
  <c r="T844" i="11"/>
  <c r="T843" i="11"/>
  <c r="T842" i="11"/>
  <c r="T841" i="11"/>
  <c r="T840" i="11"/>
  <c r="T839" i="11"/>
  <c r="T838" i="11"/>
  <c r="T837" i="11"/>
  <c r="T836" i="11"/>
  <c r="T835" i="11"/>
  <c r="T834" i="11"/>
  <c r="T833" i="11"/>
  <c r="T832" i="11"/>
  <c r="T831" i="11"/>
  <c r="T830" i="11"/>
  <c r="T829" i="11"/>
  <c r="T828" i="11"/>
  <c r="T827" i="11"/>
  <c r="T826" i="11"/>
  <c r="T825" i="11"/>
  <c r="T824" i="11"/>
  <c r="T823" i="11"/>
  <c r="T822" i="11"/>
  <c r="T821" i="11"/>
  <c r="T820" i="11"/>
  <c r="T819" i="11"/>
  <c r="T818" i="11"/>
  <c r="T817" i="11"/>
  <c r="T816" i="11"/>
  <c r="T815" i="11"/>
  <c r="T814" i="11"/>
  <c r="T813" i="11"/>
  <c r="T812" i="11"/>
  <c r="T811" i="11"/>
  <c r="T810" i="11"/>
  <c r="T809" i="11"/>
  <c r="T808" i="11"/>
  <c r="T807" i="11"/>
  <c r="T806" i="11"/>
  <c r="T805" i="11"/>
  <c r="T804" i="11"/>
  <c r="T803" i="11"/>
  <c r="T802" i="11"/>
  <c r="T801" i="11"/>
  <c r="T800" i="11"/>
  <c r="T799" i="11"/>
  <c r="T798" i="11"/>
  <c r="T797" i="11"/>
  <c r="T796" i="11"/>
  <c r="T795" i="11"/>
  <c r="T794" i="11"/>
  <c r="T793" i="11"/>
  <c r="T792" i="11"/>
  <c r="T791" i="11"/>
  <c r="T790" i="11"/>
  <c r="T789" i="11"/>
  <c r="T788" i="11"/>
  <c r="T787" i="11"/>
  <c r="T786" i="11"/>
  <c r="T785" i="11"/>
  <c r="T784" i="11"/>
  <c r="T783" i="11"/>
  <c r="T782" i="11"/>
  <c r="T781" i="11"/>
  <c r="T780" i="11"/>
  <c r="T779" i="11"/>
  <c r="T778" i="11"/>
  <c r="T777" i="11"/>
  <c r="T776" i="11"/>
  <c r="T775" i="11"/>
  <c r="T774" i="11"/>
  <c r="T773" i="11"/>
  <c r="T772" i="11"/>
  <c r="T771" i="11"/>
  <c r="T770" i="11"/>
  <c r="T769" i="11"/>
  <c r="T768" i="11"/>
  <c r="T767" i="11"/>
  <c r="T766" i="11"/>
  <c r="T765" i="11"/>
  <c r="T764" i="11"/>
  <c r="T763" i="11"/>
  <c r="T762" i="11"/>
  <c r="T761" i="11"/>
  <c r="T760" i="11"/>
  <c r="T759" i="11"/>
  <c r="T758" i="11"/>
  <c r="T757" i="11"/>
  <c r="T756" i="11"/>
  <c r="T755" i="11"/>
  <c r="T754" i="11"/>
  <c r="T753" i="11"/>
  <c r="T752" i="11"/>
  <c r="T751" i="11"/>
  <c r="T750" i="11"/>
  <c r="T749" i="11"/>
  <c r="T748" i="11"/>
  <c r="T747" i="11"/>
  <c r="T746" i="11"/>
  <c r="T745" i="11"/>
  <c r="T744" i="11"/>
  <c r="T743" i="11"/>
  <c r="T742" i="11"/>
  <c r="T741" i="11"/>
  <c r="T740" i="11"/>
  <c r="T739" i="11"/>
  <c r="T738" i="11"/>
  <c r="T737" i="11"/>
  <c r="T736" i="11"/>
  <c r="T735" i="11"/>
  <c r="T734" i="11"/>
  <c r="T733" i="11"/>
  <c r="T732" i="11"/>
  <c r="T731" i="11"/>
  <c r="T730" i="11"/>
  <c r="T729" i="11"/>
  <c r="T728" i="11"/>
  <c r="T727" i="11"/>
  <c r="T726" i="11"/>
  <c r="T725" i="11"/>
  <c r="T724" i="11"/>
  <c r="T723" i="11"/>
  <c r="T722" i="11"/>
  <c r="T721" i="11"/>
  <c r="T720" i="11"/>
  <c r="T719" i="11"/>
  <c r="T718" i="11"/>
  <c r="T717" i="11"/>
  <c r="T716" i="11"/>
  <c r="T715" i="11"/>
  <c r="T714" i="11"/>
  <c r="T713" i="11"/>
  <c r="T712" i="11"/>
  <c r="T711" i="11"/>
  <c r="T710" i="11"/>
  <c r="T709" i="11"/>
  <c r="T708" i="11"/>
  <c r="T707" i="11"/>
  <c r="T706" i="11"/>
  <c r="T705" i="11"/>
  <c r="T704" i="11"/>
  <c r="T703" i="11"/>
  <c r="T702" i="11"/>
  <c r="T701" i="11"/>
  <c r="T700" i="11"/>
  <c r="T699" i="11"/>
  <c r="T698" i="11"/>
  <c r="T697" i="11"/>
  <c r="T696" i="11"/>
  <c r="T695" i="11"/>
  <c r="T694" i="11"/>
  <c r="T693" i="11"/>
  <c r="T692" i="11"/>
  <c r="T691" i="11"/>
  <c r="T690" i="11"/>
  <c r="T689" i="11"/>
  <c r="T688" i="11"/>
  <c r="T687" i="11"/>
  <c r="T686" i="11"/>
  <c r="T685" i="11"/>
  <c r="T684" i="11"/>
  <c r="T683" i="11"/>
  <c r="T682" i="11"/>
  <c r="T681" i="11"/>
  <c r="T680" i="11"/>
  <c r="T679" i="11"/>
  <c r="T678" i="11"/>
  <c r="T677" i="11"/>
  <c r="T676" i="11"/>
  <c r="T675" i="11"/>
  <c r="T674" i="11"/>
  <c r="T673" i="11"/>
  <c r="T672" i="11"/>
  <c r="T671" i="11"/>
  <c r="T670" i="11"/>
  <c r="T669" i="11"/>
  <c r="T668" i="11"/>
  <c r="T667" i="11"/>
  <c r="T666" i="11"/>
  <c r="T665" i="11"/>
  <c r="T664" i="11"/>
  <c r="T663" i="11"/>
  <c r="T662" i="11"/>
  <c r="T661" i="11"/>
  <c r="T660" i="11"/>
  <c r="T659" i="11"/>
  <c r="T658" i="11"/>
  <c r="T657" i="11"/>
  <c r="T656" i="11"/>
  <c r="T655" i="11"/>
  <c r="T654" i="11"/>
  <c r="T653" i="11"/>
  <c r="T652" i="11"/>
  <c r="T651" i="11"/>
  <c r="T650" i="11"/>
  <c r="T649" i="11"/>
  <c r="T648" i="11"/>
  <c r="T647" i="11"/>
  <c r="T646" i="11"/>
  <c r="T645" i="11"/>
  <c r="T644" i="11"/>
  <c r="T643" i="11"/>
  <c r="T642" i="11"/>
  <c r="T641" i="11"/>
  <c r="T640" i="11"/>
  <c r="T639" i="11"/>
  <c r="T638" i="11"/>
  <c r="T637" i="11"/>
  <c r="T636" i="11"/>
  <c r="T635" i="11"/>
  <c r="T634" i="11"/>
  <c r="T633" i="11"/>
  <c r="T632" i="11"/>
  <c r="T631" i="11"/>
  <c r="T630" i="11"/>
  <c r="T629" i="11"/>
  <c r="T628" i="11"/>
  <c r="T627" i="11"/>
  <c r="T626" i="11"/>
  <c r="T625" i="11"/>
  <c r="T624" i="11"/>
  <c r="T623" i="11"/>
  <c r="T622" i="11"/>
  <c r="T621" i="11"/>
  <c r="T620" i="11"/>
  <c r="T619" i="11"/>
  <c r="T618" i="11"/>
  <c r="T617" i="11"/>
  <c r="T616" i="11"/>
  <c r="T615" i="11"/>
  <c r="T614" i="11"/>
  <c r="T613" i="11"/>
  <c r="T612" i="11"/>
  <c r="T611" i="11"/>
  <c r="T610" i="11"/>
  <c r="T609" i="11"/>
  <c r="T608" i="11"/>
  <c r="T607" i="11"/>
  <c r="T606" i="11"/>
  <c r="T605" i="11"/>
  <c r="T604" i="11"/>
  <c r="T603" i="11"/>
  <c r="T602" i="11"/>
  <c r="T601" i="11"/>
  <c r="T600" i="11"/>
  <c r="T599" i="11"/>
  <c r="T598" i="11"/>
  <c r="T597" i="11"/>
  <c r="T596" i="11"/>
  <c r="T595" i="11"/>
  <c r="T594" i="11"/>
  <c r="T593" i="11"/>
  <c r="T592" i="11"/>
  <c r="T591" i="11"/>
  <c r="T590" i="11"/>
  <c r="T589" i="11"/>
  <c r="T588" i="11"/>
  <c r="T587" i="11"/>
  <c r="T586" i="11"/>
  <c r="T585" i="11"/>
  <c r="T584" i="11"/>
  <c r="T583" i="11"/>
  <c r="T582" i="11"/>
  <c r="T581" i="11"/>
  <c r="T580" i="11"/>
  <c r="T579" i="11"/>
  <c r="T578" i="11"/>
  <c r="T577" i="11"/>
  <c r="T576" i="11"/>
  <c r="T575" i="11"/>
  <c r="T574" i="11"/>
  <c r="T573" i="11"/>
  <c r="T572" i="11"/>
  <c r="T571" i="11"/>
  <c r="T570" i="11"/>
  <c r="T569" i="11"/>
  <c r="T568" i="11"/>
  <c r="T567" i="11"/>
  <c r="T566" i="11"/>
  <c r="T565" i="11"/>
  <c r="T564" i="11"/>
  <c r="T563" i="11"/>
  <c r="T562" i="11"/>
  <c r="T561" i="11"/>
  <c r="T560" i="11"/>
  <c r="T559" i="11"/>
  <c r="T558" i="11"/>
  <c r="T557" i="11"/>
  <c r="T556" i="11"/>
  <c r="T555" i="11"/>
  <c r="T554" i="11"/>
  <c r="T553" i="11"/>
  <c r="T552" i="11"/>
  <c r="T551" i="11"/>
  <c r="T550" i="11"/>
  <c r="T549" i="11"/>
  <c r="T548" i="11"/>
  <c r="T547" i="11"/>
  <c r="T546" i="11"/>
  <c r="T545" i="11"/>
  <c r="T544" i="11"/>
  <c r="T543" i="11"/>
  <c r="T542" i="11"/>
  <c r="T541" i="11"/>
  <c r="T540" i="11"/>
  <c r="T539" i="11"/>
  <c r="T538" i="11"/>
  <c r="T537" i="11"/>
  <c r="T536" i="11"/>
  <c r="T535" i="11"/>
  <c r="T534" i="11"/>
  <c r="T533" i="11"/>
  <c r="T532" i="11"/>
  <c r="T531" i="11"/>
  <c r="T530" i="11"/>
  <c r="T529" i="11"/>
  <c r="T528" i="11"/>
  <c r="T527" i="11"/>
  <c r="T526" i="11"/>
  <c r="T525" i="11"/>
  <c r="T524" i="11"/>
  <c r="T523" i="11"/>
  <c r="T522" i="11"/>
  <c r="T521" i="11"/>
  <c r="T520" i="11"/>
  <c r="T519" i="11"/>
  <c r="T518" i="11"/>
  <c r="T517" i="11"/>
  <c r="T516" i="11"/>
  <c r="T515" i="11"/>
  <c r="T514" i="11"/>
  <c r="T513" i="11"/>
  <c r="T512" i="11"/>
  <c r="T511" i="11"/>
  <c r="T510" i="11"/>
  <c r="T509" i="11"/>
  <c r="T508" i="11"/>
  <c r="T507" i="11"/>
  <c r="T506" i="11"/>
  <c r="T505" i="11"/>
  <c r="T504" i="11"/>
  <c r="T503" i="11"/>
  <c r="T502" i="11"/>
  <c r="T501" i="11"/>
  <c r="T500" i="11"/>
  <c r="T499" i="11"/>
  <c r="T498" i="11"/>
  <c r="T497" i="11"/>
  <c r="T496" i="11"/>
  <c r="T495" i="11"/>
  <c r="T494" i="11"/>
  <c r="T493" i="11"/>
  <c r="T492" i="11"/>
  <c r="T491" i="11"/>
  <c r="T490" i="11"/>
  <c r="T489" i="11"/>
  <c r="T488" i="11"/>
  <c r="T487" i="11"/>
  <c r="T486" i="11"/>
  <c r="T485" i="11"/>
  <c r="T484" i="11"/>
  <c r="T483" i="11"/>
  <c r="T482" i="11"/>
  <c r="T481" i="11"/>
  <c r="T480" i="11"/>
  <c r="T479" i="11"/>
  <c r="T478" i="11"/>
  <c r="T477" i="11"/>
  <c r="T476" i="11"/>
  <c r="T475" i="11"/>
  <c r="T474" i="11"/>
  <c r="T473" i="11"/>
  <c r="T472" i="11"/>
  <c r="T471" i="11"/>
  <c r="T470" i="11"/>
  <c r="T469" i="11"/>
  <c r="T468" i="11"/>
  <c r="T467" i="11"/>
  <c r="T466" i="11"/>
  <c r="T465" i="11"/>
  <c r="T464" i="11"/>
  <c r="T463" i="11"/>
  <c r="T462" i="11"/>
  <c r="T461" i="11"/>
  <c r="T460" i="11"/>
  <c r="T459" i="11"/>
  <c r="T458" i="11"/>
  <c r="T457" i="11"/>
  <c r="T456" i="11"/>
  <c r="Q454" i="11"/>
  <c r="S454" i="11"/>
  <c r="T455" i="11"/>
  <c r="Q453" i="11"/>
  <c r="S453" i="11"/>
  <c r="T454" i="11"/>
  <c r="Q452" i="11"/>
  <c r="S452" i="11"/>
  <c r="T453" i="11"/>
  <c r="Q451" i="11"/>
  <c r="S451" i="11"/>
  <c r="T452" i="11"/>
  <c r="Q450" i="11"/>
  <c r="S450" i="11"/>
  <c r="T451" i="11"/>
  <c r="Q449" i="11"/>
  <c r="S449" i="11"/>
  <c r="T450" i="11"/>
  <c r="Q448" i="11"/>
  <c r="S448" i="11"/>
  <c r="T449" i="11"/>
  <c r="Q447" i="11"/>
  <c r="S447" i="11"/>
  <c r="T448" i="11"/>
  <c r="Q446" i="11"/>
  <c r="S446" i="11"/>
  <c r="T447" i="11"/>
  <c r="Q445" i="11"/>
  <c r="S445" i="11"/>
  <c r="T446" i="11"/>
  <c r="Q444" i="11"/>
  <c r="S444" i="11"/>
  <c r="T445" i="11"/>
  <c r="Q443" i="11"/>
  <c r="S443" i="11"/>
  <c r="T444" i="11"/>
  <c r="Q442" i="11"/>
  <c r="S442" i="11"/>
  <c r="T443" i="11"/>
  <c r="Q441" i="11"/>
  <c r="S441" i="11"/>
  <c r="T442" i="11"/>
  <c r="Q440" i="11"/>
  <c r="S440" i="11"/>
  <c r="T441" i="11"/>
  <c r="Q439" i="11"/>
  <c r="R439" i="11"/>
  <c r="S439" i="11"/>
  <c r="T440" i="11"/>
  <c r="Q437" i="11"/>
  <c r="S437" i="11"/>
  <c r="Q436" i="11"/>
  <c r="S436" i="11"/>
  <c r="T437" i="11"/>
  <c r="Q435" i="11"/>
  <c r="S435" i="11"/>
  <c r="T436" i="11"/>
  <c r="Q434" i="11"/>
  <c r="S434" i="11"/>
  <c r="T435" i="11"/>
  <c r="Q433" i="11"/>
  <c r="S433" i="11"/>
  <c r="T434" i="11"/>
  <c r="Q432" i="11"/>
  <c r="S432" i="11"/>
  <c r="T433" i="11"/>
  <c r="Q431" i="11"/>
  <c r="S431" i="11"/>
  <c r="T432" i="11"/>
  <c r="Q430" i="11"/>
  <c r="S430" i="11"/>
  <c r="T431" i="11"/>
  <c r="Q429" i="11"/>
  <c r="S429" i="11"/>
  <c r="T430" i="11"/>
  <c r="Q428" i="11"/>
  <c r="S428" i="11"/>
  <c r="T429" i="11"/>
  <c r="Q427" i="11"/>
  <c r="S427" i="11"/>
  <c r="T428" i="11"/>
  <c r="Q426" i="11"/>
  <c r="S426" i="11"/>
  <c r="T427" i="11"/>
  <c r="Q425" i="11"/>
  <c r="S425" i="11"/>
  <c r="T426" i="11"/>
  <c r="Q424" i="11"/>
  <c r="S424" i="11"/>
  <c r="T425" i="11"/>
  <c r="Q423" i="11"/>
  <c r="S423" i="11"/>
  <c r="T424" i="11"/>
  <c r="Q422" i="11"/>
  <c r="S422" i="11"/>
  <c r="T423" i="11"/>
  <c r="Q421" i="11"/>
  <c r="S421" i="11"/>
  <c r="T422" i="11"/>
  <c r="Q420" i="11"/>
  <c r="S420" i="11"/>
  <c r="T421" i="11"/>
  <c r="Q419" i="11"/>
  <c r="S419" i="11"/>
  <c r="T420" i="11"/>
  <c r="Q418" i="11"/>
  <c r="S418" i="11"/>
  <c r="T419" i="11"/>
  <c r="Q417" i="11"/>
  <c r="S417" i="11"/>
  <c r="T418" i="11"/>
  <c r="Q416" i="11"/>
  <c r="S416" i="11"/>
  <c r="T417" i="11"/>
  <c r="Q415" i="11"/>
  <c r="S415" i="11"/>
  <c r="T416" i="11"/>
  <c r="Q414" i="11"/>
  <c r="S414" i="11"/>
  <c r="T415" i="11"/>
  <c r="Q413" i="11"/>
  <c r="S413" i="11"/>
  <c r="T414" i="11"/>
  <c r="Q412" i="11"/>
  <c r="S412" i="11"/>
  <c r="T413" i="11"/>
  <c r="Q411" i="11"/>
  <c r="S411" i="11"/>
  <c r="T412" i="11"/>
  <c r="Q410" i="11"/>
  <c r="S410" i="11"/>
  <c r="T411" i="11"/>
  <c r="Q409" i="11"/>
  <c r="S409" i="11"/>
  <c r="T410" i="11"/>
  <c r="Q408" i="11"/>
  <c r="S408" i="11"/>
  <c r="T409" i="11"/>
  <c r="Q407" i="11"/>
  <c r="S407" i="11"/>
  <c r="T408" i="11"/>
  <c r="Q406" i="11"/>
  <c r="S406" i="11"/>
  <c r="T407" i="11"/>
  <c r="Q405" i="11"/>
  <c r="S405" i="11"/>
  <c r="T406" i="11"/>
  <c r="Q404" i="11"/>
  <c r="S404" i="11"/>
  <c r="T405" i="11"/>
  <c r="Q403" i="11"/>
  <c r="S403" i="11"/>
  <c r="T404" i="11"/>
  <c r="Q402" i="11"/>
  <c r="S402" i="11"/>
  <c r="T403" i="11"/>
  <c r="Q401" i="11"/>
  <c r="S401" i="11"/>
  <c r="T402" i="11"/>
  <c r="Q400" i="11"/>
  <c r="S400" i="11"/>
  <c r="T401" i="11"/>
  <c r="Q399" i="11"/>
  <c r="S399" i="11"/>
  <c r="T400" i="11"/>
  <c r="Q398" i="11"/>
  <c r="S398" i="11"/>
  <c r="T399" i="11"/>
  <c r="Q397" i="11"/>
  <c r="S397" i="11"/>
  <c r="T398" i="11"/>
  <c r="Q396" i="11"/>
  <c r="S396" i="11"/>
  <c r="T397" i="11"/>
  <c r="Q395" i="11"/>
  <c r="S395" i="11"/>
  <c r="T396" i="11"/>
  <c r="Q394" i="11"/>
  <c r="S394" i="11"/>
  <c r="T395" i="11"/>
  <c r="Q393" i="11"/>
  <c r="S393" i="11"/>
  <c r="T394" i="11"/>
  <c r="Q392" i="11"/>
  <c r="S392" i="11"/>
  <c r="T393" i="11"/>
  <c r="Q391" i="11"/>
  <c r="S391" i="11"/>
  <c r="T392" i="11"/>
  <c r="Q390" i="11"/>
  <c r="S390" i="11"/>
  <c r="T391" i="11"/>
  <c r="Q389" i="11"/>
  <c r="S389" i="11"/>
  <c r="T390" i="11"/>
  <c r="Q388" i="11"/>
  <c r="S388" i="11"/>
  <c r="T389" i="11"/>
  <c r="Q387" i="11"/>
  <c r="S387" i="11"/>
  <c r="T388" i="11"/>
  <c r="Q386" i="11"/>
  <c r="S386" i="11"/>
  <c r="T387" i="11"/>
  <c r="Q385" i="11"/>
  <c r="S385" i="11"/>
  <c r="T386" i="11"/>
  <c r="Q384" i="11"/>
  <c r="S384" i="11"/>
  <c r="T385" i="11"/>
  <c r="Q383" i="11"/>
  <c r="S383" i="11"/>
  <c r="T384" i="11"/>
  <c r="Q382" i="11"/>
  <c r="S382" i="11"/>
  <c r="T383" i="11"/>
  <c r="Q381" i="11"/>
  <c r="S381" i="11"/>
  <c r="T382" i="11"/>
  <c r="Q380" i="11"/>
  <c r="S380" i="11"/>
  <c r="T381" i="11"/>
  <c r="Q379" i="11"/>
  <c r="S379" i="11"/>
  <c r="T380" i="11"/>
  <c r="Q378" i="11"/>
  <c r="S378" i="11"/>
  <c r="T379" i="11"/>
  <c r="Q377" i="11"/>
  <c r="S377" i="11"/>
  <c r="T378" i="11"/>
  <c r="Q376" i="11"/>
  <c r="S376" i="11"/>
  <c r="T377" i="11"/>
  <c r="Q375" i="11"/>
  <c r="S375" i="11"/>
  <c r="T376" i="11"/>
  <c r="Q374" i="11"/>
  <c r="S374" i="11"/>
  <c r="T375" i="11"/>
  <c r="Q373" i="11"/>
  <c r="S373" i="11"/>
  <c r="T374" i="11"/>
  <c r="Q372" i="11"/>
  <c r="S372" i="11"/>
  <c r="T373" i="11"/>
  <c r="Q371" i="11"/>
  <c r="S371" i="11"/>
  <c r="T372" i="11"/>
  <c r="Q370" i="11"/>
  <c r="S370" i="11"/>
  <c r="T371" i="11"/>
  <c r="Q369" i="11"/>
  <c r="S369" i="11"/>
  <c r="T370" i="11"/>
  <c r="Q368" i="11"/>
  <c r="S368" i="11"/>
  <c r="T369" i="11"/>
  <c r="Q367" i="11"/>
  <c r="S367" i="11"/>
  <c r="T368" i="11"/>
  <c r="Q366" i="11"/>
  <c r="S366" i="11"/>
  <c r="T367" i="11"/>
  <c r="Q365" i="11"/>
  <c r="S365" i="11"/>
  <c r="T366" i="11"/>
  <c r="Q364" i="11"/>
  <c r="S364" i="11"/>
  <c r="T365" i="11"/>
  <c r="Q363" i="11"/>
  <c r="S363" i="11"/>
  <c r="T364" i="11"/>
  <c r="Q362" i="11"/>
  <c r="S362" i="11"/>
  <c r="T363" i="11"/>
  <c r="Q361" i="11"/>
  <c r="S361" i="11"/>
  <c r="T362" i="11"/>
  <c r="Q360" i="11"/>
  <c r="S360" i="11"/>
  <c r="T361" i="11"/>
  <c r="Q359" i="11"/>
  <c r="S359" i="11"/>
  <c r="T360" i="11"/>
  <c r="Q358" i="11"/>
  <c r="S358" i="11"/>
  <c r="T359" i="11"/>
  <c r="Q357" i="11"/>
  <c r="S357" i="11"/>
  <c r="T358" i="11"/>
  <c r="Q356" i="11"/>
  <c r="S356" i="11"/>
  <c r="T357" i="11"/>
  <c r="Q355" i="11"/>
  <c r="S355" i="11"/>
  <c r="T356" i="11"/>
  <c r="Q354" i="11"/>
  <c r="S354" i="11"/>
  <c r="T355" i="11"/>
  <c r="Q353" i="11"/>
  <c r="S353" i="11"/>
  <c r="T354" i="11"/>
  <c r="Q352" i="11"/>
  <c r="S352" i="11"/>
  <c r="T353" i="11"/>
  <c r="Q351" i="11"/>
  <c r="S351" i="11"/>
  <c r="T352" i="11"/>
  <c r="Q350" i="11"/>
  <c r="S350" i="11"/>
  <c r="T351" i="11"/>
  <c r="Q349" i="11"/>
  <c r="S349" i="11"/>
  <c r="T350" i="11"/>
  <c r="Q348" i="11"/>
  <c r="S348" i="11"/>
  <c r="T349" i="11"/>
  <c r="Q347" i="11"/>
  <c r="S347" i="11"/>
  <c r="T348" i="11"/>
  <c r="Q346" i="11"/>
  <c r="S346" i="11"/>
  <c r="T347" i="11"/>
  <c r="Q345" i="11"/>
  <c r="S345" i="11"/>
  <c r="T346" i="11"/>
  <c r="Q344" i="11"/>
  <c r="S344" i="11"/>
  <c r="T345" i="11"/>
  <c r="Q343" i="11"/>
  <c r="S343" i="11"/>
  <c r="T344" i="11"/>
  <c r="Q342" i="11"/>
  <c r="S342" i="11"/>
  <c r="T343" i="11"/>
  <c r="Q341" i="11"/>
  <c r="S341" i="11"/>
  <c r="T342" i="11"/>
  <c r="Q340" i="11"/>
  <c r="S340" i="11"/>
  <c r="T341" i="11"/>
  <c r="Q339" i="11"/>
  <c r="S339" i="11"/>
  <c r="T340" i="11"/>
  <c r="Q338" i="11"/>
  <c r="S338" i="11"/>
  <c r="T339" i="11"/>
  <c r="Q337" i="11"/>
  <c r="S337" i="11"/>
  <c r="T338" i="11"/>
  <c r="Q336" i="11"/>
  <c r="S336" i="11"/>
  <c r="T337" i="11"/>
  <c r="Q335" i="11"/>
  <c r="S335" i="11"/>
  <c r="T336" i="11"/>
  <c r="Q334" i="11"/>
  <c r="S334" i="11"/>
  <c r="T335" i="11"/>
  <c r="Q333" i="11"/>
  <c r="S333" i="11"/>
  <c r="T334" i="11"/>
  <c r="Q332" i="11"/>
  <c r="S332" i="11"/>
  <c r="T333" i="11"/>
  <c r="Q331" i="11"/>
  <c r="S331" i="11"/>
  <c r="T332" i="11"/>
  <c r="Q330" i="11"/>
  <c r="S330" i="11"/>
  <c r="T331" i="11"/>
  <c r="Q329" i="11"/>
  <c r="S329" i="11"/>
  <c r="T330" i="11"/>
  <c r="Q328" i="11"/>
  <c r="S328" i="11"/>
  <c r="T329" i="11"/>
  <c r="Q327" i="11"/>
  <c r="S327" i="11"/>
  <c r="T328" i="11"/>
  <c r="Q326" i="11"/>
  <c r="S326" i="11"/>
  <c r="T327" i="11"/>
  <c r="Q325" i="11"/>
  <c r="S325" i="11"/>
  <c r="T326" i="11"/>
  <c r="Q324" i="11"/>
  <c r="S324" i="11"/>
  <c r="T325" i="11"/>
  <c r="Q323" i="11"/>
  <c r="S323" i="11"/>
  <c r="T324" i="11"/>
  <c r="Q322" i="11"/>
  <c r="S322" i="11"/>
  <c r="T323" i="11"/>
  <c r="Q321" i="11"/>
  <c r="S321" i="11"/>
  <c r="T322" i="11"/>
  <c r="Q320" i="11"/>
  <c r="S320" i="11"/>
  <c r="T321" i="11"/>
  <c r="Q319" i="11"/>
  <c r="S319" i="11"/>
  <c r="T320" i="11"/>
  <c r="Q318" i="11"/>
  <c r="S318" i="11"/>
  <c r="T319" i="11"/>
  <c r="Q317" i="11"/>
  <c r="S317" i="11"/>
  <c r="T318" i="11"/>
  <c r="Q316" i="11"/>
  <c r="S316" i="11"/>
  <c r="T317" i="11"/>
  <c r="Q315" i="11"/>
  <c r="S315" i="11"/>
  <c r="T316" i="11"/>
  <c r="Q314" i="11"/>
  <c r="S314" i="11"/>
  <c r="T315" i="11"/>
  <c r="Q313" i="11"/>
  <c r="S313" i="11"/>
  <c r="T314" i="11"/>
  <c r="Q312" i="11"/>
  <c r="S312" i="11"/>
  <c r="T313" i="11"/>
  <c r="Q311" i="11"/>
  <c r="S311" i="11"/>
  <c r="T312" i="11"/>
  <c r="Q310" i="11"/>
  <c r="S310" i="11"/>
  <c r="T311" i="11"/>
  <c r="Q309" i="11"/>
  <c r="S309" i="11"/>
  <c r="T310" i="11"/>
  <c r="Q308" i="11"/>
  <c r="S308" i="11"/>
  <c r="T309" i="11"/>
  <c r="Q307" i="11"/>
  <c r="S307" i="11"/>
  <c r="T308" i="11"/>
  <c r="Q306" i="11"/>
  <c r="S306" i="11"/>
  <c r="T307" i="11"/>
  <c r="Q305" i="11"/>
  <c r="S305" i="11"/>
  <c r="T306" i="11"/>
  <c r="Q304" i="11"/>
  <c r="S304" i="11"/>
  <c r="T305" i="11"/>
  <c r="Q303" i="11"/>
  <c r="S303" i="11"/>
  <c r="T304" i="11"/>
  <c r="Q302" i="11"/>
  <c r="S302" i="11"/>
  <c r="T303" i="11"/>
  <c r="Q301" i="11"/>
  <c r="S301" i="11"/>
  <c r="T302" i="11"/>
  <c r="Q300" i="11"/>
  <c r="S300" i="11"/>
  <c r="T301" i="11"/>
  <c r="Q299" i="11"/>
  <c r="S299" i="11"/>
  <c r="T300" i="11"/>
  <c r="Q298" i="11"/>
  <c r="S298" i="11"/>
  <c r="T299" i="11"/>
  <c r="Q297" i="11"/>
  <c r="S297" i="11"/>
  <c r="T298" i="11"/>
  <c r="Q296" i="11"/>
  <c r="S296" i="11"/>
  <c r="T297" i="11"/>
  <c r="Q295" i="11"/>
  <c r="S295" i="11"/>
  <c r="T296" i="11"/>
  <c r="Q294" i="11"/>
  <c r="S294" i="11"/>
  <c r="T295" i="11"/>
  <c r="Q293" i="11"/>
  <c r="S293" i="11"/>
  <c r="T294" i="11"/>
  <c r="Q292" i="11"/>
  <c r="S292" i="11"/>
  <c r="T293" i="11"/>
  <c r="Q291" i="11"/>
  <c r="S291" i="11"/>
  <c r="T292" i="11"/>
  <c r="Q290" i="11"/>
  <c r="S290" i="11"/>
  <c r="T291" i="11"/>
  <c r="Q289" i="11"/>
  <c r="S289" i="11"/>
  <c r="T290" i="11"/>
  <c r="Q288" i="11"/>
  <c r="S288" i="11"/>
  <c r="T289" i="11"/>
  <c r="Q287" i="11"/>
  <c r="S287" i="11"/>
  <c r="T288" i="11"/>
  <c r="Q286" i="11"/>
  <c r="S286" i="11"/>
  <c r="T287" i="11"/>
  <c r="Q285" i="11"/>
  <c r="S285" i="11"/>
  <c r="T286" i="11"/>
  <c r="Q284" i="11"/>
  <c r="S284" i="11"/>
  <c r="T285" i="11"/>
  <c r="Q283" i="11"/>
  <c r="S283" i="11"/>
  <c r="T284" i="11"/>
  <c r="Q282" i="11"/>
  <c r="S282" i="11"/>
  <c r="T283" i="11"/>
  <c r="Q281" i="11"/>
  <c r="S281" i="11"/>
  <c r="T282" i="11"/>
  <c r="Q280" i="11"/>
  <c r="S280" i="11"/>
  <c r="T281" i="11"/>
  <c r="Q279" i="11"/>
  <c r="S279" i="11"/>
  <c r="T280" i="11"/>
  <c r="Q278" i="11"/>
  <c r="S278" i="11"/>
  <c r="T279" i="11"/>
  <c r="Q277" i="11"/>
  <c r="S277" i="11"/>
  <c r="T278" i="11"/>
  <c r="Q276" i="11"/>
  <c r="S276" i="11"/>
  <c r="T277" i="11"/>
  <c r="Q275" i="11"/>
  <c r="S275" i="11"/>
  <c r="T276" i="11"/>
  <c r="Q274" i="11"/>
  <c r="S274" i="11"/>
  <c r="T275" i="11"/>
  <c r="Q273" i="11"/>
  <c r="S273" i="11"/>
  <c r="T274" i="11"/>
  <c r="Q272" i="11"/>
  <c r="S272" i="11"/>
  <c r="T273" i="11"/>
  <c r="Q271" i="11"/>
  <c r="S271" i="11"/>
  <c r="T272" i="11"/>
  <c r="Q270" i="11"/>
  <c r="S270" i="11"/>
  <c r="T271" i="11"/>
  <c r="Q269" i="11"/>
  <c r="S269" i="11"/>
  <c r="T270" i="11"/>
  <c r="Q268" i="11"/>
  <c r="S268" i="11"/>
  <c r="T269" i="11"/>
  <c r="Q267" i="11"/>
  <c r="S267" i="11"/>
  <c r="T268" i="11"/>
  <c r="Q266" i="11"/>
  <c r="S266" i="11"/>
  <c r="T267" i="11"/>
  <c r="Q265" i="11"/>
  <c r="S265" i="11"/>
  <c r="T266" i="11"/>
  <c r="Q264" i="11"/>
  <c r="S264" i="11"/>
  <c r="T265" i="11"/>
  <c r="Q263" i="11"/>
  <c r="S263" i="11"/>
  <c r="T264" i="11"/>
  <c r="Q262" i="11"/>
  <c r="S262" i="11"/>
  <c r="T263" i="11"/>
  <c r="Q261" i="11"/>
  <c r="S261" i="11"/>
  <c r="T262" i="11"/>
  <c r="Q260" i="11"/>
  <c r="S260" i="11"/>
  <c r="T261" i="11"/>
  <c r="Q259" i="11"/>
  <c r="S259" i="11"/>
  <c r="T260" i="11"/>
  <c r="Q258" i="11"/>
  <c r="S258" i="11"/>
  <c r="T259" i="11"/>
  <c r="Q257" i="11"/>
  <c r="S257" i="11"/>
  <c r="T258" i="11"/>
  <c r="Q256" i="11"/>
  <c r="S256" i="11"/>
  <c r="T257" i="11"/>
  <c r="Q255" i="11"/>
  <c r="S255" i="11"/>
  <c r="T256" i="11"/>
  <c r="Q254" i="11"/>
  <c r="S254" i="11"/>
  <c r="T255" i="11"/>
  <c r="Q253" i="11"/>
  <c r="S253" i="11"/>
  <c r="T254" i="11"/>
  <c r="Q252" i="11"/>
  <c r="S252" i="11"/>
  <c r="T253" i="11"/>
  <c r="Q251" i="11"/>
  <c r="S251" i="11"/>
  <c r="T252" i="11"/>
  <c r="Q250" i="11"/>
  <c r="S250" i="11"/>
  <c r="T251" i="11"/>
  <c r="Q249" i="11"/>
  <c r="S249" i="11"/>
  <c r="T250" i="11"/>
  <c r="Q248" i="11"/>
  <c r="S248" i="11"/>
  <c r="T249" i="11"/>
  <c r="Q247" i="11"/>
  <c r="S247" i="11"/>
  <c r="T248" i="11"/>
  <c r="Q246" i="11"/>
  <c r="S246" i="11"/>
  <c r="T247" i="11"/>
  <c r="Q245" i="11"/>
  <c r="S245" i="11"/>
  <c r="T246" i="11"/>
  <c r="Q244" i="11"/>
  <c r="S244" i="11"/>
  <c r="T245" i="11"/>
  <c r="Q243" i="11"/>
  <c r="S243" i="11"/>
  <c r="T244" i="11"/>
  <c r="Q242" i="11"/>
  <c r="S242" i="11"/>
  <c r="T243" i="11"/>
  <c r="Q241" i="11"/>
  <c r="S241" i="11"/>
  <c r="T242" i="11"/>
  <c r="Q240" i="11"/>
  <c r="S240" i="11"/>
  <c r="T241" i="11"/>
  <c r="Q239" i="11"/>
  <c r="S239" i="11"/>
  <c r="T240" i="11"/>
  <c r="Q238" i="11"/>
  <c r="S238" i="11"/>
  <c r="T239" i="11"/>
  <c r="Q237" i="11"/>
  <c r="S237" i="11"/>
  <c r="T238" i="11"/>
  <c r="Q236" i="11"/>
  <c r="S236" i="11"/>
  <c r="T237" i="11"/>
  <c r="Q235" i="11"/>
  <c r="S235" i="11"/>
  <c r="T236" i="11"/>
  <c r="Q234" i="11"/>
  <c r="S234" i="11"/>
  <c r="T235" i="11"/>
  <c r="Q233" i="11"/>
  <c r="S233" i="11"/>
  <c r="T234" i="11"/>
  <c r="Q232" i="11"/>
  <c r="S232" i="11"/>
  <c r="T233" i="11"/>
  <c r="Q231" i="11"/>
  <c r="S231" i="11"/>
  <c r="T232" i="11"/>
  <c r="Q230" i="11"/>
  <c r="S230" i="11"/>
  <c r="T231" i="11"/>
  <c r="Q229" i="11"/>
  <c r="S229" i="11"/>
  <c r="T230" i="11"/>
  <c r="Q228" i="11"/>
  <c r="S228" i="11"/>
  <c r="T229" i="11"/>
  <c r="Q227" i="11"/>
  <c r="S227" i="11"/>
  <c r="T228" i="11"/>
  <c r="Q226" i="11"/>
  <c r="S226" i="11"/>
  <c r="T227" i="11"/>
  <c r="Q225" i="11"/>
  <c r="S225" i="11"/>
  <c r="T226" i="11"/>
  <c r="Q224" i="11"/>
  <c r="S224" i="11"/>
  <c r="T225" i="11"/>
  <c r="Q223" i="11"/>
  <c r="S223" i="11"/>
  <c r="T224" i="11"/>
  <c r="Q222" i="11"/>
  <c r="S222" i="11"/>
  <c r="T223" i="11"/>
  <c r="Q221" i="11"/>
  <c r="S221" i="11"/>
  <c r="T222" i="11"/>
  <c r="Q220" i="11"/>
  <c r="S220" i="11"/>
  <c r="T221" i="11"/>
  <c r="Q219" i="11"/>
  <c r="S219" i="11"/>
  <c r="T220" i="11"/>
  <c r="Q218" i="11"/>
  <c r="S218" i="11"/>
  <c r="T219" i="11"/>
  <c r="Q217" i="11"/>
  <c r="S217" i="11"/>
  <c r="T218" i="11"/>
  <c r="Q216" i="11"/>
  <c r="S216" i="11"/>
  <c r="T217" i="11"/>
  <c r="Q215" i="11"/>
  <c r="S215" i="11"/>
  <c r="T216" i="11"/>
  <c r="Q214" i="11"/>
  <c r="S214" i="11"/>
  <c r="T215" i="11"/>
  <c r="Q213" i="11"/>
  <c r="S213" i="11"/>
  <c r="T214" i="11"/>
  <c r="Q212" i="11"/>
  <c r="S212" i="11"/>
  <c r="T213" i="11"/>
  <c r="Q211" i="11"/>
  <c r="S211" i="11"/>
  <c r="T212" i="11"/>
  <c r="Q210" i="11"/>
  <c r="S210" i="11"/>
  <c r="T211" i="11"/>
  <c r="Q209" i="11"/>
  <c r="S209" i="11"/>
  <c r="T210" i="11"/>
  <c r="Q208" i="11"/>
  <c r="S208" i="11"/>
  <c r="T209" i="11"/>
  <c r="Q207" i="11"/>
  <c r="S207" i="11"/>
  <c r="T208" i="11"/>
  <c r="Q206" i="11"/>
  <c r="S206" i="11"/>
  <c r="T207" i="11"/>
  <c r="Q205" i="11"/>
  <c r="S205" i="11"/>
  <c r="T206" i="11"/>
  <c r="Q204" i="11"/>
  <c r="S204" i="11"/>
  <c r="T205" i="11"/>
  <c r="Q203" i="11"/>
  <c r="S203" i="11"/>
  <c r="T204" i="11"/>
  <c r="Q202" i="11"/>
  <c r="S202" i="11"/>
  <c r="T203" i="11"/>
  <c r="Q201" i="11"/>
  <c r="S201" i="11"/>
  <c r="T202" i="11"/>
  <c r="Q200" i="11"/>
  <c r="S200" i="11"/>
  <c r="T201" i="11"/>
  <c r="Q199" i="11"/>
  <c r="S199" i="11"/>
  <c r="T200" i="11"/>
  <c r="Q198" i="11"/>
  <c r="S198" i="11"/>
  <c r="T199" i="11"/>
  <c r="Q197" i="11"/>
  <c r="S197" i="11"/>
  <c r="T198" i="11"/>
  <c r="Q196" i="11"/>
  <c r="S196" i="11"/>
  <c r="T197" i="11"/>
  <c r="Q195" i="11"/>
  <c r="S195" i="11"/>
  <c r="T196" i="11"/>
  <c r="Q194" i="11"/>
  <c r="S194" i="11"/>
  <c r="T195" i="11"/>
  <c r="Q193" i="11"/>
  <c r="S193" i="11"/>
  <c r="T194" i="11"/>
  <c r="Q192" i="11"/>
  <c r="S192" i="11"/>
  <c r="T193" i="11"/>
  <c r="Q191" i="11"/>
  <c r="S191" i="11"/>
  <c r="T192" i="11"/>
  <c r="Q190" i="11"/>
  <c r="S190" i="11"/>
  <c r="T191" i="11"/>
  <c r="Q189" i="11"/>
  <c r="S189" i="11"/>
  <c r="T190" i="11"/>
  <c r="Q188" i="11"/>
  <c r="S188" i="11"/>
  <c r="T189" i="11"/>
  <c r="Q187" i="11"/>
  <c r="S187" i="11"/>
  <c r="T188" i="11"/>
  <c r="Q186" i="11"/>
  <c r="S186" i="11"/>
  <c r="T187" i="11"/>
  <c r="Q185" i="11"/>
  <c r="S185" i="11"/>
  <c r="T186" i="11"/>
  <c r="Q184" i="11"/>
  <c r="S184" i="11"/>
  <c r="T185" i="11"/>
  <c r="Q183" i="11"/>
  <c r="S183" i="11"/>
  <c r="T184" i="11"/>
  <c r="Q182" i="11"/>
  <c r="S182" i="11"/>
  <c r="T183" i="11"/>
  <c r="Q181" i="11"/>
  <c r="S181" i="11"/>
  <c r="T182" i="11"/>
  <c r="Q180" i="11"/>
  <c r="S180" i="11"/>
  <c r="T181" i="11"/>
  <c r="Q179" i="11"/>
  <c r="S179" i="11"/>
  <c r="T180" i="11"/>
  <c r="Q178" i="11"/>
  <c r="S178" i="11"/>
  <c r="T179" i="11"/>
  <c r="Q177" i="11"/>
  <c r="S177" i="11"/>
  <c r="T178" i="11"/>
  <c r="Q176" i="11"/>
  <c r="S176" i="11"/>
  <c r="T177" i="11"/>
  <c r="Q175" i="11"/>
  <c r="S175" i="11"/>
  <c r="T176" i="11"/>
  <c r="Q174" i="11"/>
  <c r="S174" i="11"/>
  <c r="T175" i="11"/>
  <c r="Q173" i="11"/>
  <c r="S173" i="11"/>
  <c r="T174" i="11"/>
  <c r="Q172" i="11"/>
  <c r="S172" i="11"/>
  <c r="T173" i="11"/>
  <c r="Q171" i="11"/>
  <c r="S171" i="11"/>
  <c r="T172" i="11"/>
  <c r="Q170" i="11"/>
  <c r="S170" i="11"/>
  <c r="T171" i="11"/>
  <c r="Q169" i="11"/>
  <c r="S169" i="11"/>
  <c r="T170" i="11"/>
  <c r="Q168" i="11"/>
  <c r="S168" i="11"/>
  <c r="T169" i="11"/>
  <c r="Q167" i="11"/>
  <c r="S167" i="11"/>
  <c r="T168" i="11"/>
  <c r="Q166" i="11"/>
  <c r="S166" i="11"/>
  <c r="T167" i="11"/>
  <c r="Q165" i="11"/>
  <c r="S165" i="11"/>
  <c r="T166" i="11"/>
  <c r="Q164" i="11"/>
  <c r="S164" i="11"/>
  <c r="T165" i="11"/>
  <c r="Q163" i="11"/>
  <c r="S163" i="11"/>
  <c r="T164" i="11"/>
  <c r="Q162" i="11"/>
  <c r="S162" i="11"/>
  <c r="T163" i="11"/>
  <c r="Q161" i="11"/>
  <c r="S161" i="11"/>
  <c r="T162" i="11"/>
  <c r="Q160" i="11"/>
  <c r="S160" i="11"/>
  <c r="T161" i="11"/>
  <c r="Q159" i="11"/>
  <c r="S159" i="11"/>
  <c r="T160" i="11"/>
  <c r="Q158" i="11"/>
  <c r="S158" i="11"/>
  <c r="T159" i="11"/>
  <c r="Q157" i="11"/>
  <c r="S157" i="11"/>
  <c r="T158" i="11"/>
  <c r="Q156" i="11"/>
  <c r="S156" i="11"/>
  <c r="T157" i="11"/>
  <c r="Q155" i="11"/>
  <c r="S155" i="11"/>
  <c r="T156" i="11"/>
  <c r="Q154" i="11"/>
  <c r="S154" i="11"/>
  <c r="T155" i="11"/>
  <c r="Q153" i="11"/>
  <c r="S153" i="11"/>
  <c r="T154" i="11"/>
  <c r="Q152" i="11"/>
  <c r="S152" i="11"/>
  <c r="T153" i="11"/>
  <c r="Q151" i="11"/>
  <c r="S151" i="11"/>
  <c r="T152" i="11"/>
  <c r="Q150" i="11"/>
  <c r="S150" i="11"/>
  <c r="T151" i="11"/>
  <c r="Q149" i="11"/>
  <c r="S149" i="11"/>
  <c r="T150" i="11"/>
  <c r="Q148" i="11"/>
  <c r="S148" i="11"/>
  <c r="T149" i="11"/>
  <c r="Q147" i="11"/>
  <c r="S147" i="11"/>
  <c r="T148" i="11"/>
  <c r="Q146" i="11"/>
  <c r="S146" i="11"/>
  <c r="T147" i="11"/>
  <c r="Q145" i="11"/>
  <c r="S145" i="11"/>
  <c r="T146" i="11"/>
  <c r="Q144" i="11"/>
  <c r="S144" i="11"/>
  <c r="T145" i="11"/>
  <c r="Q143" i="11"/>
  <c r="S143" i="11"/>
  <c r="T144" i="11"/>
  <c r="Q142" i="11"/>
  <c r="S142" i="11"/>
  <c r="T143" i="11"/>
  <c r="Q141" i="11"/>
  <c r="S141" i="11"/>
  <c r="T142" i="11"/>
  <c r="Q140" i="11"/>
  <c r="S140" i="11"/>
  <c r="T141" i="11"/>
  <c r="Q139" i="11"/>
  <c r="S139" i="11"/>
  <c r="T140" i="11"/>
  <c r="Q138" i="11"/>
  <c r="S138" i="11"/>
  <c r="T139" i="11"/>
  <c r="Q137" i="11"/>
  <c r="S137" i="11"/>
  <c r="T138" i="11"/>
  <c r="Q136" i="11"/>
  <c r="S136" i="11"/>
  <c r="T137" i="11"/>
  <c r="Q135" i="11"/>
  <c r="S135" i="11"/>
  <c r="T136" i="11"/>
  <c r="Q134" i="11"/>
  <c r="S134" i="11"/>
  <c r="T135" i="11"/>
  <c r="Q133" i="11"/>
  <c r="S133" i="11"/>
  <c r="T134" i="11"/>
  <c r="Q132" i="11"/>
  <c r="S132" i="11"/>
  <c r="T133" i="11"/>
  <c r="Q131" i="11"/>
  <c r="S131" i="11"/>
  <c r="T132" i="11"/>
  <c r="Q130" i="11"/>
  <c r="S130" i="11"/>
  <c r="T131" i="11"/>
  <c r="Q129" i="11"/>
  <c r="S129" i="11"/>
  <c r="T130" i="11"/>
  <c r="Q128" i="11"/>
  <c r="S128" i="11"/>
  <c r="T129" i="11"/>
  <c r="Q127" i="11"/>
  <c r="S127" i="11"/>
  <c r="T128" i="11"/>
  <c r="Q126" i="11"/>
  <c r="S126" i="11"/>
  <c r="T127" i="11"/>
  <c r="Q125" i="11"/>
  <c r="S125" i="11"/>
  <c r="T126" i="11"/>
  <c r="Q124" i="11"/>
  <c r="S124" i="11"/>
  <c r="T125" i="11"/>
  <c r="Q123" i="11"/>
  <c r="S123" i="11"/>
  <c r="T124" i="11"/>
  <c r="Q122" i="11"/>
  <c r="S122" i="11"/>
  <c r="T123" i="11"/>
  <c r="Q121" i="11"/>
  <c r="S121" i="11"/>
  <c r="T122" i="11"/>
  <c r="Q120" i="11"/>
  <c r="S120" i="11"/>
  <c r="T121" i="11"/>
  <c r="Q119" i="11"/>
  <c r="S119" i="11"/>
  <c r="T120" i="11"/>
  <c r="Q118" i="11"/>
  <c r="S118" i="11"/>
  <c r="T119" i="11"/>
  <c r="Q117" i="11"/>
  <c r="S117" i="11"/>
  <c r="T118" i="11"/>
  <c r="Q116" i="11"/>
  <c r="S116" i="11"/>
  <c r="T117" i="11"/>
  <c r="Q115" i="11"/>
  <c r="S115" i="11"/>
  <c r="T116" i="11"/>
  <c r="Q114" i="11"/>
  <c r="S114" i="11"/>
  <c r="T115" i="11"/>
  <c r="Q113" i="11"/>
  <c r="S113" i="11"/>
  <c r="T114" i="11"/>
  <c r="Q112" i="11"/>
  <c r="S112" i="11"/>
  <c r="T113" i="11"/>
  <c r="Q111" i="11"/>
  <c r="S111" i="11"/>
  <c r="T112" i="11"/>
  <c r="Q110" i="11"/>
  <c r="S110" i="11"/>
  <c r="T111" i="11"/>
  <c r="Q109" i="11"/>
  <c r="S109" i="11"/>
  <c r="T110" i="11"/>
  <c r="Q108" i="11"/>
  <c r="S108" i="11"/>
  <c r="T109" i="11"/>
  <c r="Q107" i="11"/>
  <c r="S107" i="11"/>
  <c r="T108" i="11"/>
  <c r="Q106" i="11"/>
  <c r="S106" i="11"/>
  <c r="T107" i="11"/>
  <c r="Q105" i="11"/>
  <c r="S105" i="11"/>
  <c r="T106" i="11"/>
  <c r="Q104" i="11"/>
  <c r="S104" i="11"/>
  <c r="T105" i="11"/>
  <c r="Q103" i="11"/>
  <c r="S103" i="11"/>
  <c r="T104" i="11"/>
  <c r="Q102" i="11"/>
  <c r="S102" i="11"/>
  <c r="T103" i="11"/>
  <c r="Q101" i="11"/>
  <c r="S101" i="11"/>
  <c r="T102" i="11"/>
  <c r="Q100" i="11"/>
  <c r="S100" i="11"/>
  <c r="T101" i="11"/>
  <c r="Q99" i="11"/>
  <c r="S99" i="11"/>
  <c r="T100" i="11"/>
  <c r="Q98" i="11"/>
  <c r="S98" i="11"/>
  <c r="T99" i="11"/>
  <c r="Q97" i="11"/>
  <c r="S97" i="11"/>
  <c r="T98" i="11"/>
  <c r="Q96" i="11"/>
  <c r="S96" i="11"/>
  <c r="T97" i="11"/>
  <c r="Q95" i="11"/>
  <c r="S95" i="11"/>
  <c r="T96" i="11"/>
  <c r="Q94" i="11"/>
  <c r="S94" i="11"/>
  <c r="T95" i="11"/>
  <c r="Q93" i="11"/>
  <c r="S93" i="11"/>
  <c r="T94" i="11"/>
  <c r="Q92" i="11"/>
  <c r="S92" i="11"/>
  <c r="T93" i="11"/>
  <c r="Q91" i="11"/>
  <c r="S91" i="11"/>
  <c r="T92" i="11"/>
  <c r="Q90" i="11"/>
  <c r="S90" i="11"/>
  <c r="T91" i="11"/>
  <c r="Q89" i="11"/>
  <c r="S89" i="11"/>
  <c r="T90" i="11"/>
  <c r="Q88" i="11"/>
  <c r="S88" i="11"/>
  <c r="T89" i="11"/>
  <c r="Q87" i="11"/>
  <c r="S87" i="11"/>
  <c r="T88" i="11"/>
  <c r="Q86" i="11"/>
  <c r="S86" i="11"/>
  <c r="T87" i="11"/>
  <c r="Q85" i="11"/>
  <c r="S85" i="11"/>
  <c r="T86" i="11"/>
  <c r="Q84" i="11"/>
  <c r="S84" i="11"/>
  <c r="T85" i="11"/>
  <c r="Q83" i="11"/>
  <c r="S83" i="11"/>
  <c r="T84" i="11"/>
  <c r="Q82" i="11"/>
  <c r="S82" i="11"/>
  <c r="T83" i="11"/>
  <c r="Q81" i="11"/>
  <c r="S81" i="11"/>
  <c r="T82" i="11"/>
  <c r="Q80" i="11"/>
  <c r="S80" i="11"/>
  <c r="T81" i="11"/>
  <c r="Q79" i="11"/>
  <c r="S79" i="11"/>
  <c r="T80" i="11"/>
  <c r="Q78" i="11"/>
  <c r="S78" i="11"/>
  <c r="T79" i="11"/>
  <c r="Q77" i="11"/>
  <c r="S77" i="11"/>
  <c r="T78" i="11"/>
  <c r="Q76" i="11"/>
  <c r="S76" i="11"/>
  <c r="T77" i="11"/>
  <c r="Q75" i="11"/>
  <c r="S75" i="11"/>
  <c r="T76" i="11"/>
  <c r="Q74" i="11"/>
  <c r="S74" i="11"/>
  <c r="T75" i="11"/>
  <c r="Q73" i="11"/>
  <c r="S73" i="11"/>
  <c r="T74" i="11"/>
  <c r="Q72" i="11"/>
  <c r="S72" i="11"/>
  <c r="T73" i="11"/>
  <c r="Q71" i="11"/>
  <c r="S71" i="11"/>
  <c r="T72" i="11"/>
  <c r="Q70" i="11"/>
  <c r="S70" i="11"/>
  <c r="T71" i="11"/>
  <c r="Q69" i="11"/>
  <c r="S69" i="11"/>
  <c r="T70" i="11"/>
  <c r="Q68" i="11"/>
  <c r="S68" i="11"/>
  <c r="T69" i="11"/>
  <c r="Q67" i="11"/>
  <c r="S67" i="11"/>
  <c r="T68" i="11"/>
  <c r="Q66" i="11"/>
  <c r="S66" i="11"/>
  <c r="T67" i="11"/>
  <c r="Q65" i="11"/>
  <c r="S65" i="11"/>
  <c r="T66" i="11"/>
  <c r="Q64" i="11"/>
  <c r="S64" i="11"/>
  <c r="T65" i="11"/>
  <c r="Q63" i="11"/>
  <c r="S63" i="11"/>
  <c r="T64" i="11"/>
  <c r="Q62" i="11"/>
  <c r="S62" i="11"/>
  <c r="T63" i="11"/>
  <c r="Q61" i="11"/>
  <c r="S61" i="11"/>
  <c r="T62" i="11"/>
  <c r="Q60" i="11"/>
  <c r="S60" i="11"/>
  <c r="T61" i="11"/>
  <c r="Q59" i="11"/>
  <c r="S59" i="11"/>
  <c r="T60" i="11"/>
  <c r="Q58" i="11"/>
  <c r="S58" i="11"/>
  <c r="T59" i="11"/>
  <c r="Q57" i="11"/>
  <c r="S57" i="11"/>
  <c r="T58" i="11"/>
  <c r="Q56" i="11"/>
  <c r="S56" i="11"/>
  <c r="T57" i="11"/>
  <c r="Q55" i="11"/>
  <c r="S55" i="11"/>
  <c r="T56" i="11"/>
  <c r="Q54" i="11"/>
  <c r="S54" i="11"/>
  <c r="T55" i="11"/>
  <c r="Q53" i="11"/>
  <c r="S53" i="11"/>
  <c r="T54" i="11"/>
  <c r="Q52" i="11"/>
  <c r="S52" i="11"/>
  <c r="T53" i="11"/>
  <c r="Q51" i="11"/>
  <c r="S51" i="11"/>
  <c r="T52" i="11"/>
  <c r="Q50" i="11"/>
  <c r="S50" i="11"/>
  <c r="T51" i="11"/>
  <c r="Q49" i="11"/>
  <c r="S49" i="11"/>
  <c r="T50" i="11"/>
  <c r="Q48" i="11"/>
  <c r="S48" i="11"/>
  <c r="T49" i="11"/>
  <c r="Q47" i="11"/>
  <c r="S47" i="11"/>
  <c r="T48" i="11"/>
  <c r="Q46" i="11"/>
  <c r="S46" i="11"/>
  <c r="T47" i="11"/>
  <c r="Q45" i="11"/>
  <c r="S45" i="11"/>
  <c r="T46" i="11"/>
  <c r="Q44" i="11"/>
  <c r="S44" i="11"/>
  <c r="T45" i="11"/>
  <c r="Q43" i="11"/>
  <c r="S43" i="11"/>
  <c r="T44" i="11"/>
  <c r="Q42" i="11"/>
  <c r="S42" i="11"/>
  <c r="T43" i="11"/>
  <c r="Q41" i="11"/>
  <c r="S41" i="11"/>
  <c r="T42" i="11"/>
  <c r="Q40" i="11"/>
  <c r="S40" i="11"/>
  <c r="T41" i="11"/>
  <c r="Q39" i="11"/>
  <c r="S39" i="11"/>
  <c r="T40" i="11"/>
  <c r="Q38" i="11"/>
  <c r="S38" i="11"/>
  <c r="T39" i="11"/>
  <c r="Q37" i="11"/>
  <c r="S37" i="11"/>
  <c r="T38" i="11"/>
  <c r="Q36" i="11"/>
  <c r="S36" i="11"/>
  <c r="T37" i="11"/>
  <c r="Q35" i="11"/>
  <c r="S35" i="11"/>
  <c r="T36" i="11"/>
  <c r="Q34" i="11"/>
  <c r="S34" i="11"/>
  <c r="T35" i="11"/>
  <c r="Q33" i="11"/>
  <c r="S33" i="11"/>
  <c r="T34" i="11"/>
  <c r="Q32" i="11"/>
  <c r="S32" i="11"/>
  <c r="T33" i="11"/>
  <c r="Q31" i="11"/>
  <c r="S31" i="11"/>
  <c r="T32" i="11"/>
  <c r="Q30" i="11"/>
  <c r="S30" i="11"/>
  <c r="T31" i="11"/>
  <c r="Q29" i="11"/>
  <c r="S29" i="11"/>
  <c r="T30" i="11"/>
  <c r="Q28" i="11"/>
  <c r="S28" i="11"/>
  <c r="T29" i="11"/>
  <c r="Q27" i="11"/>
  <c r="S27" i="11"/>
  <c r="T28" i="11"/>
  <c r="Q26" i="11"/>
  <c r="S26" i="11"/>
  <c r="T27" i="11"/>
  <c r="Q25" i="11"/>
  <c r="S25" i="11"/>
  <c r="T26" i="11"/>
  <c r="Q24" i="11"/>
  <c r="S24" i="11"/>
  <c r="T25" i="11"/>
  <c r="Q23" i="11"/>
  <c r="S23" i="11"/>
  <c r="T24" i="11"/>
  <c r="Q22" i="11"/>
  <c r="S22" i="11"/>
  <c r="T23" i="11"/>
  <c r="Q21" i="11"/>
  <c r="S21" i="11"/>
  <c r="T22" i="11"/>
  <c r="Q20" i="11"/>
  <c r="S20" i="11"/>
  <c r="T21" i="11"/>
  <c r="Q19" i="11"/>
  <c r="S19" i="11"/>
  <c r="T20" i="11"/>
  <c r="Q18" i="11"/>
  <c r="S18" i="11"/>
  <c r="T19" i="11"/>
  <c r="Q17" i="11"/>
  <c r="S17" i="11"/>
  <c r="T18" i="11"/>
  <c r="Q16" i="11"/>
  <c r="S16" i="11"/>
  <c r="T17" i="11"/>
  <c r="Q15" i="11"/>
  <c r="S15" i="11"/>
  <c r="T16" i="11"/>
  <c r="Q14" i="11"/>
  <c r="S14" i="11"/>
  <c r="T15" i="11"/>
  <c r="Q13" i="11"/>
  <c r="S13" i="11"/>
  <c r="T14" i="11"/>
  <c r="Q12" i="11"/>
  <c r="S12" i="11"/>
  <c r="T13" i="11"/>
  <c r="Q11" i="11"/>
  <c r="S11" i="11"/>
  <c r="T12" i="11"/>
  <c r="Q10" i="11"/>
  <c r="S10" i="11"/>
  <c r="T11" i="11"/>
  <c r="Q9" i="11"/>
  <c r="S9" i="11"/>
  <c r="T10" i="11"/>
  <c r="Q8" i="11"/>
  <c r="S8" i="11"/>
  <c r="T9" i="11"/>
  <c r="Q7" i="11"/>
  <c r="S7" i="11"/>
  <c r="T8" i="11"/>
  <c r="Q6" i="11"/>
  <c r="S6" i="11"/>
  <c r="T7" i="11"/>
  <c r="T6" i="11"/>
  <c r="F1165" i="11"/>
  <c r="F1164" i="11"/>
  <c r="F1163" i="11"/>
  <c r="F1162" i="11"/>
  <c r="F1161" i="11"/>
  <c r="F1160" i="11"/>
  <c r="F1159" i="11"/>
  <c r="F1158" i="11"/>
  <c r="F1157" i="11"/>
  <c r="F1156" i="11"/>
  <c r="F1155" i="11"/>
  <c r="F1154" i="11"/>
  <c r="F1153" i="11"/>
  <c r="F1152" i="11"/>
  <c r="F1151" i="11"/>
  <c r="F1150" i="11"/>
  <c r="F1149" i="11"/>
  <c r="F1148" i="11"/>
  <c r="F1147" i="11"/>
  <c r="F1146" i="11"/>
  <c r="F1145" i="11"/>
  <c r="F1144" i="11"/>
  <c r="F1143" i="11"/>
  <c r="F1142" i="11"/>
  <c r="F1141" i="11"/>
  <c r="F1140" i="11"/>
  <c r="F1139" i="11"/>
  <c r="F1138" i="11"/>
  <c r="F1137" i="11"/>
  <c r="F1136" i="11"/>
  <c r="F1135" i="11"/>
  <c r="F1134" i="11"/>
  <c r="F1133" i="11"/>
  <c r="F1132" i="11"/>
  <c r="F1131" i="11"/>
  <c r="F1130" i="11"/>
  <c r="F1129" i="11"/>
  <c r="F1128" i="11"/>
  <c r="F1127" i="11"/>
  <c r="F1126" i="11"/>
  <c r="F1125" i="11"/>
  <c r="F1124" i="11"/>
  <c r="F1123" i="11"/>
  <c r="F1122" i="11"/>
  <c r="F1121" i="11"/>
  <c r="F1120" i="11"/>
  <c r="F1119" i="11"/>
  <c r="F1118" i="11"/>
  <c r="F1117" i="11"/>
  <c r="F1116" i="11"/>
  <c r="F1115" i="11"/>
  <c r="F1114" i="11"/>
  <c r="F1113" i="11"/>
  <c r="F1112" i="11"/>
  <c r="F1111" i="11"/>
  <c r="F1110" i="11"/>
  <c r="F1109" i="11"/>
  <c r="F1108" i="11"/>
  <c r="F1107" i="11"/>
  <c r="F1106" i="11"/>
  <c r="F1105" i="11"/>
  <c r="F1104" i="11"/>
  <c r="F1103" i="11"/>
  <c r="F1102" i="11"/>
  <c r="F1101" i="11"/>
  <c r="F1100" i="11"/>
  <c r="F1099" i="11"/>
  <c r="F1098" i="11"/>
  <c r="F1097" i="11"/>
  <c r="F1096" i="11"/>
  <c r="F1095" i="11"/>
  <c r="F1094" i="11"/>
  <c r="F1093" i="11"/>
  <c r="F1092" i="11"/>
  <c r="F1091" i="11"/>
  <c r="F1090" i="11"/>
  <c r="F1089" i="11"/>
  <c r="F1088" i="11"/>
  <c r="F1087" i="11"/>
  <c r="F1086" i="11"/>
  <c r="F1085" i="11"/>
  <c r="F1084" i="11"/>
  <c r="F1083" i="11"/>
  <c r="F1082" i="11"/>
  <c r="F1081" i="11"/>
  <c r="F1080" i="11"/>
  <c r="F1079" i="11"/>
  <c r="F1078" i="11"/>
  <c r="F1077" i="11"/>
  <c r="F1076" i="11"/>
  <c r="F1075" i="11"/>
  <c r="F1074" i="11"/>
  <c r="F1073" i="11"/>
  <c r="F1072" i="11"/>
  <c r="F1071" i="11"/>
  <c r="F1070" i="11"/>
  <c r="F1069" i="11"/>
  <c r="F1068" i="11"/>
  <c r="F1067" i="11"/>
  <c r="F1066" i="11"/>
  <c r="F1065" i="11"/>
  <c r="F1064" i="11"/>
  <c r="F1063" i="11"/>
  <c r="F1062" i="11"/>
  <c r="F1061" i="11"/>
  <c r="F1060" i="11"/>
  <c r="F1059" i="11"/>
  <c r="F1058" i="11"/>
  <c r="F1057" i="11"/>
  <c r="F1056" i="11"/>
  <c r="F1055" i="11"/>
  <c r="F1054" i="11"/>
  <c r="F1053" i="11"/>
  <c r="F1052" i="11"/>
  <c r="F1051" i="11"/>
  <c r="F1050" i="11"/>
  <c r="F1049" i="11"/>
  <c r="F1048" i="11"/>
  <c r="F1047" i="11"/>
  <c r="F1046" i="11"/>
  <c r="F1045" i="11"/>
  <c r="F1044" i="11"/>
  <c r="F1043" i="11"/>
  <c r="F1042" i="11"/>
  <c r="F1041" i="11"/>
  <c r="F1040" i="11"/>
  <c r="F1039" i="11"/>
  <c r="F1038" i="11"/>
  <c r="F1037" i="11"/>
  <c r="F1036" i="11"/>
  <c r="F1035" i="11"/>
  <c r="F1034" i="11"/>
  <c r="F1033" i="11"/>
  <c r="F1032" i="11"/>
  <c r="F1031" i="11"/>
  <c r="F1030" i="11"/>
  <c r="F1029" i="11"/>
  <c r="F1028" i="11"/>
  <c r="F1027" i="11"/>
  <c r="F1026" i="11"/>
  <c r="F1025" i="11"/>
  <c r="F1024" i="11"/>
  <c r="F1023" i="11"/>
  <c r="F1022" i="11"/>
  <c r="F1021" i="11"/>
  <c r="F1020" i="11"/>
  <c r="F1019" i="11"/>
  <c r="F1018" i="11"/>
  <c r="F1017" i="11"/>
  <c r="F1016" i="11"/>
  <c r="F1015" i="11"/>
  <c r="F1014" i="11"/>
  <c r="F1013" i="11"/>
  <c r="F1012" i="11"/>
  <c r="F1011" i="11"/>
  <c r="F1010" i="11"/>
  <c r="F1009" i="11"/>
  <c r="F1008" i="11"/>
  <c r="F1007" i="11"/>
  <c r="F1006" i="11"/>
  <c r="F1005" i="11"/>
  <c r="F1004" i="11"/>
  <c r="F1003" i="11"/>
  <c r="F1002" i="11"/>
  <c r="F1001" i="11"/>
  <c r="F1000" i="11"/>
  <c r="F999" i="11"/>
  <c r="F998" i="11"/>
  <c r="F997" i="11"/>
  <c r="F996" i="11"/>
  <c r="F995" i="11"/>
  <c r="F994" i="11"/>
  <c r="F993" i="11"/>
  <c r="F992" i="11"/>
  <c r="F991" i="11"/>
  <c r="F990" i="11"/>
  <c r="F989" i="11"/>
  <c r="F988" i="11"/>
  <c r="F987" i="11"/>
  <c r="F986" i="11"/>
  <c r="F985" i="11"/>
  <c r="F984" i="11"/>
  <c r="F983" i="11"/>
  <c r="F982" i="11"/>
  <c r="F981" i="11"/>
  <c r="F980" i="11"/>
  <c r="F979" i="11"/>
  <c r="F978" i="11"/>
  <c r="F977" i="11"/>
  <c r="F976" i="11"/>
  <c r="F975" i="11"/>
  <c r="F974" i="11"/>
  <c r="F973" i="11"/>
  <c r="F972" i="11"/>
  <c r="F971" i="11"/>
  <c r="F970" i="11"/>
  <c r="F969" i="11"/>
  <c r="F968" i="11"/>
  <c r="F967" i="11"/>
  <c r="F966" i="11"/>
  <c r="F965" i="11"/>
  <c r="F964" i="11"/>
  <c r="F963" i="11"/>
  <c r="F962" i="11"/>
  <c r="F961" i="11"/>
  <c r="F960" i="11"/>
  <c r="F959" i="11"/>
  <c r="F958" i="11"/>
  <c r="F957" i="11"/>
  <c r="F956" i="11"/>
  <c r="F955" i="11"/>
  <c r="F954" i="11"/>
  <c r="F953" i="11"/>
  <c r="F952" i="11"/>
  <c r="F951" i="11"/>
  <c r="F950" i="11"/>
  <c r="F949" i="11"/>
  <c r="F948" i="11"/>
  <c r="F947" i="11"/>
  <c r="F946" i="11"/>
  <c r="F945" i="11"/>
  <c r="F944" i="11"/>
  <c r="F943" i="11"/>
  <c r="F942" i="11"/>
  <c r="F941" i="11"/>
  <c r="F940" i="11"/>
  <c r="F939" i="11"/>
  <c r="F938" i="11"/>
  <c r="F937" i="11"/>
  <c r="F936" i="11"/>
  <c r="F935" i="11"/>
  <c r="F934" i="11"/>
  <c r="F933" i="11"/>
  <c r="F932" i="11"/>
  <c r="F931" i="11"/>
  <c r="F930" i="11"/>
  <c r="F929" i="11"/>
  <c r="F928" i="11"/>
  <c r="F927" i="11"/>
  <c r="F926" i="11"/>
  <c r="F925" i="11"/>
  <c r="F924" i="11"/>
  <c r="F923" i="11"/>
  <c r="F922" i="11"/>
  <c r="F921" i="11"/>
  <c r="F920" i="11"/>
  <c r="F919" i="11"/>
  <c r="F918" i="11"/>
  <c r="F917" i="11"/>
  <c r="F916" i="11"/>
  <c r="F915" i="11"/>
  <c r="F914" i="11"/>
  <c r="F913" i="11"/>
  <c r="F912" i="11"/>
  <c r="F911" i="11"/>
  <c r="F910" i="11"/>
  <c r="F909" i="11"/>
  <c r="F908" i="11"/>
  <c r="F907" i="11"/>
  <c r="F906" i="11"/>
  <c r="F905" i="11"/>
  <c r="F904" i="11"/>
  <c r="F903" i="11"/>
  <c r="F902" i="11"/>
  <c r="F901" i="11"/>
  <c r="F900" i="11"/>
  <c r="F899" i="11"/>
  <c r="F898" i="11"/>
  <c r="F897" i="11"/>
  <c r="F896" i="11"/>
  <c r="F895" i="11"/>
  <c r="F894" i="11"/>
  <c r="F893" i="11"/>
  <c r="F892" i="11"/>
  <c r="F891" i="11"/>
  <c r="F890" i="11"/>
  <c r="F889" i="11"/>
  <c r="F888" i="11"/>
  <c r="F887" i="11"/>
  <c r="F886" i="11"/>
  <c r="F885" i="11"/>
  <c r="F884" i="11"/>
  <c r="F883" i="11"/>
  <c r="F882" i="11"/>
  <c r="F881" i="11"/>
  <c r="F880" i="11"/>
  <c r="F879" i="11"/>
  <c r="F878" i="11"/>
  <c r="F877" i="11"/>
  <c r="F876" i="11"/>
  <c r="F875" i="11"/>
  <c r="F874" i="11"/>
  <c r="F873" i="11"/>
  <c r="F872" i="11"/>
  <c r="F871" i="11"/>
  <c r="F870" i="11"/>
  <c r="F869" i="11"/>
  <c r="F868" i="11"/>
  <c r="F867" i="11"/>
  <c r="F866" i="11"/>
  <c r="F865" i="11"/>
  <c r="F864" i="11"/>
  <c r="F863" i="11"/>
  <c r="F862" i="11"/>
  <c r="F861" i="11"/>
  <c r="F860" i="11"/>
  <c r="F859" i="11"/>
  <c r="F858" i="11"/>
  <c r="F857" i="11"/>
  <c r="F856" i="11"/>
  <c r="F855" i="11"/>
  <c r="F854" i="11"/>
  <c r="F853" i="11"/>
  <c r="F852" i="11"/>
  <c r="F851" i="11"/>
  <c r="F850" i="11"/>
  <c r="F849" i="11"/>
  <c r="F848" i="11"/>
  <c r="F847" i="11"/>
  <c r="F846" i="11"/>
  <c r="F845" i="11"/>
  <c r="F844" i="11"/>
  <c r="F843" i="11"/>
  <c r="F842" i="11"/>
  <c r="F841" i="11"/>
  <c r="F840" i="11"/>
  <c r="F839" i="11"/>
  <c r="F838" i="11"/>
  <c r="F837" i="11"/>
  <c r="F836" i="11"/>
  <c r="F835" i="11"/>
  <c r="F834" i="11"/>
  <c r="F833" i="11"/>
  <c r="F832" i="11"/>
  <c r="F831" i="11"/>
  <c r="F830" i="11"/>
  <c r="F829" i="11"/>
  <c r="F828" i="11"/>
  <c r="F827" i="11"/>
  <c r="F826" i="11"/>
  <c r="F825" i="11"/>
  <c r="F824" i="11"/>
  <c r="F823" i="11"/>
  <c r="F822" i="11"/>
  <c r="F821" i="11"/>
  <c r="F820" i="11"/>
  <c r="F819" i="11"/>
  <c r="F818" i="11"/>
  <c r="F817" i="11"/>
  <c r="F816" i="11"/>
  <c r="F815" i="11"/>
  <c r="F814" i="11"/>
  <c r="F813" i="11"/>
  <c r="F812" i="11"/>
  <c r="F811" i="11"/>
  <c r="F810" i="11"/>
  <c r="F809" i="11"/>
  <c r="F808" i="11"/>
  <c r="F807" i="11"/>
  <c r="F806" i="11"/>
  <c r="F805" i="11"/>
  <c r="F804" i="11"/>
  <c r="F803" i="11"/>
  <c r="F802" i="11"/>
  <c r="F801" i="11"/>
  <c r="F800" i="11"/>
  <c r="F799" i="11"/>
  <c r="F798" i="11"/>
  <c r="F797" i="11"/>
  <c r="F796" i="11"/>
  <c r="F795" i="11"/>
  <c r="F794" i="11"/>
  <c r="F793" i="11"/>
  <c r="F792" i="11"/>
  <c r="F791" i="11"/>
  <c r="F790" i="11"/>
  <c r="F789" i="11"/>
  <c r="F788" i="11"/>
  <c r="F787" i="11"/>
  <c r="F786" i="11"/>
  <c r="F785" i="11"/>
  <c r="F784" i="11"/>
  <c r="F783" i="11"/>
  <c r="F782" i="11"/>
  <c r="F781" i="11"/>
  <c r="F780" i="11"/>
  <c r="F779" i="11"/>
  <c r="F778" i="11"/>
  <c r="F777" i="11"/>
  <c r="F776" i="11"/>
  <c r="F775" i="11"/>
  <c r="F774" i="11"/>
  <c r="F773" i="11"/>
  <c r="F772" i="11"/>
  <c r="F771" i="11"/>
  <c r="F770" i="11"/>
  <c r="F769" i="11"/>
  <c r="F768" i="11"/>
  <c r="F767" i="11"/>
  <c r="F766" i="11"/>
  <c r="F765" i="11"/>
  <c r="F764" i="11"/>
  <c r="F763" i="11"/>
  <c r="F762" i="11"/>
  <c r="F761" i="11"/>
  <c r="F760" i="11"/>
  <c r="F759" i="11"/>
  <c r="F758" i="11"/>
  <c r="F757" i="11"/>
  <c r="F756" i="11"/>
  <c r="F755" i="11"/>
  <c r="F754" i="11"/>
  <c r="F753" i="11"/>
  <c r="F752" i="11"/>
  <c r="F751" i="11"/>
  <c r="F750" i="11"/>
  <c r="F749" i="11"/>
  <c r="F748" i="11"/>
  <c r="F747" i="11"/>
  <c r="F746" i="11"/>
  <c r="F745" i="11"/>
  <c r="F744" i="11"/>
  <c r="F743" i="11"/>
  <c r="F742" i="11"/>
  <c r="F741" i="11"/>
  <c r="F740" i="11"/>
  <c r="F739" i="11"/>
  <c r="F738" i="11"/>
  <c r="F737" i="11"/>
  <c r="F736" i="11"/>
  <c r="F735" i="11"/>
  <c r="F734" i="11"/>
  <c r="F733" i="11"/>
  <c r="F732" i="11"/>
  <c r="F731" i="11"/>
  <c r="F730" i="11"/>
  <c r="F729" i="11"/>
  <c r="F728" i="11"/>
  <c r="F727" i="11"/>
  <c r="F726" i="11"/>
  <c r="F725" i="11"/>
  <c r="F724" i="11"/>
  <c r="F723" i="11"/>
  <c r="F722" i="11"/>
  <c r="F721" i="11"/>
  <c r="F720" i="11"/>
  <c r="F719" i="11"/>
  <c r="F718" i="11"/>
  <c r="F717" i="11"/>
  <c r="F716" i="11"/>
  <c r="F715" i="11"/>
  <c r="F714" i="11"/>
  <c r="F713" i="11"/>
  <c r="F712" i="11"/>
  <c r="F711" i="11"/>
  <c r="F710" i="11"/>
  <c r="F709" i="11"/>
  <c r="F708" i="11"/>
  <c r="F707" i="11"/>
  <c r="F706" i="11"/>
  <c r="F705" i="11"/>
  <c r="F704" i="11"/>
  <c r="F703" i="11"/>
  <c r="F702" i="11"/>
  <c r="F701" i="11"/>
  <c r="F700" i="11"/>
  <c r="F699" i="11"/>
  <c r="F698" i="11"/>
  <c r="F697" i="11"/>
  <c r="F696" i="11"/>
  <c r="F695" i="11"/>
  <c r="F694" i="11"/>
  <c r="F693" i="11"/>
  <c r="F692" i="11"/>
  <c r="F691" i="11"/>
  <c r="F690" i="11"/>
  <c r="F689" i="11"/>
  <c r="F688" i="11"/>
  <c r="F687" i="11"/>
  <c r="F686" i="11"/>
  <c r="F685" i="11"/>
  <c r="F684" i="11"/>
  <c r="F683" i="11"/>
  <c r="F682" i="11"/>
  <c r="F681" i="11"/>
  <c r="F680" i="11"/>
  <c r="F679" i="11"/>
  <c r="F678" i="11"/>
  <c r="F677" i="11"/>
  <c r="F676" i="11"/>
  <c r="F675" i="11"/>
  <c r="F674" i="11"/>
  <c r="F673" i="11"/>
  <c r="F672" i="11"/>
  <c r="F671" i="11"/>
  <c r="F670" i="11"/>
  <c r="F669" i="11"/>
  <c r="F668" i="11"/>
  <c r="F667" i="11"/>
  <c r="F666" i="11"/>
  <c r="F665" i="11"/>
  <c r="F664" i="11"/>
  <c r="F663" i="11"/>
  <c r="F662" i="11"/>
  <c r="F661" i="11"/>
  <c r="F660" i="11"/>
  <c r="F659" i="11"/>
  <c r="F658" i="11"/>
  <c r="F657" i="11"/>
  <c r="F656" i="11"/>
  <c r="F655" i="11"/>
  <c r="F654" i="11"/>
  <c r="F653" i="11"/>
  <c r="F652" i="11"/>
  <c r="F651" i="11"/>
  <c r="F650" i="11"/>
  <c r="F649" i="11"/>
  <c r="F648" i="11"/>
  <c r="F647" i="11"/>
  <c r="F646" i="11"/>
  <c r="F645" i="11"/>
  <c r="F644" i="11"/>
  <c r="F643" i="11"/>
  <c r="F642" i="11"/>
  <c r="F641" i="11"/>
  <c r="F640" i="11"/>
  <c r="F639" i="11"/>
  <c r="F638" i="11"/>
  <c r="F637" i="11"/>
  <c r="F636" i="11"/>
  <c r="F635" i="11"/>
  <c r="F634" i="11"/>
  <c r="F633" i="11"/>
  <c r="F632" i="11"/>
  <c r="F631" i="11"/>
  <c r="F630" i="11"/>
  <c r="F629" i="11"/>
  <c r="F628" i="11"/>
  <c r="F627" i="11"/>
  <c r="F626" i="11"/>
  <c r="F625" i="11"/>
  <c r="F624" i="11"/>
  <c r="F623" i="11"/>
  <c r="F622" i="11"/>
  <c r="F621" i="11"/>
  <c r="F620" i="11"/>
  <c r="F619" i="11"/>
  <c r="F618" i="11"/>
  <c r="F617" i="11"/>
  <c r="F616" i="11"/>
  <c r="F615" i="11"/>
  <c r="F614" i="11"/>
  <c r="F613" i="11"/>
  <c r="F612" i="11"/>
  <c r="F611" i="11"/>
  <c r="F610" i="11"/>
  <c r="F609" i="11"/>
  <c r="F608" i="11"/>
  <c r="F607" i="11"/>
  <c r="F606" i="11"/>
  <c r="F605" i="11"/>
  <c r="F604" i="11"/>
  <c r="F603" i="11"/>
  <c r="F602" i="11"/>
  <c r="F601" i="11"/>
  <c r="F600" i="11"/>
  <c r="F599" i="11"/>
  <c r="F598" i="11"/>
  <c r="F597" i="11"/>
  <c r="F596" i="11"/>
  <c r="F595" i="11"/>
  <c r="F594" i="11"/>
  <c r="F593" i="11"/>
  <c r="F592" i="11"/>
  <c r="F591" i="11"/>
  <c r="F590" i="11"/>
  <c r="F589" i="11"/>
  <c r="F588" i="11"/>
  <c r="F587" i="11"/>
  <c r="F586" i="11"/>
  <c r="F585" i="11"/>
  <c r="F584" i="11"/>
  <c r="F583" i="11"/>
  <c r="F582" i="11"/>
  <c r="F581" i="11"/>
  <c r="F580" i="11"/>
  <c r="F579" i="11"/>
  <c r="F578" i="11"/>
  <c r="F577" i="11"/>
  <c r="F576" i="11"/>
  <c r="F575" i="11"/>
  <c r="F574" i="11"/>
  <c r="F573" i="11"/>
  <c r="F572" i="11"/>
  <c r="F571" i="11"/>
  <c r="F570" i="11"/>
  <c r="F569" i="11"/>
  <c r="F568" i="11"/>
  <c r="F567" i="11"/>
  <c r="F566" i="11"/>
  <c r="F565" i="11"/>
  <c r="F564" i="11"/>
  <c r="F563" i="11"/>
  <c r="F562" i="11"/>
  <c r="F561" i="11"/>
  <c r="F560" i="11"/>
  <c r="F559" i="11"/>
  <c r="F558" i="11"/>
  <c r="F557" i="11"/>
  <c r="F556" i="11"/>
  <c r="F555" i="11"/>
  <c r="F554" i="11"/>
  <c r="F553" i="11"/>
  <c r="F552" i="11"/>
  <c r="F551" i="11"/>
  <c r="F550" i="11"/>
  <c r="F549" i="11"/>
  <c r="F548" i="11"/>
  <c r="F547" i="11"/>
  <c r="F546" i="11"/>
  <c r="F545" i="11"/>
  <c r="F544" i="11"/>
  <c r="F543" i="11"/>
  <c r="F542" i="11"/>
  <c r="F541" i="11"/>
  <c r="F540" i="11"/>
  <c r="F539" i="11"/>
  <c r="F538" i="11"/>
  <c r="F537" i="11"/>
  <c r="F536" i="11"/>
  <c r="F535" i="11"/>
  <c r="F534" i="11"/>
  <c r="F533" i="11"/>
  <c r="F532" i="11"/>
  <c r="F531" i="11"/>
  <c r="F530" i="11"/>
  <c r="F529" i="11"/>
  <c r="F528" i="11"/>
  <c r="F527" i="11"/>
  <c r="F526" i="11"/>
  <c r="F525" i="11"/>
  <c r="F524" i="11"/>
  <c r="F523" i="11"/>
  <c r="F522" i="11"/>
  <c r="F521" i="11"/>
  <c r="F520" i="11"/>
  <c r="F519" i="11"/>
  <c r="F518" i="11"/>
  <c r="F517" i="11"/>
  <c r="F516" i="11"/>
  <c r="F515" i="11"/>
  <c r="F514" i="11"/>
  <c r="F513" i="11"/>
  <c r="F512" i="11"/>
  <c r="F511" i="11"/>
  <c r="F510" i="11"/>
  <c r="F509" i="11"/>
  <c r="F508" i="11"/>
  <c r="F507" i="11"/>
  <c r="F506" i="11"/>
  <c r="F505" i="11"/>
  <c r="F504" i="11"/>
  <c r="F503" i="11"/>
  <c r="F502" i="11"/>
  <c r="F501" i="11"/>
  <c r="F500" i="11"/>
  <c r="F499" i="11"/>
  <c r="F498" i="11"/>
  <c r="F497" i="11"/>
  <c r="F496" i="11"/>
  <c r="F495" i="11"/>
  <c r="F494" i="11"/>
  <c r="F493" i="11"/>
  <c r="F492" i="11"/>
  <c r="F491" i="11"/>
  <c r="F490" i="11"/>
  <c r="F489" i="11"/>
  <c r="F488" i="11"/>
  <c r="F487" i="11"/>
  <c r="F486" i="11"/>
  <c r="F485" i="11"/>
  <c r="F484" i="11"/>
  <c r="F483" i="11"/>
  <c r="F482" i="11"/>
  <c r="F481" i="11"/>
  <c r="F480" i="11"/>
  <c r="F479" i="11"/>
  <c r="F478" i="11"/>
  <c r="F477" i="11"/>
  <c r="F476" i="11"/>
  <c r="F475" i="11"/>
  <c r="F474" i="11"/>
  <c r="F473" i="11"/>
  <c r="F472" i="11"/>
  <c r="F471" i="11"/>
  <c r="F470" i="11"/>
  <c r="F469" i="11"/>
  <c r="F468" i="11"/>
  <c r="F467" i="11"/>
  <c r="F466" i="11"/>
  <c r="F465" i="11"/>
  <c r="F464" i="11"/>
  <c r="F463" i="11"/>
  <c r="F462" i="11"/>
  <c r="F461" i="11"/>
  <c r="F460" i="11"/>
  <c r="F459" i="11"/>
  <c r="F458" i="11"/>
  <c r="F457" i="11"/>
  <c r="F456" i="11"/>
  <c r="C454" i="11"/>
  <c r="E454" i="11"/>
  <c r="F455" i="11"/>
  <c r="C453" i="11"/>
  <c r="E453" i="11"/>
  <c r="F454" i="11"/>
  <c r="C452" i="11"/>
  <c r="E452" i="11"/>
  <c r="F453" i="11"/>
  <c r="C451" i="11"/>
  <c r="E451" i="11"/>
  <c r="F452" i="11"/>
  <c r="C450" i="11"/>
  <c r="E450" i="11"/>
  <c r="F451" i="11"/>
  <c r="C449" i="11"/>
  <c r="E449" i="11"/>
  <c r="F450" i="11"/>
  <c r="C448" i="11"/>
  <c r="E448" i="11"/>
  <c r="F449" i="11"/>
  <c r="C447" i="11"/>
  <c r="E447" i="11"/>
  <c r="F448" i="11"/>
  <c r="C446" i="11"/>
  <c r="E446" i="11"/>
  <c r="F447" i="11"/>
  <c r="C445" i="11"/>
  <c r="E445" i="11"/>
  <c r="F446" i="11"/>
  <c r="C444" i="11"/>
  <c r="E444" i="11"/>
  <c r="F445" i="11"/>
  <c r="C443" i="11"/>
  <c r="E443" i="11"/>
  <c r="F444" i="11"/>
  <c r="C442" i="11"/>
  <c r="E442" i="11"/>
  <c r="F443" i="11"/>
  <c r="C441" i="11"/>
  <c r="E441" i="11"/>
  <c r="F442" i="11"/>
  <c r="C440" i="11"/>
  <c r="E440" i="11"/>
  <c r="F441" i="11"/>
  <c r="C439" i="11"/>
  <c r="D439" i="11"/>
  <c r="E439" i="11"/>
  <c r="F440" i="11"/>
  <c r="C437" i="11"/>
  <c r="E437" i="11"/>
  <c r="C436" i="11"/>
  <c r="E436" i="11"/>
  <c r="F437" i="11"/>
  <c r="C435" i="11"/>
  <c r="E435" i="11"/>
  <c r="F436" i="11"/>
  <c r="C434" i="11"/>
  <c r="E434" i="11"/>
  <c r="F435" i="11"/>
  <c r="C433" i="11"/>
  <c r="E433" i="11"/>
  <c r="F434" i="11"/>
  <c r="C432" i="11"/>
  <c r="E432" i="11"/>
  <c r="F433" i="11"/>
  <c r="C431" i="11"/>
  <c r="E431" i="11"/>
  <c r="F432" i="11"/>
  <c r="C430" i="11"/>
  <c r="E430" i="11"/>
  <c r="F431" i="11"/>
  <c r="C429" i="11"/>
  <c r="E429" i="11"/>
  <c r="F430" i="11"/>
  <c r="C428" i="11"/>
  <c r="E428" i="11"/>
  <c r="F429" i="11"/>
  <c r="C427" i="11"/>
  <c r="E427" i="11"/>
  <c r="F428" i="11"/>
  <c r="C426" i="11"/>
  <c r="E426" i="11"/>
  <c r="F427" i="11"/>
  <c r="C425" i="11"/>
  <c r="E425" i="11"/>
  <c r="F426" i="11"/>
  <c r="C424" i="11"/>
  <c r="E424" i="11"/>
  <c r="F425" i="11"/>
  <c r="C423" i="11"/>
  <c r="E423" i="11"/>
  <c r="F424" i="11"/>
  <c r="C422" i="11"/>
  <c r="E422" i="11"/>
  <c r="F423" i="11"/>
  <c r="C421" i="11"/>
  <c r="E421" i="11"/>
  <c r="F422" i="11"/>
  <c r="C420" i="11"/>
  <c r="E420" i="11"/>
  <c r="F421" i="11"/>
  <c r="C419" i="11"/>
  <c r="E419" i="11"/>
  <c r="F420" i="11"/>
  <c r="C418" i="11"/>
  <c r="E418" i="11"/>
  <c r="F419" i="11"/>
  <c r="C417" i="11"/>
  <c r="E417" i="11"/>
  <c r="F418" i="11"/>
  <c r="C416" i="11"/>
  <c r="E416" i="11"/>
  <c r="F417" i="11"/>
  <c r="C415" i="11"/>
  <c r="E415" i="11"/>
  <c r="F416" i="11"/>
  <c r="C414" i="11"/>
  <c r="E414" i="11"/>
  <c r="F415" i="11"/>
  <c r="C413" i="11"/>
  <c r="E413" i="11"/>
  <c r="F414" i="11"/>
  <c r="C412" i="11"/>
  <c r="E412" i="11"/>
  <c r="F413" i="11"/>
  <c r="C411" i="11"/>
  <c r="E411" i="11"/>
  <c r="F412" i="11"/>
  <c r="C410" i="11"/>
  <c r="E410" i="11"/>
  <c r="F411" i="11"/>
  <c r="C409" i="11"/>
  <c r="E409" i="11"/>
  <c r="F410" i="11"/>
  <c r="C408" i="11"/>
  <c r="E408" i="11"/>
  <c r="F409" i="11"/>
  <c r="C407" i="11"/>
  <c r="E407" i="11"/>
  <c r="F408" i="11"/>
  <c r="C406" i="11"/>
  <c r="E406" i="11"/>
  <c r="F407" i="11"/>
  <c r="C405" i="11"/>
  <c r="E405" i="11"/>
  <c r="F406" i="11"/>
  <c r="C404" i="11"/>
  <c r="E404" i="11"/>
  <c r="F405" i="11"/>
  <c r="C403" i="11"/>
  <c r="E403" i="11"/>
  <c r="F404" i="11"/>
  <c r="C402" i="11"/>
  <c r="E402" i="11"/>
  <c r="F403" i="11"/>
  <c r="C401" i="11"/>
  <c r="E401" i="11"/>
  <c r="F402" i="11"/>
  <c r="C400" i="11"/>
  <c r="E400" i="11"/>
  <c r="F401" i="11"/>
  <c r="C399" i="11"/>
  <c r="E399" i="11"/>
  <c r="F400" i="11"/>
  <c r="C398" i="11"/>
  <c r="E398" i="11"/>
  <c r="F399" i="11"/>
  <c r="C397" i="11"/>
  <c r="E397" i="11"/>
  <c r="F398" i="11"/>
  <c r="C396" i="11"/>
  <c r="E396" i="11"/>
  <c r="F397" i="11"/>
  <c r="C395" i="11"/>
  <c r="E395" i="11"/>
  <c r="F396" i="11"/>
  <c r="C394" i="11"/>
  <c r="E394" i="11"/>
  <c r="F395" i="11"/>
  <c r="C393" i="11"/>
  <c r="E393" i="11"/>
  <c r="F394" i="11"/>
  <c r="C392" i="11"/>
  <c r="E392" i="11"/>
  <c r="F393" i="11"/>
  <c r="C391" i="11"/>
  <c r="E391" i="11"/>
  <c r="F392" i="11"/>
  <c r="C390" i="11"/>
  <c r="E390" i="11"/>
  <c r="F391" i="11"/>
  <c r="C389" i="11"/>
  <c r="E389" i="11"/>
  <c r="F390" i="11"/>
  <c r="C388" i="11"/>
  <c r="E388" i="11"/>
  <c r="F389" i="11"/>
  <c r="C387" i="11"/>
  <c r="E387" i="11"/>
  <c r="F388" i="11"/>
  <c r="C386" i="11"/>
  <c r="E386" i="11"/>
  <c r="F387" i="11"/>
  <c r="C385" i="11"/>
  <c r="E385" i="11"/>
  <c r="F386" i="11"/>
  <c r="C384" i="11"/>
  <c r="E384" i="11"/>
  <c r="F385" i="11"/>
  <c r="C383" i="11"/>
  <c r="E383" i="11"/>
  <c r="F384" i="11"/>
  <c r="C382" i="11"/>
  <c r="E382" i="11"/>
  <c r="F383" i="11"/>
  <c r="C381" i="11"/>
  <c r="E381" i="11"/>
  <c r="F382" i="11"/>
  <c r="C380" i="11"/>
  <c r="E380" i="11"/>
  <c r="F381" i="11"/>
  <c r="C379" i="11"/>
  <c r="E379" i="11"/>
  <c r="F380" i="11"/>
  <c r="C378" i="11"/>
  <c r="E378" i="11"/>
  <c r="F379" i="11"/>
  <c r="C377" i="11"/>
  <c r="E377" i="11"/>
  <c r="F378" i="11"/>
  <c r="C376" i="11"/>
  <c r="E376" i="11"/>
  <c r="F377" i="11"/>
  <c r="C375" i="11"/>
  <c r="E375" i="11"/>
  <c r="F376" i="11"/>
  <c r="C374" i="11"/>
  <c r="E374" i="11"/>
  <c r="F375" i="11"/>
  <c r="C373" i="11"/>
  <c r="E373" i="11"/>
  <c r="F374" i="11"/>
  <c r="C372" i="11"/>
  <c r="E372" i="11"/>
  <c r="F373" i="11"/>
  <c r="C371" i="11"/>
  <c r="E371" i="11"/>
  <c r="F372" i="11"/>
  <c r="C370" i="11"/>
  <c r="E370" i="11"/>
  <c r="F371" i="11"/>
  <c r="C369" i="11"/>
  <c r="E369" i="11"/>
  <c r="F370" i="11"/>
  <c r="C368" i="11"/>
  <c r="E368" i="11"/>
  <c r="F369" i="11"/>
  <c r="C367" i="11"/>
  <c r="E367" i="11"/>
  <c r="F368" i="11"/>
  <c r="C366" i="11"/>
  <c r="E366" i="11"/>
  <c r="F367" i="11"/>
  <c r="C365" i="11"/>
  <c r="E365" i="11"/>
  <c r="F366" i="11"/>
  <c r="C364" i="11"/>
  <c r="E364" i="11"/>
  <c r="F365" i="11"/>
  <c r="C363" i="11"/>
  <c r="E363" i="11"/>
  <c r="F364" i="11"/>
  <c r="C362" i="11"/>
  <c r="E362" i="11"/>
  <c r="F363" i="11"/>
  <c r="C361" i="11"/>
  <c r="E361" i="11"/>
  <c r="F362" i="11"/>
  <c r="C360" i="11"/>
  <c r="E360" i="11"/>
  <c r="F361" i="11"/>
  <c r="C359" i="11"/>
  <c r="E359" i="11"/>
  <c r="F360" i="11"/>
  <c r="C358" i="11"/>
  <c r="E358" i="11"/>
  <c r="F359" i="11"/>
  <c r="C357" i="11"/>
  <c r="E357" i="11"/>
  <c r="F358" i="11"/>
  <c r="C356" i="11"/>
  <c r="E356" i="11"/>
  <c r="F357" i="11"/>
  <c r="C355" i="11"/>
  <c r="E355" i="11"/>
  <c r="F356" i="11"/>
  <c r="C354" i="11"/>
  <c r="E354" i="11"/>
  <c r="F355" i="11"/>
  <c r="C353" i="11"/>
  <c r="E353" i="11"/>
  <c r="F354" i="11"/>
  <c r="C352" i="11"/>
  <c r="E352" i="11"/>
  <c r="F353" i="11"/>
  <c r="C351" i="11"/>
  <c r="E351" i="11"/>
  <c r="F352" i="11"/>
  <c r="C350" i="11"/>
  <c r="E350" i="11"/>
  <c r="F351" i="11"/>
  <c r="C349" i="11"/>
  <c r="E349" i="11"/>
  <c r="F350" i="11"/>
  <c r="C348" i="11"/>
  <c r="E348" i="11"/>
  <c r="F349" i="11"/>
  <c r="C347" i="11"/>
  <c r="E347" i="11"/>
  <c r="F348" i="11"/>
  <c r="C346" i="11"/>
  <c r="E346" i="11"/>
  <c r="F347" i="11"/>
  <c r="C345" i="11"/>
  <c r="E345" i="11"/>
  <c r="F346" i="11"/>
  <c r="C344" i="11"/>
  <c r="E344" i="11"/>
  <c r="F345" i="11"/>
  <c r="C343" i="11"/>
  <c r="E343" i="11"/>
  <c r="F344" i="11"/>
  <c r="C342" i="11"/>
  <c r="E342" i="11"/>
  <c r="F343" i="11"/>
  <c r="C341" i="11"/>
  <c r="E341" i="11"/>
  <c r="F342" i="11"/>
  <c r="C340" i="11"/>
  <c r="E340" i="11"/>
  <c r="F341" i="11"/>
  <c r="C339" i="11"/>
  <c r="E339" i="11"/>
  <c r="F340" i="11"/>
  <c r="C338" i="11"/>
  <c r="E338" i="11"/>
  <c r="F339" i="11"/>
  <c r="C337" i="11"/>
  <c r="E337" i="11"/>
  <c r="F338" i="11"/>
  <c r="C336" i="11"/>
  <c r="E336" i="11"/>
  <c r="F337" i="11"/>
  <c r="C335" i="11"/>
  <c r="E335" i="11"/>
  <c r="F336" i="11"/>
  <c r="C334" i="11"/>
  <c r="E334" i="11"/>
  <c r="F335" i="11"/>
  <c r="C333" i="11"/>
  <c r="E333" i="11"/>
  <c r="F334" i="11"/>
  <c r="C332" i="11"/>
  <c r="E332" i="11"/>
  <c r="F333" i="11"/>
  <c r="C331" i="11"/>
  <c r="E331" i="11"/>
  <c r="F332" i="11"/>
  <c r="C330" i="11"/>
  <c r="E330" i="11"/>
  <c r="F331" i="11"/>
  <c r="C329" i="11"/>
  <c r="E329" i="11"/>
  <c r="F330" i="11"/>
  <c r="C328" i="11"/>
  <c r="E328" i="11"/>
  <c r="F329" i="11"/>
  <c r="C327" i="11"/>
  <c r="E327" i="11"/>
  <c r="F328" i="11"/>
  <c r="C326" i="11"/>
  <c r="E326" i="11"/>
  <c r="F327" i="11"/>
  <c r="C325" i="11"/>
  <c r="E325" i="11"/>
  <c r="F326" i="11"/>
  <c r="C324" i="11"/>
  <c r="E324" i="11"/>
  <c r="F325" i="11"/>
  <c r="C323" i="11"/>
  <c r="E323" i="11"/>
  <c r="F324" i="11"/>
  <c r="C322" i="11"/>
  <c r="E322" i="11"/>
  <c r="F323" i="11"/>
  <c r="C321" i="11"/>
  <c r="E321" i="11"/>
  <c r="F322" i="11"/>
  <c r="C320" i="11"/>
  <c r="E320" i="11"/>
  <c r="F321" i="11"/>
  <c r="C319" i="11"/>
  <c r="E319" i="11"/>
  <c r="F320" i="11"/>
  <c r="C318" i="11"/>
  <c r="E318" i="11"/>
  <c r="F319" i="11"/>
  <c r="C317" i="11"/>
  <c r="E317" i="11"/>
  <c r="F318" i="11"/>
  <c r="C316" i="11"/>
  <c r="E316" i="11"/>
  <c r="F317" i="11"/>
  <c r="C315" i="11"/>
  <c r="E315" i="11"/>
  <c r="F316" i="11"/>
  <c r="C314" i="11"/>
  <c r="E314" i="11"/>
  <c r="F315" i="11"/>
  <c r="C313" i="11"/>
  <c r="E313" i="11"/>
  <c r="F314" i="11"/>
  <c r="C312" i="11"/>
  <c r="E312" i="11"/>
  <c r="F313" i="11"/>
  <c r="C311" i="11"/>
  <c r="E311" i="11"/>
  <c r="F312" i="11"/>
  <c r="C310" i="11"/>
  <c r="E310" i="11"/>
  <c r="F311" i="11"/>
  <c r="C309" i="11"/>
  <c r="E309" i="11"/>
  <c r="F310" i="11"/>
  <c r="C308" i="11"/>
  <c r="E308" i="11"/>
  <c r="F309" i="11"/>
  <c r="C307" i="11"/>
  <c r="E307" i="11"/>
  <c r="F308" i="11"/>
  <c r="C306" i="11"/>
  <c r="E306" i="11"/>
  <c r="F307" i="11"/>
  <c r="C305" i="11"/>
  <c r="E305" i="11"/>
  <c r="F306" i="11"/>
  <c r="C304" i="11"/>
  <c r="E304" i="11"/>
  <c r="F305" i="11"/>
  <c r="C303" i="11"/>
  <c r="E303" i="11"/>
  <c r="F304" i="11"/>
  <c r="C302" i="11"/>
  <c r="E302" i="11"/>
  <c r="F303" i="11"/>
  <c r="C301" i="11"/>
  <c r="E301" i="11"/>
  <c r="F302" i="11"/>
  <c r="C300" i="11"/>
  <c r="E300" i="11"/>
  <c r="F301" i="11"/>
  <c r="C299" i="11"/>
  <c r="E299" i="11"/>
  <c r="F300" i="11"/>
  <c r="C298" i="11"/>
  <c r="E298" i="11"/>
  <c r="F299" i="11"/>
  <c r="C297" i="11"/>
  <c r="E297" i="11"/>
  <c r="F298" i="11"/>
  <c r="C296" i="11"/>
  <c r="E296" i="11"/>
  <c r="F297" i="11"/>
  <c r="C295" i="11"/>
  <c r="E295" i="11"/>
  <c r="F296" i="11"/>
  <c r="C294" i="11"/>
  <c r="E294" i="11"/>
  <c r="F295" i="11"/>
  <c r="C293" i="11"/>
  <c r="E293" i="11"/>
  <c r="F294" i="11"/>
  <c r="C292" i="11"/>
  <c r="E292" i="11"/>
  <c r="F293" i="11"/>
  <c r="C291" i="11"/>
  <c r="E291" i="11"/>
  <c r="F292" i="11"/>
  <c r="C290" i="11"/>
  <c r="E290" i="11"/>
  <c r="F291" i="11"/>
  <c r="C289" i="11"/>
  <c r="E289" i="11"/>
  <c r="F290" i="11"/>
  <c r="C288" i="11"/>
  <c r="E288" i="11"/>
  <c r="F289" i="11"/>
  <c r="C287" i="11"/>
  <c r="E287" i="11"/>
  <c r="F288" i="11"/>
  <c r="C286" i="11"/>
  <c r="E286" i="11"/>
  <c r="F287" i="11"/>
  <c r="C285" i="11"/>
  <c r="E285" i="11"/>
  <c r="F286" i="11"/>
  <c r="C284" i="11"/>
  <c r="E284" i="11"/>
  <c r="F285" i="11"/>
  <c r="C283" i="11"/>
  <c r="E283" i="11"/>
  <c r="F284" i="11"/>
  <c r="C282" i="11"/>
  <c r="E282" i="11"/>
  <c r="F283" i="11"/>
  <c r="C281" i="11"/>
  <c r="E281" i="11"/>
  <c r="F282" i="11"/>
  <c r="C280" i="11"/>
  <c r="E280" i="11"/>
  <c r="F281" i="11"/>
  <c r="C279" i="11"/>
  <c r="E279" i="11"/>
  <c r="F280" i="11"/>
  <c r="C278" i="11"/>
  <c r="E278" i="11"/>
  <c r="F279" i="11"/>
  <c r="C277" i="11"/>
  <c r="E277" i="11"/>
  <c r="F278" i="11"/>
  <c r="C276" i="11"/>
  <c r="E276" i="11"/>
  <c r="F277" i="11"/>
  <c r="C275" i="11"/>
  <c r="E275" i="11"/>
  <c r="F276" i="11"/>
  <c r="C274" i="11"/>
  <c r="E274" i="11"/>
  <c r="F275" i="11"/>
  <c r="C273" i="11"/>
  <c r="E273" i="11"/>
  <c r="F274" i="11"/>
  <c r="C272" i="11"/>
  <c r="E272" i="11"/>
  <c r="F273" i="11"/>
  <c r="C271" i="11"/>
  <c r="E271" i="11"/>
  <c r="F272" i="11"/>
  <c r="C270" i="11"/>
  <c r="E270" i="11"/>
  <c r="F271" i="11"/>
  <c r="C269" i="11"/>
  <c r="E269" i="11"/>
  <c r="F270" i="11"/>
  <c r="C268" i="11"/>
  <c r="E268" i="11"/>
  <c r="F269" i="11"/>
  <c r="C267" i="11"/>
  <c r="E267" i="11"/>
  <c r="F268" i="11"/>
  <c r="C266" i="11"/>
  <c r="E266" i="11"/>
  <c r="F267" i="11"/>
  <c r="C265" i="11"/>
  <c r="E265" i="11"/>
  <c r="F266" i="11"/>
  <c r="C264" i="11"/>
  <c r="E264" i="11"/>
  <c r="F265" i="11"/>
  <c r="C263" i="11"/>
  <c r="E263" i="11"/>
  <c r="F264" i="11"/>
  <c r="C262" i="11"/>
  <c r="E262" i="11"/>
  <c r="F263" i="11"/>
  <c r="C261" i="11"/>
  <c r="E261" i="11"/>
  <c r="F262" i="11"/>
  <c r="C260" i="11"/>
  <c r="E260" i="11"/>
  <c r="F261" i="11"/>
  <c r="C259" i="11"/>
  <c r="E259" i="11"/>
  <c r="F260" i="11"/>
  <c r="C258" i="11"/>
  <c r="E258" i="11"/>
  <c r="F259" i="11"/>
  <c r="C257" i="11"/>
  <c r="E257" i="11"/>
  <c r="F258" i="11"/>
  <c r="C256" i="11"/>
  <c r="E256" i="11"/>
  <c r="F257" i="11"/>
  <c r="C255" i="11"/>
  <c r="E255" i="11"/>
  <c r="F256" i="11"/>
  <c r="C254" i="11"/>
  <c r="E254" i="11"/>
  <c r="F255" i="11"/>
  <c r="C253" i="11"/>
  <c r="E253" i="11"/>
  <c r="F254" i="11"/>
  <c r="C252" i="11"/>
  <c r="E252" i="11"/>
  <c r="F253" i="11"/>
  <c r="C251" i="11"/>
  <c r="E251" i="11"/>
  <c r="F252" i="11"/>
  <c r="C250" i="11"/>
  <c r="E250" i="11"/>
  <c r="F251" i="11"/>
  <c r="C249" i="11"/>
  <c r="E249" i="11"/>
  <c r="F250" i="11"/>
  <c r="C248" i="11"/>
  <c r="E248" i="11"/>
  <c r="F249" i="11"/>
  <c r="C247" i="11"/>
  <c r="E247" i="11"/>
  <c r="F248" i="11"/>
  <c r="C246" i="11"/>
  <c r="E246" i="11"/>
  <c r="F247" i="11"/>
  <c r="C245" i="11"/>
  <c r="E245" i="11"/>
  <c r="F246" i="11"/>
  <c r="C244" i="11"/>
  <c r="E244" i="11"/>
  <c r="F245" i="11"/>
  <c r="C243" i="11"/>
  <c r="E243" i="11"/>
  <c r="F244" i="11"/>
  <c r="C242" i="11"/>
  <c r="E242" i="11"/>
  <c r="F243" i="11"/>
  <c r="C241" i="11"/>
  <c r="E241" i="11"/>
  <c r="F242" i="11"/>
  <c r="C240" i="11"/>
  <c r="E240" i="11"/>
  <c r="F241" i="11"/>
  <c r="C239" i="11"/>
  <c r="E239" i="11"/>
  <c r="F240" i="11"/>
  <c r="C238" i="11"/>
  <c r="E238" i="11"/>
  <c r="F239" i="11"/>
  <c r="C237" i="11"/>
  <c r="E237" i="11"/>
  <c r="F238" i="11"/>
  <c r="C236" i="11"/>
  <c r="E236" i="11"/>
  <c r="F237" i="11"/>
  <c r="C235" i="11"/>
  <c r="E235" i="11"/>
  <c r="F236" i="11"/>
  <c r="C234" i="11"/>
  <c r="E234" i="11"/>
  <c r="F235" i="11"/>
  <c r="C233" i="11"/>
  <c r="E233" i="11"/>
  <c r="F234" i="11"/>
  <c r="C232" i="11"/>
  <c r="E232" i="11"/>
  <c r="F233" i="11"/>
  <c r="C231" i="11"/>
  <c r="E231" i="11"/>
  <c r="F232" i="11"/>
  <c r="C230" i="11"/>
  <c r="E230" i="11"/>
  <c r="F231" i="11"/>
  <c r="C229" i="11"/>
  <c r="E229" i="11"/>
  <c r="F230" i="11"/>
  <c r="C228" i="11"/>
  <c r="E228" i="11"/>
  <c r="F229" i="11"/>
  <c r="C227" i="11"/>
  <c r="E227" i="11"/>
  <c r="F228" i="11"/>
  <c r="C226" i="11"/>
  <c r="E226" i="11"/>
  <c r="F227" i="11"/>
  <c r="C225" i="11"/>
  <c r="E225" i="11"/>
  <c r="F226" i="11"/>
  <c r="C224" i="11"/>
  <c r="E224" i="11"/>
  <c r="F225" i="11"/>
  <c r="C223" i="11"/>
  <c r="E223" i="11"/>
  <c r="F224" i="11"/>
  <c r="C222" i="11"/>
  <c r="E222" i="11"/>
  <c r="F223" i="11"/>
  <c r="C221" i="11"/>
  <c r="E221" i="11"/>
  <c r="F222" i="11"/>
  <c r="C220" i="11"/>
  <c r="E220" i="11"/>
  <c r="F221" i="11"/>
  <c r="C219" i="11"/>
  <c r="E219" i="11"/>
  <c r="F220" i="11"/>
  <c r="C218" i="11"/>
  <c r="E218" i="11"/>
  <c r="F219" i="11"/>
  <c r="C217" i="11"/>
  <c r="E217" i="11"/>
  <c r="F218" i="11"/>
  <c r="C216" i="11"/>
  <c r="E216" i="11"/>
  <c r="F217" i="11"/>
  <c r="C215" i="11"/>
  <c r="E215" i="11"/>
  <c r="F216" i="11"/>
  <c r="C214" i="11"/>
  <c r="E214" i="11"/>
  <c r="F215" i="11"/>
  <c r="C213" i="11"/>
  <c r="E213" i="11"/>
  <c r="F214" i="11"/>
  <c r="C212" i="11"/>
  <c r="E212" i="11"/>
  <c r="F213" i="11"/>
  <c r="C211" i="11"/>
  <c r="E211" i="11"/>
  <c r="F212" i="11"/>
  <c r="C210" i="11"/>
  <c r="E210" i="11"/>
  <c r="F211" i="11"/>
  <c r="C209" i="11"/>
  <c r="E209" i="11"/>
  <c r="F210" i="11"/>
  <c r="C208" i="11"/>
  <c r="E208" i="11"/>
  <c r="F209" i="11"/>
  <c r="C207" i="11"/>
  <c r="E207" i="11"/>
  <c r="F208" i="11"/>
  <c r="C206" i="11"/>
  <c r="E206" i="11"/>
  <c r="F207" i="11"/>
  <c r="C205" i="11"/>
  <c r="E205" i="11"/>
  <c r="F206" i="11"/>
  <c r="C204" i="11"/>
  <c r="E204" i="11"/>
  <c r="F205" i="11"/>
  <c r="C203" i="11"/>
  <c r="E203" i="11"/>
  <c r="F204" i="11"/>
  <c r="C202" i="11"/>
  <c r="E202" i="11"/>
  <c r="F203" i="11"/>
  <c r="C201" i="11"/>
  <c r="E201" i="11"/>
  <c r="F202" i="11"/>
  <c r="C200" i="11"/>
  <c r="E200" i="11"/>
  <c r="F201" i="11"/>
  <c r="C199" i="11"/>
  <c r="E199" i="11"/>
  <c r="F200" i="11"/>
  <c r="C198" i="11"/>
  <c r="E198" i="11"/>
  <c r="F199" i="11"/>
  <c r="C197" i="11"/>
  <c r="E197" i="11"/>
  <c r="F198" i="11"/>
  <c r="C196" i="11"/>
  <c r="E196" i="11"/>
  <c r="F197" i="11"/>
  <c r="C195" i="11"/>
  <c r="E195" i="11"/>
  <c r="F196" i="11"/>
  <c r="C194" i="11"/>
  <c r="E194" i="11"/>
  <c r="F195" i="11"/>
  <c r="C193" i="11"/>
  <c r="E193" i="11"/>
  <c r="F194" i="11"/>
  <c r="C192" i="11"/>
  <c r="E192" i="11"/>
  <c r="F193" i="11"/>
  <c r="C191" i="11"/>
  <c r="E191" i="11"/>
  <c r="F192" i="11"/>
  <c r="C190" i="11"/>
  <c r="E190" i="11"/>
  <c r="F191" i="11"/>
  <c r="C189" i="11"/>
  <c r="E189" i="11"/>
  <c r="F190" i="11"/>
  <c r="C188" i="11"/>
  <c r="E188" i="11"/>
  <c r="F189" i="11"/>
  <c r="C187" i="11"/>
  <c r="E187" i="11"/>
  <c r="F188" i="11"/>
  <c r="C186" i="11"/>
  <c r="E186" i="11"/>
  <c r="F187" i="11"/>
  <c r="C185" i="11"/>
  <c r="E185" i="11"/>
  <c r="F186" i="11"/>
  <c r="C184" i="11"/>
  <c r="E184" i="11"/>
  <c r="F185" i="11"/>
  <c r="C183" i="11"/>
  <c r="E183" i="11"/>
  <c r="F184" i="11"/>
  <c r="C182" i="11"/>
  <c r="E182" i="11"/>
  <c r="F183" i="11"/>
  <c r="C181" i="11"/>
  <c r="E181" i="11"/>
  <c r="F182" i="11"/>
  <c r="C180" i="11"/>
  <c r="E180" i="11"/>
  <c r="F181" i="11"/>
  <c r="C179" i="11"/>
  <c r="E179" i="11"/>
  <c r="F180" i="11"/>
  <c r="C178" i="11"/>
  <c r="E178" i="11"/>
  <c r="F179" i="11"/>
  <c r="C177" i="11"/>
  <c r="E177" i="11"/>
  <c r="F178" i="11"/>
  <c r="C176" i="11"/>
  <c r="E176" i="11"/>
  <c r="F177" i="11"/>
  <c r="C175" i="11"/>
  <c r="E175" i="11"/>
  <c r="F176" i="11"/>
  <c r="C174" i="11"/>
  <c r="E174" i="11"/>
  <c r="F175" i="11"/>
  <c r="C173" i="11"/>
  <c r="E173" i="11"/>
  <c r="F174" i="11"/>
  <c r="C172" i="11"/>
  <c r="E172" i="11"/>
  <c r="F173" i="11"/>
  <c r="C171" i="11"/>
  <c r="E171" i="11"/>
  <c r="F172" i="11"/>
  <c r="C170" i="11"/>
  <c r="E170" i="11"/>
  <c r="F171" i="11"/>
  <c r="C169" i="11"/>
  <c r="E169" i="11"/>
  <c r="F170" i="11"/>
  <c r="C168" i="11"/>
  <c r="E168" i="11"/>
  <c r="F169" i="11"/>
  <c r="C167" i="11"/>
  <c r="E167" i="11"/>
  <c r="F168" i="11"/>
  <c r="C166" i="11"/>
  <c r="E166" i="11"/>
  <c r="F167" i="11"/>
  <c r="C165" i="11"/>
  <c r="E165" i="11"/>
  <c r="F166" i="11"/>
  <c r="C164" i="11"/>
  <c r="E164" i="11"/>
  <c r="F165" i="11"/>
  <c r="C163" i="11"/>
  <c r="E163" i="11"/>
  <c r="F164" i="11"/>
  <c r="C162" i="11"/>
  <c r="E162" i="11"/>
  <c r="F163" i="11"/>
  <c r="C161" i="11"/>
  <c r="E161" i="11"/>
  <c r="F162" i="11"/>
  <c r="C160" i="11"/>
  <c r="E160" i="11"/>
  <c r="F161" i="11"/>
  <c r="C159" i="11"/>
  <c r="E159" i="11"/>
  <c r="F160" i="11"/>
  <c r="C158" i="11"/>
  <c r="E158" i="11"/>
  <c r="F159" i="11"/>
  <c r="C157" i="11"/>
  <c r="E157" i="11"/>
  <c r="F158" i="11"/>
  <c r="C156" i="11"/>
  <c r="E156" i="11"/>
  <c r="F157" i="11"/>
  <c r="C155" i="11"/>
  <c r="E155" i="11"/>
  <c r="F156" i="11"/>
  <c r="C154" i="11"/>
  <c r="E154" i="11"/>
  <c r="F155" i="11"/>
  <c r="C153" i="11"/>
  <c r="E153" i="11"/>
  <c r="F154" i="11"/>
  <c r="C152" i="11"/>
  <c r="E152" i="11"/>
  <c r="F153" i="11"/>
  <c r="C151" i="11"/>
  <c r="E151" i="11"/>
  <c r="F152" i="11"/>
  <c r="C150" i="11"/>
  <c r="E150" i="11"/>
  <c r="F151" i="11"/>
  <c r="C149" i="11"/>
  <c r="E149" i="11"/>
  <c r="F150" i="11"/>
  <c r="C148" i="11"/>
  <c r="E148" i="11"/>
  <c r="F149" i="11"/>
  <c r="C147" i="11"/>
  <c r="E147" i="11"/>
  <c r="F148" i="11"/>
  <c r="C146" i="11"/>
  <c r="E146" i="11"/>
  <c r="F147" i="11"/>
  <c r="C145" i="11"/>
  <c r="E145" i="11"/>
  <c r="F146" i="11"/>
  <c r="C144" i="11"/>
  <c r="E144" i="11"/>
  <c r="F145" i="11"/>
  <c r="C143" i="11"/>
  <c r="E143" i="11"/>
  <c r="F144" i="11"/>
  <c r="C142" i="11"/>
  <c r="E142" i="11"/>
  <c r="F143" i="11"/>
  <c r="C141" i="11"/>
  <c r="E141" i="11"/>
  <c r="F142" i="11"/>
  <c r="C140" i="11"/>
  <c r="E140" i="11"/>
  <c r="F141" i="11"/>
  <c r="C139" i="11"/>
  <c r="E139" i="11"/>
  <c r="F140" i="11"/>
  <c r="C138" i="11"/>
  <c r="E138" i="11"/>
  <c r="F139" i="11"/>
  <c r="C137" i="11"/>
  <c r="E137" i="11"/>
  <c r="F138" i="11"/>
  <c r="C136" i="11"/>
  <c r="E136" i="11"/>
  <c r="F137" i="11"/>
  <c r="C135" i="11"/>
  <c r="E135" i="11"/>
  <c r="F136" i="11"/>
  <c r="C134" i="11"/>
  <c r="E134" i="11"/>
  <c r="F135" i="11"/>
  <c r="C133" i="11"/>
  <c r="E133" i="11"/>
  <c r="F134" i="11"/>
  <c r="C132" i="11"/>
  <c r="E132" i="11"/>
  <c r="F133" i="11"/>
  <c r="C131" i="11"/>
  <c r="E131" i="11"/>
  <c r="F132" i="11"/>
  <c r="C130" i="11"/>
  <c r="E130" i="11"/>
  <c r="F131" i="11"/>
  <c r="C129" i="11"/>
  <c r="E129" i="11"/>
  <c r="F130" i="11"/>
  <c r="C128" i="11"/>
  <c r="E128" i="11"/>
  <c r="F129" i="11"/>
  <c r="C127" i="11"/>
  <c r="E127" i="11"/>
  <c r="F128" i="11"/>
  <c r="C126" i="11"/>
  <c r="E126" i="11"/>
  <c r="F127" i="11"/>
  <c r="C125" i="11"/>
  <c r="E125" i="11"/>
  <c r="F126" i="11"/>
  <c r="C124" i="11"/>
  <c r="E124" i="11"/>
  <c r="F125" i="11"/>
  <c r="C123" i="11"/>
  <c r="E123" i="11"/>
  <c r="F124" i="11"/>
  <c r="C122" i="11"/>
  <c r="E122" i="11"/>
  <c r="F123" i="11"/>
  <c r="C121" i="11"/>
  <c r="E121" i="11"/>
  <c r="F122" i="11"/>
  <c r="C120" i="11"/>
  <c r="E120" i="11"/>
  <c r="F121" i="11"/>
  <c r="C119" i="11"/>
  <c r="E119" i="11"/>
  <c r="F120" i="11"/>
  <c r="C118" i="11"/>
  <c r="E118" i="11"/>
  <c r="F119" i="11"/>
  <c r="C117" i="11"/>
  <c r="E117" i="11"/>
  <c r="F118" i="11"/>
  <c r="C116" i="11"/>
  <c r="E116" i="11"/>
  <c r="F117" i="11"/>
  <c r="C115" i="11"/>
  <c r="E115" i="11"/>
  <c r="F116" i="11"/>
  <c r="C114" i="11"/>
  <c r="E114" i="11"/>
  <c r="F115" i="11"/>
  <c r="C113" i="11"/>
  <c r="E113" i="11"/>
  <c r="F114" i="11"/>
  <c r="C112" i="11"/>
  <c r="E112" i="11"/>
  <c r="F113" i="11"/>
  <c r="C111" i="11"/>
  <c r="E111" i="11"/>
  <c r="F112" i="11"/>
  <c r="C110" i="11"/>
  <c r="E110" i="11"/>
  <c r="F111" i="11"/>
  <c r="C109" i="11"/>
  <c r="E109" i="11"/>
  <c r="F110" i="11"/>
  <c r="C108" i="11"/>
  <c r="E108" i="11"/>
  <c r="F109" i="11"/>
  <c r="C107" i="11"/>
  <c r="E107" i="11"/>
  <c r="F108" i="11"/>
  <c r="C106" i="11"/>
  <c r="E106" i="11"/>
  <c r="F107" i="11"/>
  <c r="C105" i="11"/>
  <c r="E105" i="11"/>
  <c r="F106" i="11"/>
  <c r="C104" i="11"/>
  <c r="E104" i="11"/>
  <c r="F105" i="11"/>
  <c r="C103" i="11"/>
  <c r="E103" i="11"/>
  <c r="F104" i="11"/>
  <c r="C102" i="11"/>
  <c r="E102" i="11"/>
  <c r="F103" i="11"/>
  <c r="C101" i="11"/>
  <c r="E101" i="11"/>
  <c r="F102" i="11"/>
  <c r="C100" i="11"/>
  <c r="E100" i="11"/>
  <c r="F101" i="11"/>
  <c r="C99" i="11"/>
  <c r="E99" i="11"/>
  <c r="F100" i="11"/>
  <c r="C98" i="11"/>
  <c r="E98" i="11"/>
  <c r="F99" i="11"/>
  <c r="C97" i="11"/>
  <c r="E97" i="11"/>
  <c r="F98" i="11"/>
  <c r="C96" i="11"/>
  <c r="E96" i="11"/>
  <c r="F97" i="11"/>
  <c r="C95" i="11"/>
  <c r="E95" i="11"/>
  <c r="F96" i="11"/>
  <c r="C94" i="11"/>
  <c r="E94" i="11"/>
  <c r="F95" i="11"/>
  <c r="C93" i="11"/>
  <c r="E93" i="11"/>
  <c r="F94" i="11"/>
  <c r="C92" i="11"/>
  <c r="E92" i="11"/>
  <c r="F93" i="11"/>
  <c r="C91" i="11"/>
  <c r="E91" i="11"/>
  <c r="F92" i="11"/>
  <c r="C90" i="11"/>
  <c r="E90" i="11"/>
  <c r="F91" i="11"/>
  <c r="C89" i="11"/>
  <c r="E89" i="11"/>
  <c r="F90" i="11"/>
  <c r="C88" i="11"/>
  <c r="E88" i="11"/>
  <c r="F89" i="11"/>
  <c r="C87" i="11"/>
  <c r="E87" i="11"/>
  <c r="F88" i="11"/>
  <c r="C86" i="11"/>
  <c r="E86" i="11"/>
  <c r="F87" i="11"/>
  <c r="C85" i="11"/>
  <c r="E85" i="11"/>
  <c r="F86" i="11"/>
  <c r="C84" i="11"/>
  <c r="E84" i="11"/>
  <c r="F85" i="11"/>
  <c r="C83" i="11"/>
  <c r="E83" i="11"/>
  <c r="F84" i="11"/>
  <c r="C82" i="11"/>
  <c r="E82" i="11"/>
  <c r="F83" i="11"/>
  <c r="C81" i="11"/>
  <c r="E81" i="11"/>
  <c r="F82" i="11"/>
  <c r="C80" i="11"/>
  <c r="E80" i="11"/>
  <c r="F81" i="11"/>
  <c r="C79" i="11"/>
  <c r="E79" i="11"/>
  <c r="F80" i="11"/>
  <c r="C78" i="11"/>
  <c r="E78" i="11"/>
  <c r="F79" i="11"/>
  <c r="C77" i="11"/>
  <c r="E77" i="11"/>
  <c r="F78" i="11"/>
  <c r="C76" i="11"/>
  <c r="E76" i="11"/>
  <c r="F77" i="11"/>
  <c r="C75" i="11"/>
  <c r="E75" i="11"/>
  <c r="F76" i="11"/>
  <c r="C74" i="11"/>
  <c r="E74" i="11"/>
  <c r="F75" i="11"/>
  <c r="C73" i="11"/>
  <c r="E73" i="11"/>
  <c r="F74" i="11"/>
  <c r="C72" i="11"/>
  <c r="E72" i="11"/>
  <c r="F73" i="11"/>
  <c r="C71" i="11"/>
  <c r="E71" i="11"/>
  <c r="F72" i="11"/>
  <c r="C70" i="11"/>
  <c r="E70" i="11"/>
  <c r="F71" i="11"/>
  <c r="C69" i="11"/>
  <c r="E69" i="11"/>
  <c r="F70" i="11"/>
  <c r="C68" i="11"/>
  <c r="E68" i="11"/>
  <c r="F69" i="11"/>
  <c r="C67" i="11"/>
  <c r="E67" i="11"/>
  <c r="F68" i="11"/>
  <c r="C66" i="11"/>
  <c r="E66" i="11"/>
  <c r="F67" i="11"/>
  <c r="C65" i="11"/>
  <c r="E65" i="11"/>
  <c r="F66" i="11"/>
  <c r="C64" i="11"/>
  <c r="E64" i="11"/>
  <c r="F65" i="11"/>
  <c r="C63" i="11"/>
  <c r="E63" i="11"/>
  <c r="F64" i="11"/>
  <c r="C62" i="11"/>
  <c r="E62" i="11"/>
  <c r="F63" i="11"/>
  <c r="C61" i="11"/>
  <c r="E61" i="11"/>
  <c r="F62" i="11"/>
  <c r="C60" i="11"/>
  <c r="E60" i="11"/>
  <c r="F61" i="11"/>
  <c r="C59" i="11"/>
  <c r="E59" i="11"/>
  <c r="F60" i="11"/>
  <c r="C58" i="11"/>
  <c r="E58" i="11"/>
  <c r="F59" i="11"/>
  <c r="C57" i="11"/>
  <c r="E57" i="11"/>
  <c r="F58" i="11"/>
  <c r="C56" i="11"/>
  <c r="E56" i="11"/>
  <c r="F57" i="11"/>
  <c r="C55" i="11"/>
  <c r="E55" i="11"/>
  <c r="F56" i="11"/>
  <c r="C54" i="11"/>
  <c r="E54" i="11"/>
  <c r="F55" i="11"/>
  <c r="C53" i="11"/>
  <c r="E53" i="11"/>
  <c r="F54" i="11"/>
  <c r="C52" i="11"/>
  <c r="E52" i="11"/>
  <c r="F53" i="11"/>
  <c r="C51" i="11"/>
  <c r="E51" i="11"/>
  <c r="F52" i="11"/>
  <c r="C50" i="11"/>
  <c r="E50" i="11"/>
  <c r="F51" i="11"/>
  <c r="C49" i="11"/>
  <c r="E49" i="11"/>
  <c r="F50" i="11"/>
  <c r="C48" i="11"/>
  <c r="E48" i="11"/>
  <c r="F49" i="11"/>
  <c r="C47" i="11"/>
  <c r="E47" i="11"/>
  <c r="F48" i="11"/>
  <c r="C46" i="11"/>
  <c r="E46" i="11"/>
  <c r="F47" i="11"/>
  <c r="C45" i="11"/>
  <c r="E45" i="11"/>
  <c r="F46" i="11"/>
  <c r="C44" i="11"/>
  <c r="E44" i="11"/>
  <c r="F45" i="11"/>
  <c r="C43" i="11"/>
  <c r="E43" i="11"/>
  <c r="F44" i="11"/>
  <c r="C42" i="11"/>
  <c r="E42" i="11"/>
  <c r="F43" i="11"/>
  <c r="C41" i="11"/>
  <c r="E41" i="11"/>
  <c r="F42" i="11"/>
  <c r="C40" i="11"/>
  <c r="E40" i="11"/>
  <c r="F41" i="11"/>
  <c r="C39" i="11"/>
  <c r="E39" i="11"/>
  <c r="F40" i="11"/>
  <c r="C38" i="11"/>
  <c r="E38" i="11"/>
  <c r="F39" i="11"/>
  <c r="C37" i="11"/>
  <c r="E37" i="11"/>
  <c r="F38" i="11"/>
  <c r="C36" i="11"/>
  <c r="E36" i="11"/>
  <c r="F37" i="11"/>
  <c r="C35" i="11"/>
  <c r="E35" i="11"/>
  <c r="F36" i="11"/>
  <c r="C34" i="11"/>
  <c r="E34" i="11"/>
  <c r="F35" i="11"/>
  <c r="C33" i="11"/>
  <c r="E33" i="11"/>
  <c r="F34" i="11"/>
  <c r="C32" i="11"/>
  <c r="E32" i="11"/>
  <c r="F33" i="11"/>
  <c r="C31" i="11"/>
  <c r="E31" i="11"/>
  <c r="F32" i="11"/>
  <c r="C30" i="11"/>
  <c r="E30" i="11"/>
  <c r="F31" i="11"/>
  <c r="C29" i="11"/>
  <c r="E29" i="11"/>
  <c r="F30" i="11"/>
  <c r="C28" i="11"/>
  <c r="E28" i="11"/>
  <c r="F29" i="11"/>
  <c r="C27" i="11"/>
  <c r="E27" i="11"/>
  <c r="F28" i="11"/>
  <c r="C26" i="11"/>
  <c r="E26" i="11"/>
  <c r="F27" i="11"/>
  <c r="C25" i="11"/>
  <c r="E25" i="11"/>
  <c r="F26" i="11"/>
  <c r="C24" i="11"/>
  <c r="E24" i="11"/>
  <c r="F25" i="11"/>
  <c r="C23" i="11"/>
  <c r="E23" i="11"/>
  <c r="F24" i="11"/>
  <c r="C22" i="11"/>
  <c r="E22" i="11"/>
  <c r="F23" i="11"/>
  <c r="C21" i="11"/>
  <c r="E21" i="11"/>
  <c r="F22" i="11"/>
  <c r="C20" i="11"/>
  <c r="E20" i="11"/>
  <c r="F21" i="11"/>
  <c r="C19" i="11"/>
  <c r="E19" i="11"/>
  <c r="F20" i="11"/>
  <c r="C18" i="11"/>
  <c r="E18" i="11"/>
  <c r="F19" i="11"/>
  <c r="C17" i="11"/>
  <c r="E17" i="11"/>
  <c r="F18" i="11"/>
  <c r="C16" i="11"/>
  <c r="E16" i="11"/>
  <c r="F17" i="11"/>
  <c r="C15" i="11"/>
  <c r="E15" i="11"/>
  <c r="F16" i="11"/>
  <c r="C14" i="11"/>
  <c r="E14" i="11"/>
  <c r="F15" i="11"/>
  <c r="C13" i="11"/>
  <c r="E13" i="11"/>
  <c r="F14" i="11"/>
  <c r="C12" i="11"/>
  <c r="E12" i="11"/>
  <c r="F13" i="11"/>
  <c r="C11" i="11"/>
  <c r="E11" i="11"/>
  <c r="F12" i="11"/>
  <c r="C10" i="11"/>
  <c r="E10" i="11"/>
  <c r="F11" i="11"/>
  <c r="C9" i="11"/>
  <c r="E9" i="11"/>
  <c r="F10" i="11"/>
  <c r="C8" i="11"/>
  <c r="E8" i="11"/>
  <c r="F9" i="11"/>
  <c r="C7" i="11"/>
  <c r="E7" i="11"/>
  <c r="F8" i="11"/>
  <c r="C6" i="11"/>
  <c r="E6" i="11"/>
  <c r="F6" i="11"/>
  <c r="F7" i="11"/>
  <c r="Y437" i="11"/>
  <c r="Y436" i="11"/>
  <c r="Y435" i="11"/>
  <c r="Y434" i="11"/>
  <c r="Y433" i="11"/>
  <c r="Y432" i="11"/>
  <c r="Y431" i="11"/>
  <c r="Y430" i="11"/>
  <c r="Y429" i="11"/>
  <c r="Y428" i="11"/>
  <c r="Y427" i="11"/>
  <c r="Y426" i="11"/>
  <c r="Y425" i="11"/>
  <c r="Y424" i="11"/>
  <c r="Y423" i="11"/>
  <c r="Y422" i="11"/>
  <c r="Y421" i="11"/>
  <c r="Y420" i="11"/>
  <c r="Y419" i="11"/>
  <c r="Y418" i="11"/>
  <c r="Y417" i="11"/>
  <c r="Y416" i="11"/>
  <c r="Y415" i="11"/>
  <c r="Y414" i="11"/>
  <c r="Y413" i="11"/>
  <c r="Y412" i="11"/>
  <c r="Y411" i="11"/>
  <c r="Y410" i="11"/>
  <c r="Y409" i="11"/>
  <c r="Y408" i="11"/>
  <c r="Y407" i="11"/>
  <c r="Y406" i="11"/>
  <c r="Y405" i="11"/>
  <c r="Y404" i="11"/>
  <c r="Y403" i="11"/>
  <c r="Y402" i="11"/>
  <c r="Y401" i="11"/>
  <c r="Y400" i="11"/>
  <c r="Y399" i="11"/>
  <c r="Y398" i="11"/>
  <c r="Y397" i="11"/>
  <c r="Y396" i="11"/>
  <c r="Y395" i="11"/>
  <c r="Y394" i="11"/>
  <c r="Y393" i="11"/>
  <c r="Y1165" i="11"/>
  <c r="Y1164" i="11"/>
  <c r="Y392" i="11"/>
  <c r="Y1163" i="11"/>
  <c r="Y1162" i="11"/>
  <c r="Y1161" i="11"/>
  <c r="Y1160" i="11"/>
  <c r="Y1159" i="11"/>
  <c r="Y1158" i="11"/>
  <c r="Y1157" i="11"/>
  <c r="Y1156" i="11"/>
  <c r="Y1155" i="11"/>
  <c r="Y1154" i="11"/>
  <c r="Y1153" i="11"/>
  <c r="Y1152" i="11"/>
  <c r="Y1151" i="11"/>
  <c r="Y1150" i="11"/>
  <c r="Y391" i="11"/>
  <c r="Y390" i="11"/>
  <c r="Y389" i="11"/>
  <c r="Y388" i="11"/>
  <c r="Y387" i="11"/>
  <c r="Y386" i="11"/>
  <c r="Y385" i="11"/>
  <c r="Y1149" i="11"/>
  <c r="Y1148" i="11"/>
  <c r="Y1147" i="11"/>
  <c r="Y1146" i="11"/>
  <c r="Y1145" i="11"/>
  <c r="Y384" i="11"/>
  <c r="Y383" i="11"/>
  <c r="Y1144" i="11"/>
  <c r="Y1143" i="11"/>
  <c r="Y1142" i="11"/>
  <c r="Y1141" i="11"/>
  <c r="Y1140" i="11"/>
  <c r="Y1139" i="11"/>
  <c r="Y1138" i="11"/>
  <c r="Y1137" i="11"/>
  <c r="Y1136" i="11"/>
  <c r="Y1135" i="11"/>
  <c r="Y1134" i="11"/>
  <c r="Y1133" i="11"/>
  <c r="Y382" i="11"/>
  <c r="Y1132" i="11"/>
  <c r="Y1131" i="11"/>
  <c r="Y1130" i="11"/>
  <c r="Y1129" i="11"/>
  <c r="Y1128" i="11"/>
  <c r="Y381" i="11"/>
  <c r="Y1127" i="11"/>
  <c r="Y1126" i="11"/>
  <c r="Y1125" i="11"/>
  <c r="Y380" i="11"/>
  <c r="Y1124" i="11"/>
  <c r="Y1123" i="11"/>
  <c r="Y1122" i="11"/>
  <c r="Y1121" i="11"/>
  <c r="Y1120" i="11"/>
  <c r="Y1119" i="11"/>
  <c r="Y379" i="11"/>
  <c r="Y1118" i="11"/>
  <c r="Y1117" i="11"/>
  <c r="Y1116" i="11"/>
  <c r="Y1115" i="11"/>
  <c r="Y1114" i="11"/>
  <c r="Y1113" i="11"/>
  <c r="Y1112" i="11"/>
  <c r="Y1111" i="11"/>
  <c r="Y1110" i="11"/>
  <c r="Y1109" i="11"/>
  <c r="Y1108" i="11"/>
  <c r="Y1107" i="11"/>
  <c r="Y378" i="11"/>
  <c r="Y377" i="11"/>
  <c r="Y376" i="11"/>
  <c r="Y375" i="11"/>
  <c r="Y374" i="11"/>
  <c r="Y373" i="11"/>
  <c r="Y372" i="11"/>
  <c r="Y371" i="11"/>
  <c r="Y370" i="11"/>
  <c r="Y369" i="11"/>
  <c r="Y368" i="11"/>
  <c r="Y367" i="11"/>
  <c r="Y366" i="11"/>
  <c r="Y1106" i="11"/>
  <c r="Y1105" i="11"/>
  <c r="Y1104" i="11"/>
  <c r="Y1103" i="11"/>
  <c r="Y1102" i="11"/>
  <c r="Y1101" i="11"/>
  <c r="Y1100" i="11"/>
  <c r="Y1099" i="11"/>
  <c r="Y1098" i="11"/>
  <c r="Y1097" i="11"/>
  <c r="Y1096" i="11"/>
  <c r="Y1095" i="11"/>
  <c r="Y1094" i="11"/>
  <c r="Y1093" i="11"/>
  <c r="Y1092" i="11"/>
  <c r="Y1091" i="11"/>
  <c r="Y1090" i="11"/>
  <c r="Y1089" i="11"/>
  <c r="Y1088" i="11"/>
  <c r="Y1087" i="11"/>
  <c r="Y1086" i="11"/>
  <c r="Y365" i="11"/>
  <c r="Y364" i="11"/>
  <c r="Y363" i="11"/>
  <c r="Y1085" i="11"/>
  <c r="Y362" i="11"/>
  <c r="Y1084" i="11"/>
  <c r="Y1083" i="11"/>
  <c r="Y361" i="11"/>
  <c r="Y1082" i="11"/>
  <c r="Y1081" i="11"/>
  <c r="Y1080" i="11"/>
  <c r="Y360" i="11"/>
  <c r="Y359" i="11"/>
  <c r="Y358" i="11"/>
  <c r="Y1079" i="11"/>
  <c r="Y1078" i="11"/>
  <c r="Y357" i="11"/>
  <c r="Y356" i="11"/>
  <c r="Y1077" i="11"/>
  <c r="Y355" i="11"/>
  <c r="Y354" i="11"/>
  <c r="Y353" i="11"/>
  <c r="Y352" i="11"/>
  <c r="Y351" i="11"/>
  <c r="Y1076" i="11"/>
  <c r="Y1075" i="11"/>
  <c r="Y1074" i="11"/>
  <c r="Y1073" i="11"/>
  <c r="Y1072" i="11"/>
  <c r="Y1071" i="11"/>
  <c r="Y350" i="11"/>
  <c r="Y349" i="11"/>
  <c r="Y348" i="11"/>
  <c r="Y347" i="11"/>
  <c r="Y346" i="11"/>
  <c r="Y345" i="11"/>
  <c r="Y344" i="11"/>
  <c r="Y343" i="11"/>
  <c r="Y342" i="11"/>
  <c r="Y341" i="11"/>
  <c r="Y340" i="11"/>
  <c r="Y339" i="11"/>
  <c r="Y338" i="11"/>
  <c r="Y337" i="11"/>
  <c r="Y336" i="11"/>
  <c r="Y335" i="11"/>
  <c r="Y334" i="11"/>
  <c r="Y333" i="11"/>
  <c r="Y332" i="11"/>
  <c r="Y1070" i="11"/>
  <c r="Y1069" i="11"/>
  <c r="Y1068" i="11"/>
  <c r="Y1067" i="11"/>
  <c r="Y1066" i="11"/>
  <c r="Y1065" i="11"/>
  <c r="Y1064" i="11"/>
  <c r="Y1063" i="11"/>
  <c r="Y1062" i="11"/>
  <c r="Y1061" i="11"/>
  <c r="Y1060" i="11"/>
  <c r="Y1059" i="11"/>
  <c r="Y1058" i="11"/>
  <c r="Y1057" i="11"/>
  <c r="Y1056" i="11"/>
  <c r="Y1055" i="11"/>
  <c r="Y331" i="11"/>
  <c r="Y1054" i="11"/>
  <c r="Y1053" i="11"/>
  <c r="Y1052" i="11"/>
  <c r="Y330" i="11"/>
  <c r="Y1051" i="11"/>
  <c r="Y1050" i="11"/>
  <c r="Y1049" i="11"/>
  <c r="Y329" i="11"/>
  <c r="Y328" i="11"/>
  <c r="Y327" i="11"/>
  <c r="Y326" i="11"/>
  <c r="Y325" i="11"/>
  <c r="Y324" i="11"/>
  <c r="Y323" i="11"/>
  <c r="Y322" i="11"/>
  <c r="Y321" i="11"/>
  <c r="Y1048" i="11"/>
  <c r="Y1047" i="11"/>
  <c r="Y1046" i="11"/>
  <c r="Y1045" i="11"/>
  <c r="Y1044" i="11"/>
  <c r="Y320" i="11"/>
  <c r="Y1043" i="11"/>
  <c r="Y1042" i="11"/>
  <c r="Y1041" i="11"/>
  <c r="Y1040" i="11"/>
  <c r="Y1039" i="11"/>
  <c r="Y1038" i="11"/>
  <c r="Y1037" i="11"/>
  <c r="Y1036" i="11"/>
  <c r="Y1035" i="11"/>
  <c r="Y1034" i="11"/>
  <c r="Y1033" i="11"/>
  <c r="Y1032" i="11"/>
  <c r="Y319" i="11"/>
  <c r="Y318" i="11"/>
  <c r="Y317" i="11"/>
  <c r="Y316" i="11"/>
  <c r="Y315" i="11"/>
  <c r="Y314" i="11"/>
  <c r="Y313" i="11"/>
  <c r="Y312" i="11"/>
  <c r="Y311" i="11"/>
  <c r="Y310" i="11"/>
  <c r="Y309" i="11"/>
  <c r="Y308" i="11"/>
  <c r="Y307" i="11"/>
  <c r="Y306" i="11"/>
  <c r="Y305" i="11"/>
  <c r="Y304" i="11"/>
  <c r="Y303" i="11"/>
  <c r="Y302" i="11"/>
  <c r="Y301" i="11"/>
  <c r="Y300" i="11"/>
  <c r="Y299" i="11"/>
  <c r="Y298" i="11"/>
  <c r="Y297" i="11"/>
  <c r="Y296" i="11"/>
  <c r="Y295" i="11"/>
  <c r="Y294" i="11"/>
  <c r="Y293" i="11"/>
  <c r="Y1031" i="11"/>
  <c r="Y1030" i="11"/>
  <c r="Y1029" i="11"/>
  <c r="Y1028" i="11"/>
  <c r="Y1027" i="11"/>
  <c r="Y1026" i="11"/>
  <c r="Y1025" i="11"/>
  <c r="Y1024" i="11"/>
  <c r="Y1023" i="11"/>
  <c r="Y1022" i="11"/>
  <c r="Y1021" i="11"/>
  <c r="Y1020" i="11"/>
  <c r="Y1019" i="11"/>
  <c r="Y1018" i="11"/>
  <c r="Y292" i="11"/>
  <c r="Y1017" i="11"/>
  <c r="Y1016" i="11"/>
  <c r="Y1015" i="11"/>
  <c r="Y1014" i="11"/>
  <c r="Y1013" i="11"/>
  <c r="Y1012" i="11"/>
  <c r="Y1011" i="11"/>
  <c r="Y1010" i="11"/>
  <c r="Y1009" i="11"/>
  <c r="Y1008" i="11"/>
  <c r="Y1007" i="11"/>
  <c r="Y1006" i="11"/>
  <c r="Y1005" i="11"/>
  <c r="Y1004" i="11"/>
  <c r="Y1003" i="11"/>
  <c r="Y1002" i="11"/>
  <c r="Y1001" i="11"/>
  <c r="Y1000" i="11"/>
  <c r="Y999" i="11"/>
  <c r="Y998" i="11"/>
  <c r="Y997" i="11"/>
  <c r="Y996" i="11"/>
  <c r="Y291" i="11"/>
  <c r="Y290" i="11"/>
  <c r="Y289" i="11"/>
  <c r="Y288" i="11"/>
  <c r="Y287" i="11"/>
  <c r="Y286" i="11"/>
  <c r="Y285" i="11"/>
  <c r="Y284" i="11"/>
  <c r="Y283" i="11"/>
  <c r="Y282" i="11"/>
  <c r="Y281" i="11"/>
  <c r="Y280" i="11"/>
  <c r="Y279" i="11"/>
  <c r="Y278" i="11"/>
  <c r="Y277" i="11"/>
  <c r="Y276" i="11"/>
  <c r="Y275" i="11"/>
  <c r="Y274" i="11"/>
  <c r="Y273" i="11"/>
  <c r="Y995" i="11"/>
  <c r="Y272" i="11"/>
  <c r="Y994" i="11"/>
  <c r="Y271" i="11"/>
  <c r="Y993" i="11"/>
  <c r="Y270" i="11"/>
  <c r="Y992" i="11"/>
  <c r="Y991" i="11"/>
  <c r="Y269" i="11"/>
  <c r="Y990" i="11"/>
  <c r="Y268" i="11"/>
  <c r="Y989" i="11"/>
  <c r="Y267" i="11"/>
  <c r="Y988" i="11"/>
  <c r="Y266" i="11"/>
  <c r="Y987" i="11"/>
  <c r="Y265" i="11"/>
  <c r="Y986" i="11"/>
  <c r="Y264" i="11"/>
  <c r="Y985" i="11"/>
  <c r="Y263" i="11"/>
  <c r="Y984" i="11"/>
  <c r="Y262" i="11"/>
  <c r="Y983" i="11"/>
  <c r="Y261" i="11"/>
  <c r="Y982" i="11"/>
  <c r="Y260" i="11"/>
  <c r="Y981" i="11"/>
  <c r="Y259" i="11"/>
  <c r="Y980" i="11"/>
  <c r="Y979" i="11"/>
  <c r="Y258" i="11"/>
  <c r="Y978" i="11"/>
  <c r="Y257" i="11"/>
  <c r="Y977" i="11"/>
  <c r="Y256" i="11"/>
  <c r="Y976" i="11"/>
  <c r="Y255" i="11"/>
  <c r="Y975" i="11"/>
  <c r="Y254" i="11"/>
  <c r="Y974" i="11"/>
  <c r="Y973" i="11"/>
  <c r="Y972" i="11"/>
  <c r="Y971" i="11"/>
  <c r="Y970" i="11"/>
  <c r="Y253" i="11"/>
  <c r="Y969" i="11"/>
  <c r="Y252" i="11"/>
  <c r="Y968" i="11"/>
  <c r="Y251" i="11"/>
  <c r="Y250" i="11"/>
  <c r="Y967" i="11"/>
  <c r="Y249" i="11"/>
  <c r="Y248" i="11"/>
  <c r="Y247" i="11"/>
  <c r="Y246" i="11"/>
  <c r="Y245" i="11"/>
  <c r="Y244" i="11"/>
  <c r="Y966" i="11"/>
  <c r="Y965" i="11"/>
  <c r="Y964" i="11"/>
  <c r="Y963" i="11"/>
  <c r="Y962" i="11"/>
  <c r="Y961" i="11"/>
  <c r="Y960" i="11"/>
  <c r="Y959" i="11"/>
  <c r="Y958" i="11"/>
  <c r="Y957" i="11"/>
  <c r="Y243" i="11"/>
  <c r="Y242" i="11"/>
  <c r="Y241" i="11"/>
  <c r="Y240" i="11"/>
  <c r="Y239" i="11"/>
  <c r="Y238" i="11"/>
  <c r="Y237" i="11"/>
  <c r="Y236" i="11"/>
  <c r="Y235" i="11"/>
  <c r="Y234" i="11"/>
  <c r="Y233" i="11"/>
  <c r="Y232" i="11"/>
  <c r="Y231" i="11"/>
  <c r="Y230" i="11"/>
  <c r="Y229" i="11"/>
  <c r="Y228" i="11"/>
  <c r="Y227" i="11"/>
  <c r="Y226" i="11"/>
  <c r="Y225" i="11"/>
  <c r="Y224" i="11"/>
  <c r="Y223" i="11"/>
  <c r="Y956" i="11"/>
  <c r="Y222" i="11"/>
  <c r="Y955" i="11"/>
  <c r="Y221" i="11"/>
  <c r="Y954" i="11"/>
  <c r="Y220" i="11"/>
  <c r="Y953" i="11"/>
  <c r="Y952" i="11"/>
  <c r="Y951" i="11"/>
  <c r="Y950" i="11"/>
  <c r="Y949" i="11"/>
  <c r="Y948" i="11"/>
  <c r="Y947" i="11"/>
  <c r="Y946" i="11"/>
  <c r="Y945" i="11"/>
  <c r="Y944" i="11"/>
  <c r="Y219" i="11"/>
  <c r="Y943" i="11"/>
  <c r="Y942" i="11"/>
  <c r="Y941" i="11"/>
  <c r="Y940" i="11"/>
  <c r="Y939" i="11"/>
  <c r="Y938" i="11"/>
  <c r="Y218" i="11"/>
  <c r="Y217" i="11"/>
  <c r="Y216" i="11"/>
  <c r="Y215" i="11"/>
  <c r="Y214" i="11"/>
  <c r="Y213" i="11"/>
  <c r="Y212" i="11"/>
  <c r="Y211" i="11"/>
  <c r="Y210" i="11"/>
  <c r="Y209" i="11"/>
  <c r="Y208" i="11"/>
  <c r="Y207" i="11"/>
  <c r="Y206" i="11"/>
  <c r="Y937" i="11"/>
  <c r="Y936" i="11"/>
  <c r="Y935" i="11"/>
  <c r="Y934" i="11"/>
  <c r="Y933" i="11"/>
  <c r="Y932" i="11"/>
  <c r="Y931" i="11"/>
  <c r="Y930" i="11"/>
  <c r="Y929" i="11"/>
  <c r="Y928" i="11"/>
  <c r="Y927" i="11"/>
  <c r="Y926" i="11"/>
  <c r="Y205" i="11"/>
  <c r="Y925" i="11"/>
  <c r="Y924" i="11"/>
  <c r="Y923" i="11"/>
  <c r="Y922" i="11"/>
  <c r="Y204" i="11"/>
  <c r="Y203" i="11"/>
  <c r="Y921" i="11"/>
  <c r="Y920" i="11"/>
  <c r="Y919" i="11"/>
  <c r="Y202" i="11"/>
  <c r="Y201" i="11"/>
  <c r="Y200" i="11"/>
  <c r="Y199" i="11"/>
  <c r="Y198" i="11"/>
  <c r="Y197" i="11"/>
  <c r="Y196" i="11"/>
  <c r="Y195" i="11"/>
  <c r="Y194" i="11"/>
  <c r="Y193" i="11"/>
  <c r="Y192" i="11"/>
  <c r="Y191" i="11"/>
  <c r="Y190" i="11"/>
  <c r="Y189" i="11"/>
  <c r="Y918" i="11"/>
  <c r="Y917" i="11"/>
  <c r="Y916" i="11"/>
  <c r="Y188" i="11"/>
  <c r="Y915" i="11"/>
  <c r="Y914" i="11"/>
  <c r="Y913" i="11"/>
  <c r="Y912" i="11"/>
  <c r="Y911" i="11"/>
  <c r="Y910" i="11"/>
  <c r="Y909" i="11"/>
  <c r="Y908" i="11"/>
  <c r="Y907" i="11"/>
  <c r="Y906" i="11"/>
  <c r="Y905" i="11"/>
  <c r="Y904" i="11"/>
  <c r="Y903" i="11"/>
  <c r="Y902" i="11"/>
  <c r="Y901" i="11"/>
  <c r="Y187" i="11"/>
  <c r="Y186" i="11"/>
  <c r="Y185" i="11"/>
  <c r="Y184" i="11"/>
  <c r="Y183" i="11"/>
  <c r="Y182" i="11"/>
  <c r="Y181" i="11"/>
  <c r="Y180" i="11"/>
  <c r="Y179" i="11"/>
  <c r="Y178" i="11"/>
  <c r="Y177" i="11"/>
  <c r="Y176" i="11"/>
  <c r="Y175" i="11"/>
  <c r="Y174" i="11"/>
  <c r="Y173" i="11"/>
  <c r="Y172" i="11"/>
  <c r="Y900" i="11"/>
  <c r="Y171" i="11"/>
  <c r="Y899" i="11"/>
  <c r="Y170" i="11"/>
  <c r="Y898" i="11"/>
  <c r="Y169" i="11"/>
  <c r="Y897" i="11"/>
  <c r="Y168" i="11"/>
  <c r="Y896" i="11"/>
  <c r="Y167" i="11"/>
  <c r="Y895" i="11"/>
  <c r="Y166" i="11"/>
  <c r="Y894" i="11"/>
  <c r="Y165" i="11"/>
  <c r="Y893" i="11"/>
  <c r="Y892" i="11"/>
  <c r="Y891" i="11"/>
  <c r="Y890" i="11"/>
  <c r="Y889" i="11"/>
  <c r="Y888" i="11"/>
  <c r="Y887" i="11"/>
  <c r="Y886" i="11"/>
  <c r="Y885" i="11"/>
  <c r="Y884" i="11"/>
  <c r="Y164" i="11"/>
  <c r="Y883" i="11"/>
  <c r="Y882" i="11"/>
  <c r="Y881" i="11"/>
  <c r="Y880" i="11"/>
  <c r="Y879" i="11"/>
  <c r="Y878" i="11"/>
  <c r="Y877" i="11"/>
  <c r="Y876" i="11"/>
  <c r="Y163" i="11"/>
  <c r="Y162" i="11"/>
  <c r="Y875" i="11"/>
  <c r="Y874" i="11"/>
  <c r="Y161" i="11"/>
  <c r="Y873" i="11"/>
  <c r="Y160" i="11"/>
  <c r="Y159" i="11"/>
  <c r="Y158" i="11"/>
  <c r="Y872" i="11"/>
  <c r="Y157" i="11"/>
  <c r="Y871" i="11"/>
  <c r="Y870" i="11"/>
  <c r="Y869" i="11"/>
  <c r="Y156" i="11"/>
  <c r="Y868" i="11"/>
  <c r="Y155" i="11"/>
  <c r="Y154" i="11"/>
  <c r="Y153" i="11"/>
  <c r="Y152" i="11"/>
  <c r="Y867" i="11"/>
  <c r="Y866" i="11"/>
  <c r="Y865" i="11"/>
  <c r="Y864" i="11"/>
  <c r="Y151" i="11"/>
  <c r="Y150" i="11"/>
  <c r="Y863" i="11"/>
  <c r="Y149" i="11"/>
  <c r="Y862" i="11"/>
  <c r="Y148" i="11"/>
  <c r="Y147" i="11"/>
  <c r="Y861" i="11"/>
  <c r="Y860" i="11"/>
  <c r="Y146" i="11"/>
  <c r="Y145" i="11"/>
  <c r="Y144" i="11"/>
  <c r="Y143" i="11"/>
  <c r="Y142" i="11"/>
  <c r="Y859" i="11"/>
  <c r="Y858" i="11"/>
  <c r="Y857" i="11"/>
  <c r="Y856" i="11"/>
  <c r="Y855" i="11"/>
  <c r="Y854" i="11"/>
  <c r="Y853" i="11"/>
  <c r="Y141" i="11"/>
  <c r="Y852" i="11"/>
  <c r="Y851" i="11"/>
  <c r="Y850" i="11"/>
  <c r="Y849" i="11"/>
  <c r="Y848" i="11"/>
  <c r="Y847" i="11"/>
  <c r="Y846" i="11"/>
  <c r="Y140" i="11"/>
  <c r="Y845" i="11"/>
  <c r="Y844" i="11"/>
  <c r="Y139" i="11"/>
  <c r="Y843" i="11"/>
  <c r="Y842" i="11"/>
  <c r="Y841" i="11"/>
  <c r="Y138" i="11"/>
  <c r="Y840" i="11"/>
  <c r="Y839" i="11"/>
  <c r="Y838" i="11"/>
  <c r="Y837" i="11"/>
  <c r="Y836" i="11"/>
  <c r="Y835" i="11"/>
  <c r="Y137" i="11"/>
  <c r="Y834" i="11"/>
  <c r="Y833" i="11"/>
  <c r="Y832" i="11"/>
  <c r="Y831" i="11"/>
  <c r="Y830" i="11"/>
  <c r="Y829" i="11"/>
  <c r="Y828" i="11"/>
  <c r="Y136" i="11"/>
  <c r="Y827" i="11"/>
  <c r="Y826" i="11"/>
  <c r="Y825" i="11"/>
  <c r="Y824" i="11"/>
  <c r="Y135" i="11"/>
  <c r="Y823" i="11"/>
  <c r="Y822" i="11"/>
  <c r="Y821" i="11"/>
  <c r="Y820" i="11"/>
  <c r="Y134" i="11"/>
  <c r="Y819" i="11"/>
  <c r="Y818" i="11"/>
  <c r="Y817" i="11"/>
  <c r="Y816" i="11"/>
  <c r="Y815" i="11"/>
  <c r="Y814" i="11"/>
  <c r="Y133" i="11"/>
  <c r="Y813" i="11"/>
  <c r="Y812" i="11"/>
  <c r="Y811" i="11"/>
  <c r="Y810" i="11"/>
  <c r="Y809" i="11"/>
  <c r="Y132" i="11"/>
  <c r="Y808" i="11"/>
  <c r="Y807" i="11"/>
  <c r="Y806" i="11"/>
  <c r="Y805" i="11"/>
  <c r="Y804" i="11"/>
  <c r="Y803" i="11"/>
  <c r="Y802" i="11"/>
  <c r="Y801" i="11"/>
  <c r="Y131" i="11"/>
  <c r="Y800" i="11"/>
  <c r="Y799" i="11"/>
  <c r="Y798" i="11"/>
  <c r="Y797" i="11"/>
  <c r="Y796" i="11"/>
  <c r="Y795" i="11"/>
  <c r="Y130" i="11"/>
  <c r="Y794" i="11"/>
  <c r="Y793" i="11"/>
  <c r="Y792" i="11"/>
  <c r="Y791" i="11"/>
  <c r="Y790" i="11"/>
  <c r="Y789" i="11"/>
  <c r="Y129" i="11"/>
  <c r="Y788" i="11"/>
  <c r="Y787" i="11"/>
  <c r="Y786" i="11"/>
  <c r="Y785" i="11"/>
  <c r="Y784" i="11"/>
  <c r="Y783" i="11"/>
  <c r="Y128" i="11"/>
  <c r="Y782" i="11"/>
  <c r="Y781" i="11"/>
  <c r="Y780" i="11"/>
  <c r="Y779" i="11"/>
  <c r="Y778" i="11"/>
  <c r="Y777" i="11"/>
  <c r="Y776" i="11"/>
  <c r="Y775" i="11"/>
  <c r="Y774" i="11"/>
  <c r="Y773" i="11"/>
  <c r="Y772" i="11"/>
  <c r="Y771" i="11"/>
  <c r="Y770" i="11"/>
  <c r="Y127" i="11"/>
  <c r="Y769" i="11"/>
  <c r="Y126" i="11"/>
  <c r="Y768" i="11"/>
  <c r="Y767" i="11"/>
  <c r="Y766" i="11"/>
  <c r="Y765" i="11"/>
  <c r="Y764" i="11"/>
  <c r="Y763" i="11"/>
  <c r="Y762" i="11"/>
  <c r="Y125" i="11"/>
  <c r="Y761" i="11"/>
  <c r="Y760" i="11"/>
  <c r="Y759" i="11"/>
  <c r="Y758" i="11"/>
  <c r="Y757" i="11"/>
  <c r="Y124" i="11"/>
  <c r="Y756" i="11"/>
  <c r="Y755" i="11"/>
  <c r="Y123" i="11"/>
  <c r="Y754" i="11"/>
  <c r="Y753" i="11"/>
  <c r="Y752" i="11"/>
  <c r="Y751" i="11"/>
  <c r="Y750" i="11"/>
  <c r="Y749" i="11"/>
  <c r="Y122" i="11"/>
  <c r="Y748" i="11"/>
  <c r="Y747" i="11"/>
  <c r="Y746" i="11"/>
  <c r="Y745" i="11"/>
  <c r="Y744" i="11"/>
  <c r="Y743" i="11"/>
  <c r="Y742" i="11"/>
  <c r="Y121" i="11"/>
  <c r="Y741" i="11"/>
  <c r="Y740" i="11"/>
  <c r="Y739" i="11"/>
  <c r="Y738" i="11"/>
  <c r="Y737" i="11"/>
  <c r="Y736" i="11"/>
  <c r="Y120" i="11"/>
  <c r="Y735" i="11"/>
  <c r="Y734" i="11"/>
  <c r="Y733" i="11"/>
  <c r="Y732" i="11"/>
  <c r="Y731" i="11"/>
  <c r="Y730" i="11"/>
  <c r="Y119" i="11"/>
  <c r="Y729" i="11"/>
  <c r="Y728" i="11"/>
  <c r="Y727" i="11"/>
  <c r="Y726" i="11"/>
  <c r="Y725" i="11"/>
  <c r="Y724" i="11"/>
  <c r="Y723" i="11"/>
  <c r="Y722" i="11"/>
  <c r="Y118" i="11"/>
  <c r="Y721" i="11"/>
  <c r="Y720" i="11"/>
  <c r="Y117" i="11"/>
  <c r="Y719" i="11"/>
  <c r="Y718" i="11"/>
  <c r="Y717" i="11"/>
  <c r="Y116" i="11"/>
  <c r="Y716" i="11"/>
  <c r="Y715" i="11"/>
  <c r="Y714" i="11"/>
  <c r="Y713" i="11"/>
  <c r="Y712" i="11"/>
  <c r="Y711" i="11"/>
  <c r="Y710" i="11"/>
  <c r="Y115" i="11"/>
  <c r="Y709" i="11"/>
  <c r="Y708" i="11"/>
  <c r="Y707" i="11"/>
  <c r="Y706" i="11"/>
  <c r="Y705" i="11"/>
  <c r="Y114" i="11"/>
  <c r="Y704" i="11"/>
  <c r="Y703" i="11"/>
  <c r="Y702" i="11"/>
  <c r="Y701" i="11"/>
  <c r="Y700" i="11"/>
  <c r="Y699" i="11"/>
  <c r="Y698" i="11"/>
  <c r="Y697" i="11"/>
  <c r="Y696" i="11"/>
  <c r="Y695" i="11"/>
  <c r="Y694" i="11"/>
  <c r="Y113" i="11"/>
  <c r="Y112" i="11"/>
  <c r="Y693" i="11"/>
  <c r="Y692" i="11"/>
  <c r="Y691" i="11"/>
  <c r="Y690" i="11"/>
  <c r="Y689" i="11"/>
  <c r="Y688" i="11"/>
  <c r="Y687" i="11"/>
  <c r="Y111" i="11"/>
  <c r="Y686" i="11"/>
  <c r="Y685" i="11"/>
  <c r="Y684" i="11"/>
  <c r="Y683" i="11"/>
  <c r="Y682" i="11"/>
  <c r="Y681" i="11"/>
  <c r="Y680" i="11"/>
  <c r="Y679" i="11"/>
  <c r="Y110" i="11"/>
  <c r="Y678" i="11"/>
  <c r="Y677" i="11"/>
  <c r="Y109" i="11"/>
  <c r="Y676" i="11"/>
  <c r="Y675" i="11"/>
  <c r="Y674" i="11"/>
  <c r="Y673" i="11"/>
  <c r="Y672" i="11"/>
  <c r="Y671" i="11"/>
  <c r="Y670" i="11"/>
  <c r="Y108" i="11"/>
  <c r="Y669" i="11"/>
  <c r="Y668" i="11"/>
  <c r="Y667" i="11"/>
  <c r="Y666" i="11"/>
  <c r="Y665" i="11"/>
  <c r="Y107" i="11"/>
  <c r="Y664" i="11"/>
  <c r="Y663" i="11"/>
  <c r="Y662" i="11"/>
  <c r="Y661" i="11"/>
  <c r="Y660" i="11"/>
  <c r="Y659" i="11"/>
  <c r="Y658" i="11"/>
  <c r="Y657" i="11"/>
  <c r="Y656" i="11"/>
  <c r="Y655" i="11"/>
  <c r="Y654" i="11"/>
  <c r="Y653" i="11"/>
  <c r="Y106" i="11"/>
  <c r="Y105" i="11"/>
  <c r="Y652" i="11"/>
  <c r="Y651" i="11"/>
  <c r="Y650" i="11"/>
  <c r="Y649" i="11"/>
  <c r="Y648" i="11"/>
  <c r="Y647" i="11"/>
  <c r="Y646" i="11"/>
  <c r="Y645" i="11"/>
  <c r="Y644" i="11"/>
  <c r="Y643" i="11"/>
  <c r="Y104" i="11"/>
  <c r="Y642" i="11"/>
  <c r="Y641" i="11"/>
  <c r="Y640" i="11"/>
  <c r="Y639" i="11"/>
  <c r="Y103" i="11"/>
  <c r="Y638" i="11"/>
  <c r="Y637" i="11"/>
  <c r="Y636" i="11"/>
  <c r="Y635" i="11"/>
  <c r="Y634" i="11"/>
  <c r="Y633" i="11"/>
  <c r="Y102" i="11"/>
  <c r="Y632" i="11"/>
  <c r="Y631" i="11"/>
  <c r="Y630" i="11"/>
  <c r="Y629" i="11"/>
  <c r="Y628" i="11"/>
  <c r="Y627" i="11"/>
  <c r="Y101" i="11"/>
  <c r="Y626" i="11"/>
  <c r="Y625" i="11"/>
  <c r="Y624" i="11"/>
  <c r="Y623" i="11"/>
  <c r="Y622" i="11"/>
  <c r="Y100" i="11"/>
  <c r="Y621" i="11"/>
  <c r="Y620" i="11"/>
  <c r="Y619" i="11"/>
  <c r="Y99" i="11"/>
  <c r="Y618" i="11"/>
  <c r="Y617" i="11"/>
  <c r="Y616" i="11"/>
  <c r="Y615" i="11"/>
  <c r="Y614" i="11"/>
  <c r="Y613" i="11"/>
  <c r="Y612" i="11"/>
  <c r="Y611" i="11"/>
  <c r="Y610" i="11"/>
  <c r="Y609" i="11"/>
  <c r="Y608" i="11"/>
  <c r="Y607" i="11"/>
  <c r="Y98" i="11"/>
  <c r="Y606" i="11"/>
  <c r="Y605" i="11"/>
  <c r="Y604" i="11"/>
  <c r="Y603" i="11"/>
  <c r="Y602" i="11"/>
  <c r="Y601" i="11"/>
  <c r="Y600" i="11"/>
  <c r="Y599" i="11"/>
  <c r="Y97" i="11"/>
  <c r="Y598" i="11"/>
  <c r="Y96" i="11"/>
  <c r="Y597" i="11"/>
  <c r="Y596" i="11"/>
  <c r="Y595" i="11"/>
  <c r="Y95" i="11"/>
  <c r="Y594" i="11"/>
  <c r="Y94" i="11"/>
  <c r="Y593" i="11"/>
  <c r="Y93" i="11"/>
  <c r="Y592" i="11"/>
  <c r="Y92" i="11"/>
  <c r="Y591" i="11"/>
  <c r="Y91" i="11"/>
  <c r="Y590" i="11"/>
  <c r="Y90" i="11"/>
  <c r="Y589" i="11"/>
  <c r="Y89" i="11"/>
  <c r="Y588" i="11"/>
  <c r="Y587" i="11"/>
  <c r="Y88" i="11"/>
  <c r="Y586" i="11"/>
  <c r="Y87" i="11"/>
  <c r="Y585" i="11"/>
  <c r="Y86" i="11"/>
  <c r="Y584" i="11"/>
  <c r="Y85" i="11"/>
  <c r="Y583" i="11"/>
  <c r="Y84" i="11"/>
  <c r="Y582" i="11"/>
  <c r="Y83" i="11"/>
  <c r="Y581" i="11"/>
  <c r="Y82" i="11"/>
  <c r="Y580" i="11"/>
  <c r="Y81" i="11"/>
  <c r="Y579" i="11"/>
  <c r="Y80" i="11"/>
  <c r="Y578" i="11"/>
  <c r="Y577" i="11"/>
  <c r="Y79" i="11"/>
  <c r="Y576" i="11"/>
  <c r="Y78" i="11"/>
  <c r="Y575" i="11"/>
  <c r="Y77" i="11"/>
  <c r="Y574" i="11"/>
  <c r="Y76" i="11"/>
  <c r="Y573" i="11"/>
  <c r="Y75" i="11"/>
  <c r="Y572" i="11"/>
  <c r="Y74" i="11"/>
  <c r="Y571" i="11"/>
  <c r="Y73" i="11"/>
  <c r="Y570" i="11"/>
  <c r="Y72" i="11"/>
  <c r="Y569" i="11"/>
  <c r="Y568" i="11"/>
  <c r="Y71" i="11"/>
  <c r="Y567" i="11"/>
  <c r="Y566" i="11"/>
  <c r="Y565" i="11"/>
  <c r="Y564" i="11"/>
  <c r="Y563" i="11"/>
  <c r="Y562" i="11"/>
  <c r="Y561" i="11"/>
  <c r="Y560" i="11"/>
  <c r="Y559" i="11"/>
  <c r="Y558" i="11"/>
  <c r="Y557" i="11"/>
  <c r="Y556" i="11"/>
  <c r="Y555" i="11"/>
  <c r="Y554" i="11"/>
  <c r="Y70" i="11"/>
  <c r="Y553" i="11"/>
  <c r="Y69" i="11"/>
  <c r="Y552" i="11"/>
  <c r="Y68" i="11"/>
  <c r="Y551" i="11"/>
  <c r="Y67" i="11"/>
  <c r="Y550" i="11"/>
  <c r="Y549" i="11"/>
  <c r="Y66" i="11"/>
  <c r="Y548" i="11"/>
  <c r="Y547" i="11"/>
  <c r="Y546" i="11"/>
  <c r="Y65" i="11"/>
  <c r="Y545" i="11"/>
  <c r="Y544" i="11"/>
  <c r="Y543" i="11"/>
  <c r="Y64" i="11"/>
  <c r="Y542" i="11"/>
  <c r="Y541" i="11"/>
  <c r="Y540" i="11"/>
  <c r="Y539" i="11"/>
  <c r="Y538" i="11"/>
  <c r="Y537" i="11"/>
  <c r="Y536" i="11"/>
  <c r="Y535" i="11"/>
  <c r="Y63" i="11"/>
  <c r="Y534" i="11"/>
  <c r="Y533" i="11"/>
  <c r="Y532" i="11"/>
  <c r="Y531" i="11"/>
  <c r="Y62" i="11"/>
  <c r="Y530" i="11"/>
  <c r="Y61" i="11"/>
  <c r="Y529" i="11"/>
  <c r="Y60" i="11"/>
  <c r="Y528" i="11"/>
  <c r="Y59" i="11"/>
  <c r="Y527" i="11"/>
  <c r="Y526" i="11"/>
  <c r="Y525" i="11"/>
  <c r="Y524" i="11"/>
  <c r="Y523" i="11"/>
  <c r="Y522" i="11"/>
  <c r="Y521" i="11"/>
  <c r="Y520" i="11"/>
  <c r="Y519" i="11"/>
  <c r="Y518" i="11"/>
  <c r="Y517" i="11"/>
  <c r="Y516" i="11"/>
  <c r="Y58" i="11"/>
  <c r="Y57" i="11"/>
  <c r="Y56" i="11"/>
  <c r="Y515" i="11"/>
  <c r="Y55" i="11"/>
  <c r="Y514" i="11"/>
  <c r="Y513" i="11"/>
  <c r="Y512" i="11"/>
  <c r="Y511" i="11"/>
  <c r="Y54" i="11"/>
  <c r="Y53" i="11"/>
  <c r="Y52" i="11"/>
  <c r="Y51" i="11"/>
  <c r="Y50" i="11"/>
  <c r="Y49" i="11"/>
  <c r="Y48" i="11"/>
  <c r="Y47" i="11"/>
  <c r="Y46" i="11"/>
  <c r="Y45" i="11"/>
  <c r="Y44" i="11"/>
  <c r="Y43" i="11"/>
  <c r="Y510" i="11"/>
  <c r="Y509" i="11"/>
  <c r="Y42" i="11"/>
  <c r="Y508" i="11"/>
  <c r="Y41" i="11"/>
  <c r="Y507" i="11"/>
  <c r="Y40" i="11"/>
  <c r="Y506" i="11"/>
  <c r="Y39" i="11"/>
  <c r="Y505" i="11"/>
  <c r="Y38" i="11"/>
  <c r="Y504" i="11"/>
  <c r="Y37" i="11"/>
  <c r="Y503" i="11"/>
  <c r="Y36" i="11"/>
  <c r="Y502" i="11"/>
  <c r="Y35" i="11"/>
  <c r="Y501" i="11"/>
  <c r="Y34" i="11"/>
  <c r="Y500" i="11"/>
  <c r="Y33" i="11"/>
  <c r="Y499" i="11"/>
  <c r="Y32" i="11"/>
  <c r="Y498" i="11"/>
  <c r="Y497" i="11"/>
  <c r="Y31" i="11"/>
  <c r="Y496" i="11"/>
  <c r="Y495" i="11"/>
  <c r="Y30" i="11"/>
  <c r="Y494" i="11"/>
  <c r="Y493" i="11"/>
  <c r="Y29" i="11"/>
  <c r="Y492" i="11"/>
  <c r="Y491" i="11"/>
  <c r="Y28" i="11"/>
  <c r="Y490" i="11"/>
  <c r="Y489" i="11"/>
  <c r="Y27" i="11"/>
  <c r="Y488" i="11"/>
  <c r="Y487" i="11"/>
  <c r="Y26" i="11"/>
  <c r="Y486" i="11"/>
  <c r="Y485" i="11"/>
  <c r="Y25" i="11"/>
  <c r="Y484" i="11"/>
  <c r="Y483" i="11"/>
  <c r="Y482" i="11"/>
  <c r="Y481" i="11"/>
  <c r="Y480" i="11"/>
  <c r="Y479" i="11"/>
  <c r="Y478" i="11"/>
  <c r="Y477" i="11"/>
  <c r="Y476" i="11"/>
  <c r="Y475" i="11"/>
  <c r="Y24" i="11"/>
  <c r="Y23" i="11"/>
  <c r="Y474" i="11"/>
  <c r="Y473" i="11"/>
  <c r="Y472" i="11"/>
  <c r="Y471" i="11"/>
  <c r="Y22" i="11"/>
  <c r="Y21" i="11"/>
  <c r="Y20" i="11"/>
  <c r="Y19" i="11"/>
  <c r="Y18" i="11"/>
  <c r="Y470" i="11"/>
  <c r="Y469" i="11"/>
  <c r="Y468" i="11"/>
  <c r="Y467" i="11"/>
  <c r="Y466" i="11"/>
  <c r="Y465" i="11"/>
  <c r="Y464" i="11"/>
  <c r="Y463" i="11"/>
  <c r="Y17" i="11"/>
  <c r="Y462" i="11"/>
  <c r="Y16" i="11"/>
  <c r="Y461" i="11"/>
  <c r="Y15" i="11"/>
  <c r="Y14" i="11"/>
  <c r="Y13" i="11"/>
  <c r="Y12" i="11"/>
  <c r="Y460" i="11"/>
  <c r="Y459" i="11"/>
  <c r="Y11" i="11"/>
  <c r="Y458" i="11"/>
  <c r="Y457" i="11"/>
  <c r="Y10" i="11"/>
  <c r="Y456" i="11"/>
  <c r="Y455" i="11"/>
  <c r="Y9" i="11"/>
  <c r="Y454" i="11"/>
  <c r="Y453" i="11"/>
  <c r="Y8" i="11"/>
  <c r="Y452" i="11"/>
  <c r="Y451" i="11"/>
  <c r="Y7" i="11"/>
  <c r="Y450" i="11"/>
  <c r="Y449" i="11"/>
  <c r="Y448" i="11"/>
  <c r="Y447" i="11"/>
  <c r="Y446" i="11"/>
  <c r="Y445" i="11"/>
  <c r="Y444" i="11"/>
  <c r="Y443" i="11"/>
  <c r="Y442" i="11"/>
  <c r="Y441" i="11"/>
  <c r="Y440" i="11"/>
  <c r="Y6" i="11"/>
  <c r="Y439" i="11"/>
  <c r="X439" i="11"/>
  <c r="K437" i="11"/>
  <c r="K436" i="11"/>
  <c r="K435" i="11"/>
  <c r="K434" i="11"/>
  <c r="K433" i="11"/>
  <c r="K1165" i="11"/>
  <c r="K1164" i="11"/>
  <c r="K432" i="11"/>
  <c r="K1163" i="11"/>
  <c r="K431" i="11"/>
  <c r="K1162" i="11"/>
  <c r="K430" i="11"/>
  <c r="K1161" i="11"/>
  <c r="K429" i="11"/>
  <c r="K1160" i="11"/>
  <c r="K1159" i="11"/>
  <c r="K428" i="11"/>
  <c r="K1158" i="11"/>
  <c r="K1157" i="11"/>
  <c r="K1156" i="11"/>
  <c r="K427" i="11"/>
  <c r="K426" i="11"/>
  <c r="K425" i="11"/>
  <c r="K424" i="11"/>
  <c r="K423" i="11"/>
  <c r="K1155" i="11"/>
  <c r="K422" i="11"/>
  <c r="K1154" i="11"/>
  <c r="K1153" i="11"/>
  <c r="K421" i="11"/>
  <c r="K1152" i="11"/>
  <c r="K420" i="11"/>
  <c r="K1151" i="11"/>
  <c r="K1150" i="11"/>
  <c r="K419" i="11"/>
  <c r="K1149" i="11"/>
  <c r="K1148" i="11"/>
  <c r="K1147" i="11"/>
  <c r="K418" i="11"/>
  <c r="K1146" i="11"/>
  <c r="K417" i="11"/>
  <c r="K1145" i="11"/>
  <c r="K416" i="11"/>
  <c r="K1144" i="11"/>
  <c r="K415" i="11"/>
  <c r="K1143" i="11"/>
  <c r="K414" i="11"/>
  <c r="K1142" i="11"/>
  <c r="K413" i="11"/>
  <c r="K1141" i="11"/>
  <c r="K412" i="11"/>
  <c r="K1140" i="11"/>
  <c r="K411" i="11"/>
  <c r="K1139" i="11"/>
  <c r="K410" i="11"/>
  <c r="K409" i="11"/>
  <c r="K1138" i="11"/>
  <c r="K1137" i="11"/>
  <c r="K408" i="11"/>
  <c r="K1136" i="11"/>
  <c r="K407" i="11"/>
  <c r="K1135" i="11"/>
  <c r="K406" i="11"/>
  <c r="K1134" i="11"/>
  <c r="K405" i="11"/>
  <c r="K1133" i="11"/>
  <c r="K404" i="11"/>
  <c r="K1132" i="11"/>
  <c r="K403" i="11"/>
  <c r="K1131" i="11"/>
  <c r="K402" i="11"/>
  <c r="K1130" i="11"/>
  <c r="K401" i="11"/>
  <c r="K1129" i="11"/>
  <c r="K400" i="11"/>
  <c r="K1128" i="11"/>
  <c r="K399" i="11"/>
  <c r="K1127" i="11"/>
  <c r="K398" i="11"/>
  <c r="K1126" i="11"/>
  <c r="K397" i="11"/>
  <c r="K1125" i="11"/>
  <c r="K396" i="11"/>
  <c r="K1124" i="11"/>
  <c r="K395" i="11"/>
  <c r="K1123" i="11"/>
  <c r="K394" i="11"/>
  <c r="K1122" i="11"/>
  <c r="K393" i="11"/>
  <c r="K1121" i="11"/>
  <c r="K1120" i="11"/>
  <c r="K1119" i="11"/>
  <c r="K1118" i="11"/>
  <c r="K392" i="11"/>
  <c r="K1117" i="11"/>
  <c r="K1116" i="11"/>
  <c r="K1115" i="11"/>
  <c r="K1114" i="11"/>
  <c r="K1113" i="11"/>
  <c r="K1112" i="11"/>
  <c r="K1111" i="11"/>
  <c r="K391" i="11"/>
  <c r="K1110" i="11"/>
  <c r="K1109" i="11"/>
  <c r="K1108" i="11"/>
  <c r="K1107" i="11"/>
  <c r="K1106" i="11"/>
  <c r="K390" i="11"/>
  <c r="K1105" i="11"/>
  <c r="K389" i="11"/>
  <c r="K1104" i="11"/>
  <c r="K388" i="11"/>
  <c r="K1103" i="11"/>
  <c r="K387" i="11"/>
  <c r="K1102" i="11"/>
  <c r="K386" i="11"/>
  <c r="K1101" i="11"/>
  <c r="K1100" i="11"/>
  <c r="K385" i="11"/>
  <c r="K1099" i="11"/>
  <c r="K1098" i="11"/>
  <c r="K1097" i="11"/>
  <c r="K1096" i="11"/>
  <c r="K1095" i="11"/>
  <c r="K1094" i="11"/>
  <c r="K384" i="11"/>
  <c r="K1093" i="11"/>
  <c r="K1092" i="11"/>
  <c r="K1091" i="11"/>
  <c r="K1090" i="11"/>
  <c r="K1089" i="11"/>
  <c r="K1088" i="11"/>
  <c r="K1087" i="11"/>
  <c r="K383" i="11"/>
  <c r="K1086" i="11"/>
  <c r="K1085" i="11"/>
  <c r="K1084" i="11"/>
  <c r="K1083" i="11"/>
  <c r="K382" i="11"/>
  <c r="K1082" i="11"/>
  <c r="K381" i="11"/>
  <c r="K1081" i="11"/>
  <c r="K1080" i="11"/>
  <c r="K1079" i="11"/>
  <c r="K1078" i="11"/>
  <c r="K1077" i="11"/>
  <c r="K380" i="11"/>
  <c r="K1076" i="11"/>
  <c r="K1075" i="11"/>
  <c r="K1074" i="11"/>
  <c r="K1073" i="11"/>
  <c r="K1072" i="11"/>
  <c r="K1071" i="11"/>
  <c r="K379" i="11"/>
  <c r="K1070" i="11"/>
  <c r="K1069" i="11"/>
  <c r="K1068" i="11"/>
  <c r="K1067" i="11"/>
  <c r="K378" i="11"/>
  <c r="K1066" i="11"/>
  <c r="K1065" i="11"/>
  <c r="K377" i="11"/>
  <c r="K1064" i="11"/>
  <c r="K1063" i="11"/>
  <c r="K1062" i="11"/>
  <c r="K1061" i="11"/>
  <c r="K1060" i="11"/>
  <c r="K1059" i="11"/>
  <c r="K1058" i="11"/>
  <c r="K1057" i="11"/>
  <c r="K376" i="11"/>
  <c r="K1056" i="11"/>
  <c r="K375" i="11"/>
  <c r="K374" i="11"/>
  <c r="K1055" i="11"/>
  <c r="K1054" i="11"/>
  <c r="K373" i="11"/>
  <c r="K1053" i="11"/>
  <c r="K372" i="11"/>
  <c r="K1052" i="11"/>
  <c r="K1051" i="11"/>
  <c r="K371" i="11"/>
  <c r="K1050" i="11"/>
  <c r="K370" i="11"/>
  <c r="K1049" i="11"/>
  <c r="K1048" i="11"/>
  <c r="K369" i="11"/>
  <c r="K1047" i="11"/>
  <c r="K368" i="11"/>
  <c r="K1046" i="11"/>
  <c r="K1045" i="11"/>
  <c r="K367" i="11"/>
  <c r="K1044" i="11"/>
  <c r="K1043" i="11"/>
  <c r="K1042" i="11"/>
  <c r="K366" i="11"/>
  <c r="K1041" i="11"/>
  <c r="K365" i="11"/>
  <c r="K1040" i="11"/>
  <c r="K364" i="11"/>
  <c r="K1039" i="11"/>
  <c r="K363" i="11"/>
  <c r="K1038" i="11"/>
  <c r="K362" i="11"/>
  <c r="K1037" i="11"/>
  <c r="K361" i="11"/>
  <c r="K1036" i="11"/>
  <c r="K360" i="11"/>
  <c r="K1035" i="11"/>
  <c r="K359" i="11"/>
  <c r="K1034" i="11"/>
  <c r="K358" i="11"/>
  <c r="K1033" i="11"/>
  <c r="K357" i="11"/>
  <c r="K1032" i="11"/>
  <c r="K356" i="11"/>
  <c r="K1031" i="11"/>
  <c r="K355" i="11"/>
  <c r="K1030" i="11"/>
  <c r="K354" i="11"/>
  <c r="K1029" i="11"/>
  <c r="K353" i="11"/>
  <c r="K1028" i="11"/>
  <c r="K352" i="11"/>
  <c r="K1027" i="11"/>
  <c r="K351" i="11"/>
  <c r="K1026" i="11"/>
  <c r="K350" i="11"/>
  <c r="K1025" i="11"/>
  <c r="K349" i="11"/>
  <c r="K1024" i="11"/>
  <c r="K348" i="11"/>
  <c r="K1023" i="11"/>
  <c r="K347" i="11"/>
  <c r="K1022" i="11"/>
  <c r="K346" i="11"/>
  <c r="K1021" i="11"/>
  <c r="K345" i="11"/>
  <c r="K1020" i="11"/>
  <c r="K344" i="11"/>
  <c r="K1019" i="11"/>
  <c r="K343" i="11"/>
  <c r="K1018" i="11"/>
  <c r="K342" i="11"/>
  <c r="K1017" i="11"/>
  <c r="K341" i="11"/>
  <c r="K1016" i="11"/>
  <c r="K340" i="11"/>
  <c r="K1015" i="11"/>
  <c r="K339" i="11"/>
  <c r="K1014" i="11"/>
  <c r="K338" i="11"/>
  <c r="K1013" i="11"/>
  <c r="K337" i="11"/>
  <c r="K1012" i="11"/>
  <c r="K336" i="11"/>
  <c r="K1011" i="11"/>
  <c r="K335" i="11"/>
  <c r="K1010" i="11"/>
  <c r="K334" i="11"/>
  <c r="K1009" i="11"/>
  <c r="K333" i="11"/>
  <c r="K1008" i="11"/>
  <c r="K332" i="11"/>
  <c r="K1007" i="11"/>
  <c r="K331" i="11"/>
  <c r="K1006" i="11"/>
  <c r="K330" i="11"/>
  <c r="K329" i="11"/>
  <c r="K328" i="11"/>
  <c r="K1005" i="11"/>
  <c r="K327" i="11"/>
  <c r="K1004" i="11"/>
  <c r="K1003" i="11"/>
  <c r="K1002" i="11"/>
  <c r="K326" i="11"/>
  <c r="K1001" i="11"/>
  <c r="K325" i="11"/>
  <c r="K1000" i="11"/>
  <c r="K324" i="11"/>
  <c r="K999" i="11"/>
  <c r="K323" i="11"/>
  <c r="K998" i="11"/>
  <c r="K322" i="11"/>
  <c r="K997" i="11"/>
  <c r="K321" i="11"/>
  <c r="K996" i="11"/>
  <c r="K320" i="11"/>
  <c r="K995" i="11"/>
  <c r="K319" i="11"/>
  <c r="K318" i="11"/>
  <c r="K317" i="11"/>
  <c r="K316" i="11"/>
  <c r="K315" i="11"/>
  <c r="K994" i="11"/>
  <c r="K314" i="11"/>
  <c r="K993" i="11"/>
  <c r="K313" i="11"/>
  <c r="K992" i="11"/>
  <c r="K991" i="11"/>
  <c r="K312" i="11"/>
  <c r="K990" i="11"/>
  <c r="K311" i="11"/>
  <c r="K989" i="11"/>
  <c r="K310" i="11"/>
  <c r="K988" i="11"/>
  <c r="K309" i="11"/>
  <c r="K987" i="11"/>
  <c r="K986" i="11"/>
  <c r="K308" i="11"/>
  <c r="K985" i="11"/>
  <c r="K307" i="11"/>
  <c r="K984" i="11"/>
  <c r="K306" i="11"/>
  <c r="K983" i="11"/>
  <c r="K305" i="11"/>
  <c r="K982" i="11"/>
  <c r="K304" i="11"/>
  <c r="K981" i="11"/>
  <c r="K980" i="11"/>
  <c r="K979" i="11"/>
  <c r="K303" i="11"/>
  <c r="K978" i="11"/>
  <c r="K302" i="11"/>
  <c r="K977" i="11"/>
  <c r="K301" i="11"/>
  <c r="K976" i="11"/>
  <c r="K300" i="11"/>
  <c r="K975" i="11"/>
  <c r="K299" i="11"/>
  <c r="K974" i="11"/>
  <c r="K298" i="11"/>
  <c r="K973" i="11"/>
  <c r="K297" i="11"/>
  <c r="K972" i="11"/>
  <c r="K296" i="11"/>
  <c r="K971" i="11"/>
  <c r="K295" i="11"/>
  <c r="K970" i="11"/>
  <c r="K294" i="11"/>
  <c r="K969" i="11"/>
  <c r="K293" i="11"/>
  <c r="K968" i="11"/>
  <c r="K292" i="11"/>
  <c r="K967" i="11"/>
  <c r="K291" i="11"/>
  <c r="K966" i="11"/>
  <c r="K290" i="11"/>
  <c r="K965" i="11"/>
  <c r="K289" i="11"/>
  <c r="K964" i="11"/>
  <c r="K288" i="11"/>
  <c r="K963" i="11"/>
  <c r="K287" i="11"/>
  <c r="K962" i="11"/>
  <c r="K286" i="11"/>
  <c r="K961" i="11"/>
  <c r="K285" i="11"/>
  <c r="K960" i="11"/>
  <c r="K284" i="11"/>
  <c r="K959" i="11"/>
  <c r="K283" i="11"/>
  <c r="K958" i="11"/>
  <c r="K282" i="11"/>
  <c r="K957" i="11"/>
  <c r="K281" i="11"/>
  <c r="K956" i="11"/>
  <c r="K280" i="11"/>
  <c r="K955" i="11"/>
  <c r="K279" i="11"/>
  <c r="K954" i="11"/>
  <c r="K278" i="11"/>
  <c r="K953" i="11"/>
  <c r="K277" i="11"/>
  <c r="K952" i="11"/>
  <c r="K276" i="11"/>
  <c r="K951" i="11"/>
  <c r="K275" i="11"/>
  <c r="K950" i="11"/>
  <c r="K274" i="11"/>
  <c r="K949" i="11"/>
  <c r="K273" i="11"/>
  <c r="K948" i="11"/>
  <c r="K272" i="11"/>
  <c r="K947" i="11"/>
  <c r="K271" i="11"/>
  <c r="K946" i="11"/>
  <c r="K270" i="11"/>
  <c r="K945" i="11"/>
  <c r="K269" i="11"/>
  <c r="K944" i="11"/>
  <c r="K268" i="11"/>
  <c r="K943" i="11"/>
  <c r="K267" i="11"/>
  <c r="K942" i="11"/>
  <c r="K266" i="11"/>
  <c r="K941" i="11"/>
  <c r="K265" i="11"/>
  <c r="K940" i="11"/>
  <c r="K264" i="11"/>
  <c r="K939" i="11"/>
  <c r="K263" i="11"/>
  <c r="K938" i="11"/>
  <c r="K262" i="11"/>
  <c r="K937" i="11"/>
  <c r="K261" i="11"/>
  <c r="K936" i="11"/>
  <c r="K260" i="11"/>
  <c r="K935" i="11"/>
  <c r="K259" i="11"/>
  <c r="K934" i="11"/>
  <c r="K258" i="11"/>
  <c r="K933" i="11"/>
  <c r="K257" i="11"/>
  <c r="K932" i="11"/>
  <c r="K256" i="11"/>
  <c r="K931" i="11"/>
  <c r="K255" i="11"/>
  <c r="K254" i="11"/>
  <c r="K253" i="11"/>
  <c r="K252" i="11"/>
  <c r="K251" i="11"/>
  <c r="K930" i="11"/>
  <c r="K250" i="11"/>
  <c r="K929" i="11"/>
  <c r="K249" i="11"/>
  <c r="K928" i="11"/>
  <c r="K248" i="11"/>
  <c r="K927" i="11"/>
  <c r="K926" i="11"/>
  <c r="K247" i="11"/>
  <c r="K925" i="11"/>
  <c r="K246" i="11"/>
  <c r="K924" i="11"/>
  <c r="K245" i="11"/>
  <c r="K923" i="11"/>
  <c r="K922" i="11"/>
  <c r="K244" i="11"/>
  <c r="K921" i="11"/>
  <c r="K920" i="11"/>
  <c r="K919" i="11"/>
  <c r="K243" i="11"/>
  <c r="K242" i="11"/>
  <c r="K241" i="11"/>
  <c r="K240" i="11"/>
  <c r="K239" i="11"/>
  <c r="K918" i="11"/>
  <c r="K238" i="11"/>
  <c r="K917" i="11"/>
  <c r="K237" i="11"/>
  <c r="K916" i="11"/>
  <c r="K915" i="11"/>
  <c r="K236" i="11"/>
  <c r="K914" i="11"/>
  <c r="K235" i="11"/>
  <c r="K913" i="11"/>
  <c r="K912" i="11"/>
  <c r="K234" i="11"/>
  <c r="K911" i="11"/>
  <c r="K233" i="11"/>
  <c r="K910" i="11"/>
  <c r="K232" i="11"/>
  <c r="K231" i="11"/>
  <c r="K909" i="11"/>
  <c r="K230" i="11"/>
  <c r="K908" i="11"/>
  <c r="K907" i="11"/>
  <c r="K229" i="11"/>
  <c r="K906" i="11"/>
  <c r="K228" i="11"/>
  <c r="K905" i="11"/>
  <c r="K904" i="11"/>
  <c r="K903" i="11"/>
  <c r="K227" i="11"/>
  <c r="K902" i="11"/>
  <c r="K226" i="11"/>
  <c r="K901" i="11"/>
  <c r="K225" i="11"/>
  <c r="K900" i="11"/>
  <c r="K224" i="11"/>
  <c r="K899" i="11"/>
  <c r="K223" i="11"/>
  <c r="K898" i="11"/>
  <c r="K222" i="11"/>
  <c r="K897" i="11"/>
  <c r="K221" i="11"/>
  <c r="K896" i="11"/>
  <c r="K220" i="11"/>
  <c r="K895" i="11"/>
  <c r="K219" i="11"/>
  <c r="K894" i="11"/>
  <c r="K218" i="11"/>
  <c r="K217" i="11"/>
  <c r="K216" i="11"/>
  <c r="K215" i="11"/>
  <c r="K214" i="11"/>
  <c r="K893" i="11"/>
  <c r="K892" i="11"/>
  <c r="K213" i="11"/>
  <c r="K891" i="11"/>
  <c r="K212" i="11"/>
  <c r="K890" i="11"/>
  <c r="K211" i="11"/>
  <c r="K889" i="11"/>
  <c r="K210" i="11"/>
  <c r="K888" i="11"/>
  <c r="K887" i="11"/>
  <c r="K209" i="11"/>
  <c r="K886" i="11"/>
  <c r="K208" i="11"/>
  <c r="K885" i="11"/>
  <c r="K884" i="11"/>
  <c r="K883" i="11"/>
  <c r="K207" i="11"/>
  <c r="K882" i="11"/>
  <c r="K206" i="11"/>
  <c r="K881" i="11"/>
  <c r="K205" i="11"/>
  <c r="K880" i="11"/>
  <c r="K204" i="11"/>
  <c r="K203" i="11"/>
  <c r="K202" i="11"/>
  <c r="K879" i="11"/>
  <c r="K201" i="11"/>
  <c r="K200" i="11"/>
  <c r="K878" i="11"/>
  <c r="K199" i="11"/>
  <c r="K877" i="11"/>
  <c r="K198" i="11"/>
  <c r="K876" i="11"/>
  <c r="K197" i="11"/>
  <c r="K875" i="11"/>
  <c r="K874" i="11"/>
  <c r="K196" i="11"/>
  <c r="K873" i="11"/>
  <c r="K872" i="11"/>
  <c r="K871" i="11"/>
  <c r="K195" i="11"/>
  <c r="K870" i="11"/>
  <c r="K194" i="11"/>
  <c r="K869" i="11"/>
  <c r="K193" i="11"/>
  <c r="K868" i="11"/>
  <c r="K192" i="11"/>
  <c r="K867" i="11"/>
  <c r="K191" i="11"/>
  <c r="K866" i="11"/>
  <c r="K190" i="11"/>
  <c r="K865" i="11"/>
  <c r="K189" i="11"/>
  <c r="K864" i="11"/>
  <c r="K188" i="11"/>
  <c r="K863" i="11"/>
  <c r="K187" i="11"/>
  <c r="K186" i="11"/>
  <c r="K185" i="11"/>
  <c r="K184" i="11"/>
  <c r="K183" i="11"/>
  <c r="K862" i="11"/>
  <c r="K182" i="11"/>
  <c r="K861" i="11"/>
  <c r="K860" i="11"/>
  <c r="K181" i="11"/>
  <c r="K859" i="11"/>
  <c r="K180" i="11"/>
  <c r="K858" i="11"/>
  <c r="K179" i="11"/>
  <c r="K857" i="11"/>
  <c r="K856" i="11"/>
  <c r="K178" i="11"/>
  <c r="K855" i="11"/>
  <c r="K177" i="11"/>
  <c r="K854" i="11"/>
  <c r="K176" i="11"/>
  <c r="K853" i="11"/>
  <c r="K175" i="11"/>
  <c r="K852" i="11"/>
  <c r="K174" i="11"/>
  <c r="K851" i="11"/>
  <c r="K850" i="11"/>
  <c r="K849" i="11"/>
  <c r="K173" i="11"/>
  <c r="K848" i="11"/>
  <c r="K172" i="11"/>
  <c r="K847" i="11"/>
  <c r="K171" i="11"/>
  <c r="K846" i="11"/>
  <c r="K170" i="11"/>
  <c r="K845" i="11"/>
  <c r="K169" i="11"/>
  <c r="K844" i="11"/>
  <c r="K168" i="11"/>
  <c r="K843" i="11"/>
  <c r="K167" i="11"/>
  <c r="K842" i="11"/>
  <c r="K166" i="11"/>
  <c r="K841" i="11"/>
  <c r="K165" i="11"/>
  <c r="K840" i="11"/>
  <c r="K164" i="11"/>
  <c r="K839" i="11"/>
  <c r="K163" i="11"/>
  <c r="K838" i="11"/>
  <c r="K162" i="11"/>
  <c r="K837" i="11"/>
  <c r="K161" i="11"/>
  <c r="K836" i="11"/>
  <c r="K160" i="11"/>
  <c r="K835" i="11"/>
  <c r="K159" i="11"/>
  <c r="K834" i="11"/>
  <c r="K158" i="11"/>
  <c r="K157" i="11"/>
  <c r="K156" i="11"/>
  <c r="K155" i="11"/>
  <c r="K154" i="11"/>
  <c r="K153" i="11"/>
  <c r="K152" i="11"/>
  <c r="K151" i="11"/>
  <c r="K150" i="11"/>
  <c r="K833" i="11"/>
  <c r="K832" i="11"/>
  <c r="K149" i="11"/>
  <c r="K831" i="11"/>
  <c r="K830" i="11"/>
  <c r="K148" i="11"/>
  <c r="K829" i="11"/>
  <c r="K147" i="11"/>
  <c r="K828" i="11"/>
  <c r="K827" i="11"/>
  <c r="K146" i="11"/>
  <c r="K826" i="11"/>
  <c r="K145" i="11"/>
  <c r="K825" i="11"/>
  <c r="K824" i="11"/>
  <c r="K144" i="11"/>
  <c r="K823" i="11"/>
  <c r="K143" i="11"/>
  <c r="K822" i="11"/>
  <c r="K821" i="11"/>
  <c r="K142" i="11"/>
  <c r="K820" i="11"/>
  <c r="K819" i="11"/>
  <c r="K818" i="11"/>
  <c r="K817" i="11"/>
  <c r="K816" i="11"/>
  <c r="K815" i="11"/>
  <c r="K814" i="11"/>
  <c r="K813" i="11"/>
  <c r="K812" i="11"/>
  <c r="K141" i="11"/>
  <c r="K811" i="11"/>
  <c r="K810" i="11"/>
  <c r="K809" i="11"/>
  <c r="K808" i="11"/>
  <c r="K807" i="11"/>
  <c r="K806" i="11"/>
  <c r="K805" i="11"/>
  <c r="K804" i="11"/>
  <c r="K140" i="11"/>
  <c r="K803" i="11"/>
  <c r="K802" i="11"/>
  <c r="K139" i="11"/>
  <c r="K801" i="11"/>
  <c r="K800" i="11"/>
  <c r="K799" i="11"/>
  <c r="K798" i="11"/>
  <c r="K138" i="11"/>
  <c r="K797" i="11"/>
  <c r="K796" i="11"/>
  <c r="K795" i="11"/>
  <c r="K137" i="11"/>
  <c r="K794" i="11"/>
  <c r="K793" i="11"/>
  <c r="K792" i="11"/>
  <c r="K791" i="11"/>
  <c r="K790" i="11"/>
  <c r="K789" i="11"/>
  <c r="K136" i="11"/>
  <c r="K788" i="11"/>
  <c r="K787" i="11"/>
  <c r="K786" i="11"/>
  <c r="K785" i="11"/>
  <c r="K784" i="11"/>
  <c r="K783" i="11"/>
  <c r="K782" i="11"/>
  <c r="K135" i="11"/>
  <c r="K781" i="11"/>
  <c r="K780" i="11"/>
  <c r="K779" i="11"/>
  <c r="K778" i="11"/>
  <c r="K777" i="11"/>
  <c r="K776" i="11"/>
  <c r="K134" i="11"/>
  <c r="K775" i="11"/>
  <c r="K774" i="11"/>
  <c r="K133" i="11"/>
  <c r="K773" i="11"/>
  <c r="K772" i="11"/>
  <c r="K771" i="11"/>
  <c r="K770" i="11"/>
  <c r="K132" i="11"/>
  <c r="K769" i="11"/>
  <c r="K768" i="11"/>
  <c r="K767" i="11"/>
  <c r="K766" i="11"/>
  <c r="K765" i="11"/>
  <c r="K764" i="11"/>
  <c r="K131" i="11"/>
  <c r="K763" i="11"/>
  <c r="K762" i="11"/>
  <c r="K761" i="11"/>
  <c r="K760" i="11"/>
  <c r="K759" i="11"/>
  <c r="K758" i="11"/>
  <c r="K757" i="11"/>
  <c r="K130" i="11"/>
  <c r="K756" i="11"/>
  <c r="K755" i="11"/>
  <c r="K754" i="11"/>
  <c r="K753" i="11"/>
  <c r="K752" i="11"/>
  <c r="K751" i="11"/>
  <c r="K750" i="11"/>
  <c r="K129" i="11"/>
  <c r="K749" i="11"/>
  <c r="K748" i="11"/>
  <c r="K747" i="11"/>
  <c r="K746" i="11"/>
  <c r="K745" i="11"/>
  <c r="K128" i="11"/>
  <c r="K744" i="11"/>
  <c r="K743" i="11"/>
  <c r="K742" i="11"/>
  <c r="K741" i="11"/>
  <c r="K740" i="11"/>
  <c r="K739" i="11"/>
  <c r="K738" i="11"/>
  <c r="K127" i="11"/>
  <c r="K737" i="11"/>
  <c r="K736" i="11"/>
  <c r="K735" i="11"/>
  <c r="K734" i="11"/>
  <c r="K733" i="11"/>
  <c r="K732" i="11"/>
  <c r="K126" i="11"/>
  <c r="K731" i="11"/>
  <c r="K730" i="11"/>
  <c r="K729" i="11"/>
  <c r="K728" i="11"/>
  <c r="K727" i="11"/>
  <c r="K726" i="11"/>
  <c r="K125" i="11"/>
  <c r="K725" i="11"/>
  <c r="K724" i="11"/>
  <c r="K723" i="11"/>
  <c r="K722" i="11"/>
  <c r="K721" i="11"/>
  <c r="K720" i="11"/>
  <c r="K719" i="11"/>
  <c r="K124" i="11"/>
  <c r="K718" i="11"/>
  <c r="K717" i="11"/>
  <c r="K716" i="11"/>
  <c r="K715" i="11"/>
  <c r="K714" i="11"/>
  <c r="K713" i="11"/>
  <c r="K712" i="11"/>
  <c r="K123" i="11"/>
  <c r="K711" i="11"/>
  <c r="K710" i="11"/>
  <c r="K122" i="11"/>
  <c r="K709" i="11"/>
  <c r="K708" i="11"/>
  <c r="K707" i="11"/>
  <c r="K706" i="11"/>
  <c r="K121" i="11"/>
  <c r="K705" i="11"/>
  <c r="K704" i="11"/>
  <c r="K703" i="11"/>
  <c r="K702" i="11"/>
  <c r="K701" i="11"/>
  <c r="K700" i="11"/>
  <c r="K699" i="11"/>
  <c r="K698" i="11"/>
  <c r="K120" i="11"/>
  <c r="K697" i="11"/>
  <c r="K696" i="11"/>
  <c r="K695" i="11"/>
  <c r="K694" i="11"/>
  <c r="K119" i="11"/>
  <c r="K693" i="11"/>
  <c r="K692" i="11"/>
  <c r="K691" i="11"/>
  <c r="K690" i="11"/>
  <c r="K689" i="11"/>
  <c r="K688" i="11"/>
  <c r="K118" i="11"/>
  <c r="K687" i="11"/>
  <c r="K686" i="11"/>
  <c r="K685" i="11"/>
  <c r="K684" i="11"/>
  <c r="K683" i="11"/>
  <c r="K682" i="11"/>
  <c r="K681" i="11"/>
  <c r="K117" i="11"/>
  <c r="K680" i="11"/>
  <c r="K679" i="11"/>
  <c r="K678" i="11"/>
  <c r="K677" i="11"/>
  <c r="K676" i="11"/>
  <c r="K116" i="11"/>
  <c r="K675" i="11"/>
  <c r="K674" i="11"/>
  <c r="K115" i="11"/>
  <c r="K673" i="11"/>
  <c r="K672" i="11"/>
  <c r="K671" i="11"/>
  <c r="K670" i="11"/>
  <c r="K669" i="11"/>
  <c r="K114" i="11"/>
  <c r="K668" i="11"/>
  <c r="K667" i="11"/>
  <c r="K666" i="11"/>
  <c r="K665" i="11"/>
  <c r="K664" i="11"/>
  <c r="K663" i="11"/>
  <c r="K662" i="11"/>
  <c r="K113" i="11"/>
  <c r="K112" i="11"/>
  <c r="K661" i="11"/>
  <c r="K660" i="11"/>
  <c r="K659" i="11"/>
  <c r="K658" i="11"/>
  <c r="K657" i="11"/>
  <c r="K656" i="11"/>
  <c r="K655" i="11"/>
  <c r="K654" i="11"/>
  <c r="K653" i="11"/>
  <c r="K111" i="11"/>
  <c r="K652" i="11"/>
  <c r="K651" i="11"/>
  <c r="K650" i="11"/>
  <c r="K649" i="11"/>
  <c r="K648" i="11"/>
  <c r="K647" i="11"/>
  <c r="K110" i="11"/>
  <c r="K646" i="11"/>
  <c r="K645" i="11"/>
  <c r="K644" i="11"/>
  <c r="K643" i="11"/>
  <c r="K642" i="11"/>
  <c r="K641" i="11"/>
  <c r="K640" i="11"/>
  <c r="K639" i="11"/>
  <c r="K109" i="11"/>
  <c r="K638" i="11"/>
  <c r="K637" i="11"/>
  <c r="K636" i="11"/>
  <c r="K635" i="11"/>
  <c r="K108" i="11"/>
  <c r="K634" i="11"/>
  <c r="K633" i="11"/>
  <c r="K632" i="11"/>
  <c r="K631" i="11"/>
  <c r="K630" i="11"/>
  <c r="K107" i="11"/>
  <c r="K629" i="11"/>
  <c r="K628" i="11"/>
  <c r="K627" i="11"/>
  <c r="K626" i="11"/>
  <c r="K625" i="11"/>
  <c r="K624" i="11"/>
  <c r="K623" i="11"/>
  <c r="K106" i="11"/>
  <c r="K622" i="11"/>
  <c r="K621" i="11"/>
  <c r="K620" i="11"/>
  <c r="K105" i="11"/>
  <c r="K619" i="11"/>
  <c r="K618" i="11"/>
  <c r="K617" i="11"/>
  <c r="K616" i="11"/>
  <c r="K615" i="11"/>
  <c r="K614" i="11"/>
  <c r="K104" i="11"/>
  <c r="K613" i="11"/>
  <c r="K612" i="11"/>
  <c r="K611" i="11"/>
  <c r="K610" i="11"/>
  <c r="K609" i="11"/>
  <c r="K608" i="11"/>
  <c r="K607" i="11"/>
  <c r="K606" i="11"/>
  <c r="K605" i="11"/>
  <c r="K103" i="11"/>
  <c r="K604" i="11"/>
  <c r="K603" i="11"/>
  <c r="K602" i="11"/>
  <c r="K601" i="11"/>
  <c r="K600" i="11"/>
  <c r="K599" i="11"/>
  <c r="K598" i="11"/>
  <c r="K102" i="11"/>
  <c r="K597" i="11"/>
  <c r="K596" i="11"/>
  <c r="K595" i="11"/>
  <c r="K594" i="11"/>
  <c r="K101" i="11"/>
  <c r="K593" i="11"/>
  <c r="K592" i="11"/>
  <c r="K591" i="11"/>
  <c r="K590" i="11"/>
  <c r="K589" i="11"/>
  <c r="K588" i="11"/>
  <c r="K587" i="11"/>
  <c r="K586" i="11"/>
  <c r="K100" i="11"/>
  <c r="K585" i="11"/>
  <c r="K584" i="11"/>
  <c r="K583" i="11"/>
  <c r="K99" i="11"/>
  <c r="K582" i="11"/>
  <c r="K581" i="11"/>
  <c r="K580" i="11"/>
  <c r="K579" i="11"/>
  <c r="K98" i="11"/>
  <c r="K578" i="11"/>
  <c r="K577" i="11"/>
  <c r="K576" i="11"/>
  <c r="K575" i="11"/>
  <c r="K574" i="11"/>
  <c r="K97" i="11"/>
  <c r="K573" i="11"/>
  <c r="K572" i="11"/>
  <c r="K571" i="11"/>
  <c r="K570" i="11"/>
  <c r="K569" i="11"/>
  <c r="K568" i="11"/>
  <c r="K567" i="11"/>
  <c r="K566" i="11"/>
  <c r="K96" i="11"/>
  <c r="K565" i="11"/>
  <c r="K564" i="11"/>
  <c r="K563" i="11"/>
  <c r="K562" i="11"/>
  <c r="K561" i="11"/>
  <c r="K560" i="11"/>
  <c r="K95" i="11"/>
  <c r="K559" i="11"/>
  <c r="K558" i="11"/>
  <c r="K557" i="11"/>
  <c r="K556" i="11"/>
  <c r="K555" i="11"/>
  <c r="K94" i="11"/>
  <c r="K554" i="11"/>
  <c r="K93" i="11"/>
  <c r="K553" i="11"/>
  <c r="K92" i="11"/>
  <c r="K552" i="11"/>
  <c r="K91" i="11"/>
  <c r="K551" i="11"/>
  <c r="K90" i="11"/>
  <c r="K550" i="11"/>
  <c r="K89" i="11"/>
  <c r="K549" i="11"/>
  <c r="K88" i="11"/>
  <c r="K548" i="11"/>
  <c r="K87" i="11"/>
  <c r="K547" i="11"/>
  <c r="K86" i="11"/>
  <c r="K546" i="11"/>
  <c r="K85" i="11"/>
  <c r="K545" i="11"/>
  <c r="K84" i="11"/>
  <c r="K544" i="11"/>
  <c r="K83" i="11"/>
  <c r="K543" i="11"/>
  <c r="K82" i="11"/>
  <c r="K542" i="11"/>
  <c r="K81" i="11"/>
  <c r="K541" i="11"/>
  <c r="K80" i="11"/>
  <c r="K540" i="11"/>
  <c r="K79" i="11"/>
  <c r="K539" i="11"/>
  <c r="K78" i="11"/>
  <c r="K538" i="11"/>
  <c r="K77" i="11"/>
  <c r="K537" i="11"/>
  <c r="K76" i="11"/>
  <c r="K536" i="11"/>
  <c r="K75" i="11"/>
  <c r="K535" i="11"/>
  <c r="K74" i="11"/>
  <c r="K534" i="11"/>
  <c r="K73" i="11"/>
  <c r="K533" i="11"/>
  <c r="K72" i="11"/>
  <c r="K532" i="11"/>
  <c r="K71" i="11"/>
  <c r="K531" i="11"/>
  <c r="K70" i="11"/>
  <c r="K69" i="11"/>
  <c r="K68" i="11"/>
  <c r="K67" i="11"/>
  <c r="K530" i="11"/>
  <c r="K529" i="11"/>
  <c r="K528" i="11"/>
  <c r="K527" i="11"/>
  <c r="K526" i="11"/>
  <c r="K525" i="11"/>
  <c r="K524" i="11"/>
  <c r="K523" i="11"/>
  <c r="K522" i="11"/>
  <c r="K66" i="11"/>
  <c r="K65" i="11"/>
  <c r="K521" i="11"/>
  <c r="K520" i="11"/>
  <c r="K519" i="11"/>
  <c r="K518" i="11"/>
  <c r="K517" i="11"/>
  <c r="K516" i="11"/>
  <c r="K64" i="11"/>
  <c r="K515" i="11"/>
  <c r="K514" i="11"/>
  <c r="K513" i="11"/>
  <c r="K512" i="11"/>
  <c r="K511" i="11"/>
  <c r="K510" i="11"/>
  <c r="K509" i="11"/>
  <c r="K508" i="11"/>
  <c r="K63" i="11"/>
  <c r="K507" i="11"/>
  <c r="K506" i="11"/>
  <c r="K505" i="11"/>
  <c r="K504" i="11"/>
  <c r="K503" i="11"/>
  <c r="K502" i="11"/>
  <c r="K62" i="11"/>
  <c r="K501" i="11"/>
  <c r="K500" i="11"/>
  <c r="K499" i="11"/>
  <c r="K498" i="11"/>
  <c r="K497" i="11"/>
  <c r="K496" i="11"/>
  <c r="K495" i="11"/>
  <c r="K61" i="11"/>
  <c r="K494" i="11"/>
  <c r="K60" i="11"/>
  <c r="K493" i="11"/>
  <c r="K59" i="11"/>
  <c r="K492" i="11"/>
  <c r="K58" i="11"/>
  <c r="K57" i="11"/>
  <c r="K56" i="11"/>
  <c r="K55" i="11"/>
  <c r="K54" i="11"/>
  <c r="K53" i="11"/>
  <c r="K491" i="11"/>
  <c r="K52" i="11"/>
  <c r="K490" i="11"/>
  <c r="K489" i="11"/>
  <c r="K51" i="11"/>
  <c r="K488" i="11"/>
  <c r="K50" i="11"/>
  <c r="K487" i="11"/>
  <c r="K49" i="11"/>
  <c r="K486" i="11"/>
  <c r="K48" i="11"/>
  <c r="K47" i="11"/>
  <c r="K46" i="11"/>
  <c r="K45" i="11"/>
  <c r="K44" i="11"/>
  <c r="K485" i="11"/>
  <c r="K43" i="11"/>
  <c r="K484" i="11"/>
  <c r="K483" i="11"/>
  <c r="K42" i="11"/>
  <c r="K482" i="11"/>
  <c r="K41" i="11"/>
  <c r="K481" i="11"/>
  <c r="K480" i="11"/>
  <c r="K40" i="11"/>
  <c r="K479" i="11"/>
  <c r="K39" i="11"/>
  <c r="K478" i="11"/>
  <c r="K38" i="11"/>
  <c r="K477" i="11"/>
  <c r="K476" i="11"/>
  <c r="K475" i="11"/>
  <c r="K37" i="11"/>
  <c r="K474" i="11"/>
  <c r="K36" i="11"/>
  <c r="K35" i="11"/>
  <c r="K473" i="11"/>
  <c r="K34" i="11"/>
  <c r="K472" i="11"/>
  <c r="K33" i="11"/>
  <c r="K471" i="11"/>
  <c r="K470" i="11"/>
  <c r="K32" i="11"/>
  <c r="K469" i="11"/>
  <c r="K468" i="11"/>
  <c r="K31" i="11"/>
  <c r="K467" i="11"/>
  <c r="K466" i="11"/>
  <c r="K30" i="11"/>
  <c r="K465" i="11"/>
  <c r="K464" i="11"/>
  <c r="K463" i="11"/>
  <c r="K29" i="11"/>
  <c r="K462" i="11"/>
  <c r="K28" i="11"/>
  <c r="K461" i="11"/>
  <c r="K27" i="11"/>
  <c r="K460" i="11"/>
  <c r="K26" i="11"/>
  <c r="K459" i="11"/>
  <c r="K25" i="11"/>
  <c r="K458" i="11"/>
  <c r="K24" i="11"/>
  <c r="K23" i="11"/>
  <c r="K22" i="11"/>
  <c r="K457" i="11"/>
  <c r="K21" i="11"/>
  <c r="K456" i="11"/>
  <c r="K455" i="11"/>
  <c r="K454" i="11"/>
  <c r="K20" i="11"/>
  <c r="K453" i="11"/>
  <c r="K19" i="11"/>
  <c r="K452" i="11"/>
  <c r="K18" i="11"/>
  <c r="K451" i="11"/>
  <c r="K17" i="11"/>
  <c r="K16" i="11"/>
  <c r="K15" i="11"/>
  <c r="K14" i="11"/>
  <c r="K13" i="11"/>
  <c r="K450" i="11"/>
  <c r="K449" i="11"/>
  <c r="K448" i="11"/>
  <c r="K447" i="11"/>
  <c r="K12" i="11"/>
  <c r="K446" i="11"/>
  <c r="K11" i="11"/>
  <c r="K445" i="11"/>
  <c r="K10" i="11"/>
  <c r="K444" i="11"/>
  <c r="K9" i="11"/>
  <c r="K443" i="11"/>
  <c r="K8" i="11"/>
  <c r="K442" i="11"/>
  <c r="K7" i="11"/>
  <c r="K441" i="11"/>
  <c r="K440" i="11"/>
  <c r="K6" i="11"/>
  <c r="K439" i="11"/>
  <c r="J439" i="11"/>
  <c r="AA439" i="11"/>
  <c r="AA6" i="11"/>
  <c r="AA440" i="11"/>
  <c r="AA441" i="11"/>
  <c r="AA442" i="11"/>
  <c r="AA443" i="11"/>
  <c r="AA444" i="11"/>
  <c r="AA445" i="11"/>
  <c r="AA446" i="11"/>
  <c r="AA447" i="11"/>
  <c r="AA448" i="11"/>
  <c r="AA449" i="11"/>
  <c r="AA450" i="11"/>
  <c r="AA7" i="11"/>
  <c r="AA451" i="11"/>
  <c r="AA452" i="11"/>
  <c r="AA8" i="11"/>
  <c r="AA453" i="11"/>
  <c r="AA454" i="11"/>
  <c r="AA9" i="11"/>
  <c r="AA455" i="11"/>
  <c r="AA456" i="11"/>
  <c r="AA10" i="11"/>
  <c r="AA457" i="11"/>
  <c r="AA458" i="11"/>
  <c r="AA11" i="11"/>
  <c r="AA459" i="11"/>
  <c r="AA460" i="11"/>
  <c r="AA12" i="11"/>
  <c r="AA13" i="11"/>
  <c r="AA14" i="11"/>
  <c r="AA15" i="11"/>
  <c r="AA461" i="11"/>
  <c r="AA16" i="11"/>
  <c r="AA462" i="11"/>
  <c r="AA17" i="11"/>
  <c r="AA463" i="11"/>
  <c r="AA464" i="11"/>
  <c r="AA465" i="11"/>
  <c r="AA466" i="11"/>
  <c r="AA467" i="11"/>
  <c r="AA468" i="11"/>
  <c r="AA469" i="11"/>
  <c r="AA470" i="11"/>
  <c r="AA18" i="11"/>
  <c r="AA19" i="11"/>
  <c r="AA20" i="11"/>
  <c r="AA21" i="11"/>
  <c r="AA22" i="11"/>
  <c r="AA471" i="11"/>
  <c r="AA472" i="11"/>
  <c r="AA473" i="11"/>
  <c r="AA474" i="11"/>
  <c r="AA23" i="11"/>
  <c r="AA24" i="11"/>
  <c r="AA475" i="11"/>
  <c r="AA476" i="11"/>
  <c r="AA477" i="11"/>
  <c r="AA478" i="11"/>
  <c r="AA479" i="11"/>
  <c r="AA480" i="11"/>
  <c r="AA481" i="11"/>
  <c r="AA482" i="11"/>
  <c r="AA483" i="11"/>
  <c r="AA484" i="11"/>
  <c r="AA25" i="11"/>
  <c r="AA485" i="11"/>
  <c r="AA486" i="11"/>
  <c r="AA26" i="11"/>
  <c r="AA487" i="11"/>
  <c r="AA488" i="11"/>
  <c r="AA27" i="11"/>
  <c r="AA489" i="11"/>
  <c r="AA490" i="11"/>
  <c r="AA28" i="11"/>
  <c r="AA491" i="11"/>
  <c r="AA492" i="11"/>
  <c r="AA29" i="11"/>
  <c r="AA493" i="11"/>
  <c r="AA494" i="11"/>
  <c r="AA30" i="11"/>
  <c r="AA495" i="11"/>
  <c r="AA496" i="11"/>
  <c r="AA31" i="11"/>
  <c r="AA497" i="11"/>
  <c r="AA498" i="11"/>
  <c r="AA32" i="11"/>
  <c r="AA499" i="11"/>
  <c r="AA33" i="11"/>
  <c r="AA500" i="11"/>
  <c r="AA34" i="11"/>
  <c r="AA501" i="11"/>
  <c r="AA35" i="11"/>
  <c r="AA502" i="11"/>
  <c r="AA36" i="11"/>
  <c r="AA503" i="11"/>
  <c r="AA37" i="11"/>
  <c r="AA504" i="11"/>
  <c r="AA38" i="11"/>
  <c r="AA505" i="11"/>
  <c r="AA39" i="11"/>
  <c r="AA506" i="11"/>
  <c r="AA40" i="11"/>
  <c r="AA507" i="11"/>
  <c r="AA41" i="11"/>
  <c r="AA508" i="11"/>
  <c r="AA42" i="11"/>
  <c r="AA509" i="11"/>
  <c r="AA510" i="11"/>
  <c r="AA43" i="11"/>
  <c r="AA44" i="11"/>
  <c r="AA45" i="11"/>
  <c r="AA46" i="11"/>
  <c r="AA47" i="11"/>
  <c r="AA48" i="11"/>
  <c r="AA49" i="11"/>
  <c r="AA50" i="11"/>
  <c r="AA51" i="11"/>
  <c r="AA52" i="11"/>
  <c r="AA53" i="11"/>
  <c r="AA54" i="11"/>
  <c r="AA511" i="11"/>
  <c r="AA512" i="11"/>
  <c r="AA513" i="11"/>
  <c r="AA514" i="11"/>
  <c r="AA55" i="11"/>
  <c r="AA515" i="11"/>
  <c r="AA56" i="11"/>
  <c r="AA57" i="11"/>
  <c r="AA58" i="11"/>
  <c r="AA516" i="11"/>
  <c r="AA517" i="11"/>
  <c r="AA518" i="11"/>
  <c r="AA519" i="11"/>
  <c r="AA520" i="11"/>
  <c r="AA521" i="11"/>
  <c r="AA522" i="11"/>
  <c r="AA523" i="11"/>
  <c r="AA524" i="11"/>
  <c r="AA525" i="11"/>
  <c r="AA526" i="11"/>
  <c r="AA527" i="11"/>
  <c r="AA59" i="11"/>
  <c r="AA528" i="11"/>
  <c r="AA60" i="11"/>
  <c r="AA529" i="11"/>
  <c r="AA61" i="11"/>
  <c r="AA530" i="11"/>
  <c r="AA62" i="11"/>
  <c r="AA531" i="11"/>
  <c r="AA532" i="11"/>
  <c r="AA533" i="11"/>
  <c r="AA534" i="11"/>
  <c r="AA63" i="11"/>
  <c r="AA535" i="11"/>
  <c r="AA536" i="11"/>
  <c r="AA537" i="11"/>
  <c r="AA538" i="11"/>
  <c r="AA539" i="11"/>
  <c r="AA540" i="11"/>
  <c r="AA541" i="11"/>
  <c r="AA542" i="11"/>
  <c r="AA64" i="11"/>
  <c r="AA543" i="11"/>
  <c r="AA544" i="11"/>
  <c r="AA545" i="11"/>
  <c r="AA65" i="11"/>
  <c r="AA546" i="11"/>
  <c r="AA547" i="11"/>
  <c r="AA548" i="11"/>
  <c r="AA66" i="11"/>
  <c r="AA549" i="11"/>
  <c r="AA550" i="11"/>
  <c r="AA67" i="11"/>
  <c r="AA551" i="11"/>
  <c r="AA68" i="11"/>
  <c r="AA552" i="11"/>
  <c r="AA69" i="11"/>
  <c r="AA553" i="11"/>
  <c r="AA70" i="11"/>
  <c r="AA554" i="11"/>
  <c r="AA555" i="11"/>
  <c r="AA556" i="11"/>
  <c r="AA557" i="11"/>
  <c r="AA558" i="11"/>
  <c r="AA559" i="11"/>
  <c r="AA560" i="11"/>
  <c r="AA561" i="11"/>
  <c r="AA562" i="11"/>
  <c r="AA563" i="11"/>
  <c r="AA564" i="11"/>
  <c r="AA565" i="11"/>
  <c r="AA566" i="11"/>
  <c r="AA567" i="11"/>
  <c r="AA71" i="11"/>
  <c r="AA568" i="11"/>
  <c r="AA569" i="11"/>
  <c r="AA72" i="11"/>
  <c r="AA570" i="11"/>
  <c r="AA73" i="11"/>
  <c r="AA571" i="11"/>
  <c r="AA74" i="11"/>
  <c r="AA572" i="11"/>
  <c r="AA75" i="11"/>
  <c r="AA573" i="11"/>
  <c r="AA76" i="11"/>
  <c r="AA574" i="11"/>
  <c r="AA77" i="11"/>
  <c r="AA575" i="11"/>
  <c r="AA78" i="11"/>
  <c r="AA576" i="11"/>
  <c r="AA79" i="11"/>
  <c r="AA577" i="11"/>
  <c r="AA578" i="11"/>
  <c r="AA80" i="11"/>
  <c r="AA579" i="11"/>
  <c r="AA81" i="11"/>
  <c r="AA580" i="11"/>
  <c r="AA82" i="11"/>
  <c r="AA581" i="11"/>
  <c r="AA83" i="11"/>
  <c r="AA582" i="11"/>
  <c r="AA84" i="11"/>
  <c r="AA583" i="11"/>
  <c r="AA85" i="11"/>
  <c r="AA584" i="11"/>
  <c r="AA86" i="11"/>
  <c r="AA585" i="11"/>
  <c r="AA87" i="11"/>
  <c r="AA586" i="11"/>
  <c r="AA88" i="11"/>
  <c r="AA587" i="11"/>
  <c r="AA588" i="11"/>
  <c r="AA89" i="11"/>
  <c r="AA589" i="11"/>
  <c r="AA90" i="11"/>
  <c r="AA590" i="11"/>
  <c r="AA91" i="11"/>
  <c r="AA591" i="11"/>
  <c r="AA92" i="11"/>
  <c r="AA592" i="11"/>
  <c r="AA93" i="11"/>
  <c r="AA593" i="11"/>
  <c r="AA94" i="11"/>
  <c r="AA594" i="11"/>
  <c r="AA95" i="11"/>
  <c r="AA595" i="11"/>
  <c r="AA596" i="11"/>
  <c r="AA597" i="11"/>
  <c r="AA96" i="11"/>
  <c r="AA598" i="11"/>
  <c r="AA97" i="11"/>
  <c r="AA599" i="11"/>
  <c r="AA600" i="11"/>
  <c r="AA601" i="11"/>
  <c r="AA602" i="11"/>
  <c r="AA603" i="11"/>
  <c r="AA604" i="11"/>
  <c r="AA605" i="11"/>
  <c r="AA606" i="11"/>
  <c r="AA98" i="11"/>
  <c r="AA607" i="11"/>
  <c r="AA608" i="11"/>
  <c r="AA609" i="11"/>
  <c r="AA610" i="11"/>
  <c r="AA611" i="11"/>
  <c r="AA612" i="11"/>
  <c r="AA613" i="11"/>
  <c r="AA614" i="11"/>
  <c r="AA615" i="11"/>
  <c r="AA616" i="11"/>
  <c r="AA617" i="11"/>
  <c r="AA618" i="11"/>
  <c r="AA99" i="11"/>
  <c r="AA619" i="11"/>
  <c r="AA620" i="11"/>
  <c r="AA621" i="11"/>
  <c r="AA100" i="11"/>
  <c r="AA622" i="11"/>
  <c r="AA623" i="11"/>
  <c r="AA624" i="11"/>
  <c r="AA625" i="11"/>
  <c r="AA626" i="11"/>
  <c r="AA101" i="11"/>
  <c r="AA627" i="11"/>
  <c r="AA628" i="11"/>
  <c r="AA629" i="11"/>
  <c r="AA630" i="11"/>
  <c r="AA631" i="11"/>
  <c r="AA632" i="11"/>
  <c r="AA102" i="11"/>
  <c r="AA633" i="11"/>
  <c r="AA634" i="11"/>
  <c r="AA635" i="11"/>
  <c r="AA636" i="11"/>
  <c r="AA637" i="11"/>
  <c r="AA638" i="11"/>
  <c r="AA103" i="11"/>
  <c r="AA639" i="11"/>
  <c r="AA640" i="11"/>
  <c r="AA641" i="11"/>
  <c r="AA642" i="11"/>
  <c r="AA104" i="11"/>
  <c r="AA643" i="11"/>
  <c r="AA644" i="11"/>
  <c r="AA645" i="11"/>
  <c r="AA646" i="11"/>
  <c r="AA647" i="11"/>
  <c r="AA648" i="11"/>
  <c r="AA649" i="11"/>
  <c r="AA650" i="11"/>
  <c r="AA651" i="11"/>
  <c r="AA652" i="11"/>
  <c r="AA105" i="11"/>
  <c r="AA106" i="11"/>
  <c r="AA653" i="11"/>
  <c r="AA654" i="11"/>
  <c r="AA655" i="11"/>
  <c r="AA656" i="11"/>
  <c r="AA657" i="11"/>
  <c r="AA658" i="11"/>
  <c r="AA659" i="11"/>
  <c r="AA660" i="11"/>
  <c r="AA661" i="11"/>
  <c r="AA662" i="11"/>
  <c r="AA663" i="11"/>
  <c r="AA664" i="11"/>
  <c r="AA107" i="11"/>
  <c r="AA665" i="11"/>
  <c r="AA666" i="11"/>
  <c r="AA667" i="11"/>
  <c r="AA668" i="11"/>
  <c r="AA669" i="11"/>
  <c r="AA108" i="11"/>
  <c r="AA670" i="11"/>
  <c r="AA671" i="11"/>
  <c r="AA672" i="11"/>
  <c r="AA673" i="11"/>
  <c r="AA674" i="11"/>
  <c r="AA675" i="11"/>
  <c r="AA676" i="11"/>
  <c r="AA109" i="11"/>
  <c r="AA677" i="11"/>
  <c r="AA678" i="11"/>
  <c r="AA110" i="11"/>
  <c r="AA679" i="11"/>
  <c r="AA680" i="11"/>
  <c r="AA681" i="11"/>
  <c r="AA682" i="11"/>
  <c r="AA683" i="11"/>
  <c r="AA684" i="11"/>
  <c r="AA685" i="11"/>
  <c r="AA686" i="11"/>
  <c r="AA111" i="11"/>
  <c r="AA687" i="11"/>
  <c r="AA688" i="11"/>
  <c r="AA689" i="11"/>
  <c r="AA690" i="11"/>
  <c r="AA691" i="11"/>
  <c r="AA692" i="11"/>
  <c r="AA693" i="11"/>
  <c r="AA112" i="11"/>
  <c r="AA113" i="11"/>
  <c r="AA694" i="11"/>
  <c r="AA695" i="11"/>
  <c r="AA696" i="11"/>
  <c r="AA697" i="11"/>
  <c r="AA698" i="11"/>
  <c r="AA699" i="11"/>
  <c r="AA700" i="11"/>
  <c r="AA701" i="11"/>
  <c r="AA702" i="11"/>
  <c r="AA703" i="11"/>
  <c r="AA704" i="11"/>
  <c r="AA114" i="11"/>
  <c r="AA705" i="11"/>
  <c r="AA706" i="11"/>
  <c r="AA707" i="11"/>
  <c r="AA708" i="11"/>
  <c r="AA709" i="11"/>
  <c r="AA115" i="11"/>
  <c r="AA710" i="11"/>
  <c r="AA711" i="11"/>
  <c r="AA712" i="11"/>
  <c r="AA713" i="11"/>
  <c r="AA714" i="11"/>
  <c r="AA715" i="11"/>
  <c r="AA716" i="11"/>
  <c r="AA116" i="11"/>
  <c r="AA717" i="11"/>
  <c r="AA718" i="11"/>
  <c r="AA719" i="11"/>
  <c r="AA117" i="11"/>
  <c r="AA720" i="11"/>
  <c r="AA721" i="11"/>
  <c r="AA118" i="11"/>
  <c r="AA722" i="11"/>
  <c r="AA723" i="11"/>
  <c r="AA724" i="11"/>
  <c r="AA725" i="11"/>
  <c r="AA726" i="11"/>
  <c r="AA727" i="11"/>
  <c r="AA728" i="11"/>
  <c r="AA729" i="11"/>
  <c r="AA119" i="11"/>
  <c r="AA730" i="11"/>
  <c r="AA731" i="11"/>
  <c r="AA732" i="11"/>
  <c r="AA733" i="11"/>
  <c r="AA734" i="11"/>
  <c r="AA735" i="11"/>
  <c r="AA120" i="11"/>
  <c r="AA736" i="11"/>
  <c r="AA737" i="11"/>
  <c r="AA738" i="11"/>
  <c r="AA739" i="11"/>
  <c r="AA740" i="11"/>
  <c r="AA741" i="11"/>
  <c r="AA121" i="11"/>
  <c r="AA742" i="11"/>
  <c r="AA743" i="11"/>
  <c r="AA744" i="11"/>
  <c r="AA745" i="11"/>
  <c r="AA746" i="11"/>
  <c r="AA747" i="11"/>
  <c r="AA748" i="11"/>
  <c r="AA122" i="11"/>
  <c r="AA749" i="11"/>
  <c r="AA750" i="11"/>
  <c r="AA751" i="11"/>
  <c r="AA752" i="11"/>
  <c r="AA753" i="11"/>
  <c r="AA754" i="11"/>
  <c r="AA123" i="11"/>
  <c r="AA755" i="11"/>
  <c r="AA756" i="11"/>
  <c r="AA124" i="11"/>
  <c r="AA757" i="11"/>
  <c r="AA758" i="11"/>
  <c r="AA759" i="11"/>
  <c r="AA760" i="11"/>
  <c r="AA761" i="11"/>
  <c r="AA125" i="11"/>
  <c r="AA762" i="11"/>
  <c r="AA763" i="11"/>
  <c r="AA764" i="11"/>
  <c r="AA765" i="11"/>
  <c r="AA766" i="11"/>
  <c r="AA767" i="11"/>
  <c r="AA768" i="11"/>
  <c r="AA126" i="11"/>
  <c r="AA769" i="11"/>
  <c r="AA127" i="11"/>
  <c r="AA770" i="11"/>
  <c r="AA771" i="11"/>
  <c r="AA772" i="11"/>
  <c r="AA773" i="11"/>
  <c r="AA774" i="11"/>
  <c r="AA775" i="11"/>
  <c r="AA776" i="11"/>
  <c r="AA777" i="11"/>
  <c r="AA778" i="11"/>
  <c r="AA779" i="11"/>
  <c r="AA780" i="11"/>
  <c r="AA781" i="11"/>
  <c r="AA782" i="11"/>
  <c r="AA128" i="11"/>
  <c r="AA783" i="11"/>
  <c r="AA784" i="11"/>
  <c r="AA785" i="11"/>
  <c r="AA786" i="11"/>
  <c r="AA787" i="11"/>
  <c r="AA788" i="11"/>
  <c r="AA129" i="11"/>
  <c r="AA789" i="11"/>
  <c r="AA790" i="11"/>
  <c r="AA791" i="11"/>
  <c r="AA792" i="11"/>
  <c r="AA793" i="11"/>
  <c r="AA794" i="11"/>
  <c r="AA130" i="11"/>
  <c r="AA795" i="11"/>
  <c r="AA796" i="11"/>
  <c r="AA797" i="11"/>
  <c r="AA798" i="11"/>
  <c r="AA799" i="11"/>
  <c r="AA800" i="11"/>
  <c r="AA131" i="11"/>
  <c r="AA801" i="11"/>
  <c r="AA802" i="11"/>
  <c r="AA803" i="11"/>
  <c r="AA804" i="11"/>
  <c r="AA805" i="11"/>
  <c r="AA806" i="11"/>
  <c r="AA807" i="11"/>
  <c r="AA808" i="11"/>
  <c r="AA132" i="11"/>
  <c r="AA809" i="11"/>
  <c r="AA810" i="11"/>
  <c r="AA811" i="11"/>
  <c r="AA812" i="11"/>
  <c r="AA813" i="11"/>
  <c r="AA133" i="11"/>
  <c r="AA814" i="11"/>
  <c r="AA815" i="11"/>
  <c r="AA816" i="11"/>
  <c r="AA817" i="11"/>
  <c r="AA818" i="11"/>
  <c r="AA819" i="11"/>
  <c r="AA134" i="11"/>
  <c r="AA820" i="11"/>
  <c r="AA821" i="11"/>
  <c r="AA822" i="11"/>
  <c r="AA823" i="11"/>
  <c r="AA135" i="11"/>
  <c r="AA824" i="11"/>
  <c r="AA825" i="11"/>
  <c r="AA826" i="11"/>
  <c r="AA827" i="11"/>
  <c r="AA136" i="11"/>
  <c r="AA828" i="11"/>
  <c r="AA829" i="11"/>
  <c r="AA830" i="11"/>
  <c r="AA831" i="11"/>
  <c r="AA832" i="11"/>
  <c r="AA833" i="11"/>
  <c r="AA834" i="11"/>
  <c r="AA137" i="11"/>
  <c r="AA835" i="11"/>
  <c r="AA836" i="11"/>
  <c r="AA837" i="11"/>
  <c r="AA838" i="11"/>
  <c r="AA839" i="11"/>
  <c r="AA840" i="11"/>
  <c r="AA138" i="11"/>
  <c r="AA841" i="11"/>
  <c r="AA842" i="11"/>
  <c r="AA843" i="11"/>
  <c r="AA139" i="11"/>
  <c r="AA844" i="11"/>
  <c r="AA845" i="11"/>
  <c r="AA140" i="11"/>
  <c r="AA846" i="11"/>
  <c r="AA847" i="11"/>
  <c r="AA848" i="11"/>
  <c r="AA849" i="11"/>
  <c r="AA850" i="11"/>
  <c r="AA851" i="11"/>
  <c r="AA852" i="11"/>
  <c r="AA141" i="11"/>
  <c r="AA853" i="11"/>
  <c r="AA854" i="11"/>
  <c r="AA855" i="11"/>
  <c r="AA856" i="11"/>
  <c r="AA857" i="11"/>
  <c r="AA858" i="11"/>
  <c r="AA859" i="11"/>
  <c r="AA142" i="11"/>
  <c r="AA143" i="11"/>
  <c r="AA144" i="11"/>
  <c r="AA145" i="11"/>
  <c r="AA146" i="11"/>
  <c r="AA860" i="11"/>
  <c r="AA861" i="11"/>
  <c r="AA147" i="11"/>
  <c r="AA148" i="11"/>
  <c r="AA862" i="11"/>
  <c r="AA149" i="11"/>
  <c r="AA863" i="11"/>
  <c r="AA150" i="11"/>
  <c r="AA151" i="11"/>
  <c r="AA864" i="11"/>
  <c r="AA865" i="11"/>
  <c r="AA866" i="11"/>
  <c r="AA867" i="11"/>
  <c r="AA152" i="11"/>
  <c r="AA153" i="11"/>
  <c r="AA154" i="11"/>
  <c r="AA155" i="11"/>
  <c r="AA868" i="11"/>
  <c r="AA156" i="11"/>
  <c r="AA869" i="11"/>
  <c r="AA870" i="11"/>
  <c r="AA871" i="11"/>
  <c r="AA157" i="11"/>
  <c r="AA872" i="11"/>
  <c r="AA158" i="11"/>
  <c r="AA159" i="11"/>
  <c r="AA160" i="11"/>
  <c r="AA873" i="11"/>
  <c r="AA161" i="11"/>
  <c r="AA874" i="11"/>
  <c r="AA875" i="11"/>
  <c r="AA162" i="11"/>
  <c r="AA163" i="11"/>
  <c r="AA876" i="11"/>
  <c r="AA877" i="11"/>
  <c r="AA878" i="11"/>
  <c r="AA879" i="11"/>
  <c r="AA880" i="11"/>
  <c r="AA881" i="11"/>
  <c r="AA882" i="11"/>
  <c r="AA883" i="11"/>
  <c r="AA164" i="11"/>
  <c r="AA884" i="11"/>
  <c r="AA885" i="11"/>
  <c r="AA886" i="11"/>
  <c r="AA887" i="11"/>
  <c r="AA888" i="11"/>
  <c r="AA889" i="11"/>
  <c r="AA890" i="11"/>
  <c r="AA891" i="11"/>
  <c r="AA892" i="11"/>
  <c r="AA893" i="11"/>
  <c r="AA165" i="11"/>
  <c r="AA894" i="11"/>
  <c r="AA166" i="11"/>
  <c r="AA895" i="11"/>
  <c r="AA167" i="11"/>
  <c r="AA896" i="11"/>
  <c r="AA168" i="11"/>
  <c r="AA897" i="11"/>
  <c r="AA169" i="11"/>
  <c r="AA898" i="11"/>
  <c r="AA170" i="11"/>
  <c r="AA899" i="11"/>
  <c r="AA171" i="11"/>
  <c r="AA900" i="11"/>
  <c r="AA172" i="11"/>
  <c r="AA173" i="11"/>
  <c r="AA174" i="11"/>
  <c r="AA175" i="11"/>
  <c r="AA176" i="11"/>
  <c r="AA177" i="11"/>
  <c r="AA178" i="11"/>
  <c r="AA179" i="11"/>
  <c r="AA180" i="11"/>
  <c r="AA181" i="11"/>
  <c r="AA182" i="11"/>
  <c r="AA183" i="11"/>
  <c r="AA184" i="11"/>
  <c r="AA185" i="11"/>
  <c r="AA186" i="11"/>
  <c r="AA187" i="11"/>
  <c r="AA901" i="11"/>
  <c r="AA902" i="11"/>
  <c r="AA903" i="11"/>
  <c r="AA904" i="11"/>
  <c r="AA905" i="11"/>
  <c r="AA906" i="11"/>
  <c r="AA907" i="11"/>
  <c r="AA908" i="11"/>
  <c r="AA909" i="11"/>
  <c r="AA910" i="11"/>
  <c r="AA911" i="11"/>
  <c r="AA912" i="11"/>
  <c r="AA913" i="11"/>
  <c r="AA914" i="11"/>
  <c r="AA915" i="11"/>
  <c r="AA188" i="11"/>
  <c r="AA916" i="11"/>
  <c r="AA917" i="11"/>
  <c r="AA918" i="11"/>
  <c r="AA189" i="11"/>
  <c r="AA190" i="11"/>
  <c r="AA191" i="11"/>
  <c r="AA192" i="11"/>
  <c r="AA193" i="11"/>
  <c r="AA194" i="11"/>
  <c r="AA195" i="11"/>
  <c r="AA196" i="11"/>
  <c r="AA197" i="11"/>
  <c r="AA198" i="11"/>
  <c r="AA199" i="11"/>
  <c r="AA200" i="11"/>
  <c r="AA201" i="11"/>
  <c r="AA202" i="11"/>
  <c r="AA919" i="11"/>
  <c r="AA920" i="11"/>
  <c r="AA921" i="11"/>
  <c r="AA203" i="11"/>
  <c r="AA204" i="11"/>
  <c r="AA922" i="11"/>
  <c r="AA923" i="11"/>
  <c r="AA924" i="11"/>
  <c r="AA925" i="11"/>
  <c r="AA205" i="11"/>
  <c r="AA926" i="11"/>
  <c r="AA927" i="11"/>
  <c r="AA928" i="11"/>
  <c r="AA929" i="11"/>
  <c r="AA930" i="11"/>
  <c r="AA931" i="11"/>
  <c r="AA932" i="11"/>
  <c r="AA933" i="11"/>
  <c r="AA934" i="11"/>
  <c r="AA935" i="11"/>
  <c r="AA936" i="11"/>
  <c r="AA937" i="11"/>
  <c r="AA206" i="11"/>
  <c r="AA207" i="11"/>
  <c r="AA208" i="11"/>
  <c r="AA209" i="11"/>
  <c r="AA210" i="11"/>
  <c r="AA211" i="11"/>
  <c r="AA212" i="11"/>
  <c r="AA213" i="11"/>
  <c r="AA214" i="11"/>
  <c r="AA215" i="11"/>
  <c r="AA216" i="11"/>
  <c r="AA217" i="11"/>
  <c r="AA218" i="11"/>
  <c r="AA938" i="11"/>
  <c r="AA939" i="11"/>
  <c r="AA940" i="11"/>
  <c r="AA941" i="11"/>
  <c r="AA942" i="11"/>
  <c r="AA943" i="11"/>
  <c r="AA219" i="11"/>
  <c r="AA944" i="11"/>
  <c r="AA945" i="11"/>
  <c r="AA946" i="11"/>
  <c r="AA947" i="11"/>
  <c r="AA948" i="11"/>
  <c r="AA949" i="11"/>
  <c r="AA950" i="11"/>
  <c r="AA951" i="11"/>
  <c r="AA952" i="11"/>
  <c r="AA953" i="11"/>
  <c r="AA220" i="11"/>
  <c r="AA954" i="11"/>
  <c r="AA221" i="11"/>
  <c r="AA955" i="11"/>
  <c r="AA222" i="11"/>
  <c r="AA956" i="11"/>
  <c r="AA223" i="11"/>
  <c r="AA224" i="11"/>
  <c r="AA225" i="11"/>
  <c r="AA226" i="11"/>
  <c r="AA227" i="11"/>
  <c r="AA228" i="11"/>
  <c r="AA229" i="11"/>
  <c r="AA230" i="11"/>
  <c r="AA231" i="11"/>
  <c r="AA232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957" i="11"/>
  <c r="AA958" i="11"/>
  <c r="AA959" i="11"/>
  <c r="AA960" i="11"/>
  <c r="AA961" i="11"/>
  <c r="AA962" i="11"/>
  <c r="AA963" i="11"/>
  <c r="AA964" i="11"/>
  <c r="AA965" i="11"/>
  <c r="AA966" i="11"/>
  <c r="AA244" i="11"/>
  <c r="AA245" i="11"/>
  <c r="AA246" i="11"/>
  <c r="AA247" i="11"/>
  <c r="AA248" i="11"/>
  <c r="AA249" i="11"/>
  <c r="AA967" i="11"/>
  <c r="AA250" i="11"/>
  <c r="AA251" i="11"/>
  <c r="AA968" i="11"/>
  <c r="AA252" i="11"/>
  <c r="AA969" i="11"/>
  <c r="AA253" i="11"/>
  <c r="AA970" i="11"/>
  <c r="AA971" i="11"/>
  <c r="AA972" i="11"/>
  <c r="AA973" i="11"/>
  <c r="AA974" i="11"/>
  <c r="AA254" i="11"/>
  <c r="AA975" i="11"/>
  <c r="AA255" i="11"/>
  <c r="AA976" i="11"/>
  <c r="AA256" i="11"/>
  <c r="AA977" i="11"/>
  <c r="AA257" i="11"/>
  <c r="AA978" i="11"/>
  <c r="AA258" i="11"/>
  <c r="AA979" i="11"/>
  <c r="AA980" i="11"/>
  <c r="AA259" i="11"/>
  <c r="AA981" i="11"/>
  <c r="AA260" i="11"/>
  <c r="AA982" i="11"/>
  <c r="AA261" i="11"/>
  <c r="AA983" i="11"/>
  <c r="AA262" i="11"/>
  <c r="AA984" i="11"/>
  <c r="AA263" i="11"/>
  <c r="AA985" i="11"/>
  <c r="AA264" i="11"/>
  <c r="AA986" i="11"/>
  <c r="AA265" i="11"/>
  <c r="AA987" i="11"/>
  <c r="AA266" i="11"/>
  <c r="AA988" i="11"/>
  <c r="AA267" i="11"/>
  <c r="AA989" i="11"/>
  <c r="AA268" i="11"/>
  <c r="AA990" i="11"/>
  <c r="AA269" i="11"/>
  <c r="AA991" i="11"/>
  <c r="AA992" i="11"/>
  <c r="AA270" i="11"/>
  <c r="AA993" i="11"/>
  <c r="AA271" i="11"/>
  <c r="AA994" i="11"/>
  <c r="AA272" i="11"/>
  <c r="AA995" i="11"/>
  <c r="AA273" i="11"/>
  <c r="AA274" i="11"/>
  <c r="AA275" i="11"/>
  <c r="AA276" i="11"/>
  <c r="AA277" i="11"/>
  <c r="AA278" i="11"/>
  <c r="AA279" i="11"/>
  <c r="AA280" i="11"/>
  <c r="AA281" i="11"/>
  <c r="AA282" i="11"/>
  <c r="AA283" i="11"/>
  <c r="AA284" i="11"/>
  <c r="AA285" i="11"/>
  <c r="AA286" i="11"/>
  <c r="AA287" i="11"/>
  <c r="AA288" i="11"/>
  <c r="AA289" i="11"/>
  <c r="AA290" i="11"/>
  <c r="AA291" i="11"/>
  <c r="AA996" i="11"/>
  <c r="AA997" i="11"/>
  <c r="AA998" i="11"/>
  <c r="AA999" i="11"/>
  <c r="AA1000" i="11"/>
  <c r="AA1001" i="11"/>
  <c r="AA1002" i="11"/>
  <c r="AA1003" i="11"/>
  <c r="AA1004" i="11"/>
  <c r="AA1005" i="11"/>
  <c r="AA1006" i="11"/>
  <c r="AA1007" i="11"/>
  <c r="AA1008" i="11"/>
  <c r="AA1009" i="11"/>
  <c r="AA1010" i="11"/>
  <c r="AA1011" i="11"/>
  <c r="AA1012" i="11"/>
  <c r="AA1013" i="11"/>
  <c r="AA1014" i="11"/>
  <c r="AA1015" i="11"/>
  <c r="AA1016" i="11"/>
  <c r="AA1017" i="11"/>
  <c r="AA292" i="11"/>
  <c r="AA1018" i="11"/>
  <c r="AA1019" i="11"/>
  <c r="AA1020" i="11"/>
  <c r="AA1021" i="11"/>
  <c r="AA1022" i="11"/>
  <c r="AA1023" i="11"/>
  <c r="AA1024" i="11"/>
  <c r="AA1025" i="11"/>
  <c r="AA1026" i="11"/>
  <c r="AA1027" i="11"/>
  <c r="AA1028" i="11"/>
  <c r="AA1029" i="11"/>
  <c r="AA1030" i="11"/>
  <c r="AA1031" i="11"/>
  <c r="AA293" i="11"/>
  <c r="AA294" i="11"/>
  <c r="AA295" i="11"/>
  <c r="AA296" i="11"/>
  <c r="AA297" i="11"/>
  <c r="AA298" i="11"/>
  <c r="AA299" i="11"/>
  <c r="AA300" i="11"/>
  <c r="AA301" i="11"/>
  <c r="AA302" i="11"/>
  <c r="AA303" i="11"/>
  <c r="AA304" i="11"/>
  <c r="AA305" i="11"/>
  <c r="AA306" i="11"/>
  <c r="AA307" i="11"/>
  <c r="AA308" i="11"/>
  <c r="AA309" i="11"/>
  <c r="AA310" i="11"/>
  <c r="AA311" i="11"/>
  <c r="AA312" i="11"/>
  <c r="AA313" i="11"/>
  <c r="AA314" i="11"/>
  <c r="AA315" i="11"/>
  <c r="AA316" i="11"/>
  <c r="AA317" i="11"/>
  <c r="AA318" i="11"/>
  <c r="AA319" i="11"/>
  <c r="AA1032" i="11"/>
  <c r="AA1033" i="11"/>
  <c r="AA1034" i="11"/>
  <c r="AA1035" i="11"/>
  <c r="AA1036" i="11"/>
  <c r="AA1037" i="11"/>
  <c r="AA1038" i="11"/>
  <c r="AA1039" i="11"/>
  <c r="AA1040" i="11"/>
  <c r="AA1041" i="11"/>
  <c r="AA1042" i="11"/>
  <c r="AA1043" i="11"/>
  <c r="AA320" i="11"/>
  <c r="AA1044" i="11"/>
  <c r="AA1045" i="11"/>
  <c r="AA1046" i="11"/>
  <c r="AA1047" i="11"/>
  <c r="AA1048" i="11"/>
  <c r="AA321" i="11"/>
  <c r="AA322" i="11"/>
  <c r="AA323" i="11"/>
  <c r="AA324" i="11"/>
  <c r="AA325" i="11"/>
  <c r="AA326" i="11"/>
  <c r="AA327" i="11"/>
  <c r="AA328" i="11"/>
  <c r="AA329" i="11"/>
  <c r="AA1049" i="11"/>
  <c r="AA1050" i="11"/>
  <c r="AA1051" i="11"/>
  <c r="AA330" i="11"/>
  <c r="AA1052" i="11"/>
  <c r="AA1053" i="11"/>
  <c r="AA1054" i="11"/>
  <c r="AA331" i="11"/>
  <c r="AA1055" i="11"/>
  <c r="AA1056" i="11"/>
  <c r="AA1057" i="11"/>
  <c r="AA1058" i="11"/>
  <c r="AA1059" i="11"/>
  <c r="AA1060" i="11"/>
  <c r="AA1061" i="11"/>
  <c r="AA1062" i="11"/>
  <c r="AA1063" i="11"/>
  <c r="AA1064" i="11"/>
  <c r="AA1065" i="11"/>
  <c r="AA1066" i="11"/>
  <c r="AA1067" i="11"/>
  <c r="AA1068" i="11"/>
  <c r="AA1069" i="11"/>
  <c r="AA1070" i="11"/>
  <c r="AA332" i="11"/>
  <c r="AA333" i="11"/>
  <c r="AA334" i="11"/>
  <c r="AA335" i="11"/>
  <c r="AA336" i="11"/>
  <c r="AA337" i="11"/>
  <c r="AA338" i="11"/>
  <c r="AA339" i="11"/>
  <c r="AA340" i="11"/>
  <c r="AA341" i="11"/>
  <c r="AA342" i="11"/>
  <c r="AA343" i="11"/>
  <c r="AA344" i="11"/>
  <c r="AA345" i="11"/>
  <c r="AA346" i="11"/>
  <c r="AA347" i="11"/>
  <c r="AA348" i="11"/>
  <c r="AA349" i="11"/>
  <c r="AA350" i="11"/>
  <c r="AA1071" i="11"/>
  <c r="AA1072" i="11"/>
  <c r="AA1073" i="11"/>
  <c r="AA1074" i="11"/>
  <c r="AA1075" i="11"/>
  <c r="AA1076" i="11"/>
  <c r="AA351" i="11"/>
  <c r="AA352" i="11"/>
  <c r="AA353" i="11"/>
  <c r="AA354" i="11"/>
  <c r="AA355" i="11"/>
  <c r="AA1077" i="11"/>
  <c r="AA356" i="11"/>
  <c r="AA357" i="11"/>
  <c r="AA1078" i="11"/>
  <c r="AA1079" i="11"/>
  <c r="AA358" i="11"/>
  <c r="AA359" i="11"/>
  <c r="AA360" i="11"/>
  <c r="AA1080" i="11"/>
  <c r="AA1081" i="11"/>
  <c r="AA1082" i="11"/>
  <c r="AA361" i="11"/>
  <c r="AA1083" i="11"/>
  <c r="AA1084" i="11"/>
  <c r="AA362" i="11"/>
  <c r="AA1085" i="11"/>
  <c r="AA363" i="11"/>
  <c r="AA364" i="11"/>
  <c r="AA365" i="11"/>
  <c r="AA1086" i="11"/>
  <c r="AA1087" i="11"/>
  <c r="AA1088" i="11"/>
  <c r="AA1089" i="11"/>
  <c r="AA1090" i="11"/>
  <c r="AA1091" i="11"/>
  <c r="AA1092" i="11"/>
  <c r="AA1093" i="11"/>
  <c r="AA1094" i="11"/>
  <c r="AA1095" i="11"/>
  <c r="AA1096" i="11"/>
  <c r="AA1097" i="11"/>
  <c r="AA1098" i="11"/>
  <c r="AA1099" i="11"/>
  <c r="AA1100" i="11"/>
  <c r="AA1101" i="11"/>
  <c r="AA1102" i="11"/>
  <c r="AA1103" i="11"/>
  <c r="AA1104" i="11"/>
  <c r="AA1105" i="11"/>
  <c r="AA1106" i="11"/>
  <c r="AA366" i="11"/>
  <c r="AA367" i="11"/>
  <c r="AA368" i="11"/>
  <c r="AA369" i="11"/>
  <c r="AA370" i="11"/>
  <c r="AA371" i="11"/>
  <c r="AA372" i="11"/>
  <c r="AA373" i="11"/>
  <c r="AA374" i="11"/>
  <c r="AA375" i="11"/>
  <c r="AA376" i="11"/>
  <c r="AA377" i="11"/>
  <c r="AA378" i="11"/>
  <c r="AA1107" i="11"/>
  <c r="AA1108" i="11"/>
  <c r="AA1109" i="11"/>
  <c r="AA1110" i="11"/>
  <c r="AA1111" i="11"/>
  <c r="AA1112" i="11"/>
  <c r="AA1113" i="11"/>
  <c r="AA1114" i="11"/>
  <c r="AA1115" i="11"/>
  <c r="AA1116" i="11"/>
  <c r="AA1117" i="11"/>
  <c r="AA1118" i="11"/>
  <c r="AA379" i="11"/>
  <c r="AA1119" i="11"/>
  <c r="AA1120" i="11"/>
  <c r="AA1121" i="11"/>
  <c r="AA1122" i="11"/>
  <c r="AA1123" i="11"/>
  <c r="AA1124" i="11"/>
  <c r="AA380" i="11"/>
  <c r="AA1125" i="11"/>
  <c r="AA1126" i="11"/>
  <c r="AA1127" i="11"/>
  <c r="AA381" i="11"/>
  <c r="AA1128" i="11"/>
  <c r="AA1129" i="11"/>
  <c r="AA1130" i="11"/>
  <c r="AA1131" i="11"/>
  <c r="AA1132" i="11"/>
  <c r="AA382" i="11"/>
  <c r="AA1133" i="11"/>
  <c r="AA1134" i="11"/>
  <c r="AA1135" i="11"/>
  <c r="AA1136" i="11"/>
  <c r="AA1137" i="11"/>
  <c r="AA1138" i="11"/>
  <c r="AA1139" i="11"/>
  <c r="AA1140" i="11"/>
  <c r="AA1141" i="11"/>
  <c r="AA1142" i="11"/>
  <c r="AA1143" i="11"/>
  <c r="AA1144" i="11"/>
  <c r="AA383" i="11"/>
  <c r="AA384" i="11"/>
  <c r="AA1145" i="11"/>
  <c r="AA1146" i="11"/>
  <c r="AA1147" i="11"/>
  <c r="AA1148" i="11"/>
  <c r="AA1149" i="11"/>
  <c r="AA385" i="11"/>
  <c r="AA386" i="11"/>
  <c r="AA387" i="11"/>
  <c r="AA388" i="11"/>
  <c r="AA389" i="11"/>
  <c r="AA390" i="11"/>
  <c r="AA391" i="11"/>
  <c r="AA1150" i="11"/>
  <c r="AA1151" i="11"/>
  <c r="AA1152" i="11"/>
  <c r="AA1153" i="11"/>
  <c r="AA1154" i="11"/>
  <c r="AA1155" i="11"/>
  <c r="AA1156" i="11"/>
  <c r="AA1157" i="11"/>
  <c r="AA1158" i="11"/>
  <c r="AA1159" i="11"/>
  <c r="AA1160" i="11"/>
  <c r="AA1161" i="11"/>
  <c r="AA1162" i="11"/>
  <c r="AA1163" i="11"/>
  <c r="AA392" i="11"/>
  <c r="AA1164" i="11"/>
  <c r="AA1165" i="11"/>
  <c r="AA393" i="11"/>
  <c r="AA394" i="11"/>
  <c r="AA395" i="11"/>
  <c r="AA396" i="11"/>
  <c r="AA397" i="11"/>
  <c r="AA398" i="11"/>
  <c r="AA399" i="11"/>
  <c r="AA400" i="11"/>
  <c r="AA401" i="11"/>
  <c r="AA402" i="11"/>
  <c r="AA403" i="11"/>
  <c r="AA404" i="11"/>
  <c r="AA405" i="11"/>
  <c r="AA406" i="11"/>
  <c r="AA407" i="11"/>
  <c r="AA408" i="11"/>
  <c r="AA409" i="11"/>
  <c r="AA410" i="11"/>
  <c r="AA411" i="11"/>
  <c r="AA412" i="11"/>
  <c r="AA413" i="11"/>
  <c r="AA414" i="11"/>
  <c r="AA415" i="11"/>
  <c r="AA416" i="11"/>
  <c r="AA417" i="11"/>
  <c r="AA418" i="11"/>
  <c r="AA419" i="11"/>
  <c r="AA420" i="11"/>
  <c r="AA421" i="11"/>
  <c r="AA422" i="11"/>
  <c r="AA423" i="11"/>
  <c r="AA424" i="11"/>
  <c r="AA425" i="11"/>
  <c r="AA426" i="11"/>
  <c r="AA427" i="11"/>
  <c r="AA428" i="11"/>
  <c r="AA429" i="11"/>
  <c r="AA430" i="11"/>
  <c r="AA431" i="11"/>
  <c r="AA432" i="11"/>
  <c r="AA433" i="11"/>
  <c r="AA434" i="11"/>
  <c r="AA435" i="11"/>
  <c r="AA436" i="11"/>
  <c r="AA437" i="11"/>
  <c r="X437" i="11"/>
  <c r="M439" i="11"/>
  <c r="M6" i="11"/>
  <c r="M440" i="11"/>
  <c r="M441" i="11"/>
  <c r="M7" i="11"/>
  <c r="M442" i="11"/>
  <c r="M8" i="11"/>
  <c r="M443" i="11"/>
  <c r="M9" i="11"/>
  <c r="M444" i="11"/>
  <c r="M10" i="11"/>
  <c r="M445" i="11"/>
  <c r="M11" i="11"/>
  <c r="M446" i="11"/>
  <c r="M12" i="11"/>
  <c r="M447" i="11"/>
  <c r="M448" i="11"/>
  <c r="M449" i="11"/>
  <c r="M450" i="11"/>
  <c r="M13" i="11"/>
  <c r="M14" i="11"/>
  <c r="M15" i="11"/>
  <c r="M16" i="11"/>
  <c r="M17" i="11"/>
  <c r="M451" i="11"/>
  <c r="M18" i="11"/>
  <c r="M452" i="11"/>
  <c r="M19" i="11"/>
  <c r="M453" i="11"/>
  <c r="M20" i="11"/>
  <c r="M454" i="11"/>
  <c r="M455" i="11"/>
  <c r="M456" i="11"/>
  <c r="M21" i="11"/>
  <c r="M457" i="11"/>
  <c r="M22" i="11"/>
  <c r="M23" i="11"/>
  <c r="M24" i="11"/>
  <c r="M458" i="11"/>
  <c r="M25" i="11"/>
  <c r="M459" i="11"/>
  <c r="M26" i="11"/>
  <c r="M460" i="11"/>
  <c r="M27" i="11"/>
  <c r="M461" i="11"/>
  <c r="M28" i="11"/>
  <c r="M462" i="11"/>
  <c r="M29" i="11"/>
  <c r="M463" i="11"/>
  <c r="M464" i="11"/>
  <c r="M465" i="11"/>
  <c r="M30" i="11"/>
  <c r="M466" i="11"/>
  <c r="M467" i="11"/>
  <c r="M31" i="11"/>
  <c r="M468" i="11"/>
  <c r="M469" i="11"/>
  <c r="M32" i="11"/>
  <c r="M470" i="11"/>
  <c r="M471" i="11"/>
  <c r="M33" i="11"/>
  <c r="M472" i="11"/>
  <c r="M34" i="11"/>
  <c r="M473" i="11"/>
  <c r="M35" i="11"/>
  <c r="M36" i="11"/>
  <c r="M474" i="11"/>
  <c r="M37" i="11"/>
  <c r="M475" i="11"/>
  <c r="M476" i="11"/>
  <c r="M477" i="11"/>
  <c r="M38" i="11"/>
  <c r="M478" i="11"/>
  <c r="M39" i="11"/>
  <c r="M479" i="11"/>
  <c r="M40" i="11"/>
  <c r="M480" i="11"/>
  <c r="M481" i="11"/>
  <c r="M41" i="11"/>
  <c r="M482" i="11"/>
  <c r="M42" i="11"/>
  <c r="M483" i="11"/>
  <c r="M484" i="11"/>
  <c r="M43" i="11"/>
  <c r="M485" i="11"/>
  <c r="M44" i="11"/>
  <c r="M45" i="11"/>
  <c r="M46" i="11"/>
  <c r="M47" i="11"/>
  <c r="M48" i="11"/>
  <c r="M486" i="11"/>
  <c r="M49" i="11"/>
  <c r="M487" i="11"/>
  <c r="M50" i="11"/>
  <c r="M488" i="11"/>
  <c r="M51" i="11"/>
  <c r="M489" i="11"/>
  <c r="M490" i="11"/>
  <c r="M52" i="11"/>
  <c r="M491" i="11"/>
  <c r="M53" i="11"/>
  <c r="M54" i="11"/>
  <c r="M55" i="11"/>
  <c r="M56" i="11"/>
  <c r="M57" i="11"/>
  <c r="M58" i="11"/>
  <c r="M492" i="11"/>
  <c r="M59" i="11"/>
  <c r="M493" i="11"/>
  <c r="M60" i="11"/>
  <c r="M494" i="11"/>
  <c r="M61" i="11"/>
  <c r="M495" i="11"/>
  <c r="M496" i="11"/>
  <c r="M497" i="11"/>
  <c r="M498" i="11"/>
  <c r="M499" i="11"/>
  <c r="M500" i="11"/>
  <c r="M501" i="11"/>
  <c r="M62" i="11"/>
  <c r="M502" i="11"/>
  <c r="M503" i="11"/>
  <c r="M504" i="11"/>
  <c r="M505" i="11"/>
  <c r="M506" i="11"/>
  <c r="M507" i="11"/>
  <c r="M63" i="11"/>
  <c r="M508" i="11"/>
  <c r="M509" i="11"/>
  <c r="M510" i="11"/>
  <c r="M511" i="11"/>
  <c r="M512" i="11"/>
  <c r="M513" i="11"/>
  <c r="M514" i="11"/>
  <c r="M515" i="11"/>
  <c r="M64" i="11"/>
  <c r="M516" i="11"/>
  <c r="M517" i="11"/>
  <c r="M518" i="11"/>
  <c r="M519" i="11"/>
  <c r="M520" i="11"/>
  <c r="M521" i="11"/>
  <c r="M65" i="11"/>
  <c r="M66" i="11"/>
  <c r="M522" i="11"/>
  <c r="M523" i="11"/>
  <c r="M524" i="11"/>
  <c r="M525" i="11"/>
  <c r="M526" i="11"/>
  <c r="M527" i="11"/>
  <c r="M528" i="11"/>
  <c r="M529" i="11"/>
  <c r="M530" i="11"/>
  <c r="M67" i="11"/>
  <c r="M68" i="11"/>
  <c r="M69" i="11"/>
  <c r="M70" i="11"/>
  <c r="M531" i="11"/>
  <c r="M71" i="11"/>
  <c r="M532" i="11"/>
  <c r="M72" i="11"/>
  <c r="M533" i="11"/>
  <c r="M73" i="11"/>
  <c r="M534" i="11"/>
  <c r="M74" i="11"/>
  <c r="M535" i="11"/>
  <c r="M75" i="11"/>
  <c r="M536" i="11"/>
  <c r="M76" i="11"/>
  <c r="M537" i="11"/>
  <c r="M77" i="11"/>
  <c r="M538" i="11"/>
  <c r="M78" i="11"/>
  <c r="M539" i="11"/>
  <c r="M79" i="11"/>
  <c r="M540" i="11"/>
  <c r="M80" i="11"/>
  <c r="M541" i="11"/>
  <c r="M81" i="11"/>
  <c r="M542" i="11"/>
  <c r="M82" i="11"/>
  <c r="M543" i="11"/>
  <c r="M83" i="11"/>
  <c r="M544" i="11"/>
  <c r="M84" i="11"/>
  <c r="M545" i="11"/>
  <c r="M85" i="11"/>
  <c r="M546" i="11"/>
  <c r="M86" i="11"/>
  <c r="M547" i="11"/>
  <c r="M87" i="11"/>
  <c r="M548" i="11"/>
  <c r="M88" i="11"/>
  <c r="M549" i="11"/>
  <c r="M89" i="11"/>
  <c r="M550" i="11"/>
  <c r="M90" i="11"/>
  <c r="M551" i="11"/>
  <c r="M91" i="11"/>
  <c r="M552" i="11"/>
  <c r="M92" i="11"/>
  <c r="M553" i="11"/>
  <c r="M93" i="11"/>
  <c r="M554" i="11"/>
  <c r="M94" i="11"/>
  <c r="M555" i="11"/>
  <c r="M556" i="11"/>
  <c r="M557" i="11"/>
  <c r="M558" i="11"/>
  <c r="M559" i="11"/>
  <c r="M95" i="11"/>
  <c r="M560" i="11"/>
  <c r="M561" i="11"/>
  <c r="M562" i="11"/>
  <c r="M563" i="11"/>
  <c r="M564" i="11"/>
  <c r="M565" i="11"/>
  <c r="M96" i="11"/>
  <c r="M566" i="11"/>
  <c r="M567" i="11"/>
  <c r="M568" i="11"/>
  <c r="M569" i="11"/>
  <c r="M570" i="11"/>
  <c r="M571" i="11"/>
  <c r="M572" i="11"/>
  <c r="M573" i="11"/>
  <c r="M97" i="11"/>
  <c r="M574" i="11"/>
  <c r="M575" i="11"/>
  <c r="M576" i="11"/>
  <c r="M577" i="11"/>
  <c r="M578" i="11"/>
  <c r="M98" i="11"/>
  <c r="M579" i="11"/>
  <c r="M580" i="11"/>
  <c r="M581" i="11"/>
  <c r="M582" i="11"/>
  <c r="M99" i="11"/>
  <c r="M583" i="11"/>
  <c r="M584" i="11"/>
  <c r="M585" i="11"/>
  <c r="M100" i="11"/>
  <c r="M586" i="11"/>
  <c r="M587" i="11"/>
  <c r="M588" i="11"/>
  <c r="M589" i="11"/>
  <c r="M590" i="11"/>
  <c r="M591" i="11"/>
  <c r="M592" i="11"/>
  <c r="M593" i="11"/>
  <c r="M101" i="11"/>
  <c r="M594" i="11"/>
  <c r="M595" i="11"/>
  <c r="M596" i="11"/>
  <c r="M597" i="11"/>
  <c r="M102" i="11"/>
  <c r="M598" i="11"/>
  <c r="M599" i="11"/>
  <c r="M600" i="11"/>
  <c r="M601" i="11"/>
  <c r="M602" i="11"/>
  <c r="M603" i="11"/>
  <c r="M604" i="11"/>
  <c r="M103" i="11"/>
  <c r="M605" i="11"/>
  <c r="M606" i="11"/>
  <c r="M607" i="11"/>
  <c r="M608" i="11"/>
  <c r="M609" i="11"/>
  <c r="M610" i="11"/>
  <c r="M611" i="11"/>
  <c r="M612" i="11"/>
  <c r="M613" i="11"/>
  <c r="M104" i="11"/>
  <c r="M614" i="11"/>
  <c r="M615" i="11"/>
  <c r="M616" i="11"/>
  <c r="M617" i="11"/>
  <c r="M618" i="11"/>
  <c r="M619" i="11"/>
  <c r="M105" i="11"/>
  <c r="M620" i="11"/>
  <c r="M621" i="11"/>
  <c r="M622" i="11"/>
  <c r="M106" i="11"/>
  <c r="M623" i="11"/>
  <c r="M624" i="11"/>
  <c r="M625" i="11"/>
  <c r="M626" i="11"/>
  <c r="M627" i="11"/>
  <c r="M628" i="11"/>
  <c r="M629" i="11"/>
  <c r="M107" i="11"/>
  <c r="M630" i="11"/>
  <c r="M631" i="11"/>
  <c r="M632" i="11"/>
  <c r="M633" i="11"/>
  <c r="M634" i="11"/>
  <c r="M108" i="11"/>
  <c r="M635" i="11"/>
  <c r="M636" i="11"/>
  <c r="M637" i="11"/>
  <c r="M638" i="11"/>
  <c r="M109" i="11"/>
  <c r="M639" i="11"/>
  <c r="M640" i="11"/>
  <c r="M641" i="11"/>
  <c r="M642" i="11"/>
  <c r="M643" i="11"/>
  <c r="M644" i="11"/>
  <c r="M645" i="11"/>
  <c r="M646" i="11"/>
  <c r="M110" i="11"/>
  <c r="M647" i="11"/>
  <c r="M648" i="11"/>
  <c r="M649" i="11"/>
  <c r="M650" i="11"/>
  <c r="M651" i="11"/>
  <c r="M652" i="11"/>
  <c r="M111" i="11"/>
  <c r="M653" i="11"/>
  <c r="M654" i="11"/>
  <c r="M655" i="11"/>
  <c r="M656" i="11"/>
  <c r="M657" i="11"/>
  <c r="M658" i="11"/>
  <c r="M659" i="11"/>
  <c r="M660" i="11"/>
  <c r="M661" i="11"/>
  <c r="M112" i="11"/>
  <c r="M113" i="11"/>
  <c r="M662" i="11"/>
  <c r="M663" i="11"/>
  <c r="M664" i="11"/>
  <c r="M665" i="11"/>
  <c r="M666" i="11"/>
  <c r="M667" i="11"/>
  <c r="M668" i="11"/>
  <c r="M114" i="11"/>
  <c r="M669" i="11"/>
  <c r="M670" i="11"/>
  <c r="M671" i="11"/>
  <c r="M672" i="11"/>
  <c r="M673" i="11"/>
  <c r="M115" i="11"/>
  <c r="M674" i="11"/>
  <c r="M675" i="11"/>
  <c r="M116" i="11"/>
  <c r="M676" i="11"/>
  <c r="M677" i="11"/>
  <c r="M678" i="11"/>
  <c r="M679" i="11"/>
  <c r="M680" i="11"/>
  <c r="M117" i="11"/>
  <c r="M681" i="11"/>
  <c r="M682" i="11"/>
  <c r="M683" i="11"/>
  <c r="M684" i="11"/>
  <c r="M685" i="11"/>
  <c r="M686" i="11"/>
  <c r="M687" i="11"/>
  <c r="M118" i="11"/>
  <c r="M688" i="11"/>
  <c r="M689" i="11"/>
  <c r="M690" i="11"/>
  <c r="M691" i="11"/>
  <c r="M692" i="11"/>
  <c r="M693" i="11"/>
  <c r="M119" i="11"/>
  <c r="M694" i="11"/>
  <c r="M695" i="11"/>
  <c r="M696" i="11"/>
  <c r="M697" i="11"/>
  <c r="M120" i="11"/>
  <c r="M698" i="11"/>
  <c r="M699" i="11"/>
  <c r="M700" i="11"/>
  <c r="M701" i="11"/>
  <c r="M702" i="11"/>
  <c r="M703" i="11"/>
  <c r="M704" i="11"/>
  <c r="M705" i="11"/>
  <c r="M121" i="11"/>
  <c r="M706" i="11"/>
  <c r="M707" i="11"/>
  <c r="M708" i="11"/>
  <c r="M709" i="11"/>
  <c r="M122" i="11"/>
  <c r="M710" i="11"/>
  <c r="M711" i="11"/>
  <c r="M123" i="11"/>
  <c r="M712" i="11"/>
  <c r="M713" i="11"/>
  <c r="M714" i="11"/>
  <c r="M715" i="11"/>
  <c r="M716" i="11"/>
  <c r="M717" i="11"/>
  <c r="M718" i="11"/>
  <c r="M124" i="11"/>
  <c r="M719" i="11"/>
  <c r="M720" i="11"/>
  <c r="M721" i="11"/>
  <c r="M722" i="11"/>
  <c r="M723" i="11"/>
  <c r="M724" i="11"/>
  <c r="M725" i="11"/>
  <c r="M125" i="11"/>
  <c r="M726" i="11"/>
  <c r="M727" i="11"/>
  <c r="M728" i="11"/>
  <c r="M729" i="11"/>
  <c r="M730" i="11"/>
  <c r="M731" i="11"/>
  <c r="M126" i="11"/>
  <c r="M732" i="11"/>
  <c r="M733" i="11"/>
  <c r="M734" i="11"/>
  <c r="M735" i="11"/>
  <c r="M736" i="11"/>
  <c r="M737" i="11"/>
  <c r="M127" i="11"/>
  <c r="M738" i="11"/>
  <c r="M739" i="11"/>
  <c r="M740" i="11"/>
  <c r="M741" i="11"/>
  <c r="M742" i="11"/>
  <c r="M743" i="11"/>
  <c r="M744" i="11"/>
  <c r="M128" i="11"/>
  <c r="M745" i="11"/>
  <c r="M746" i="11"/>
  <c r="M747" i="11"/>
  <c r="M748" i="11"/>
  <c r="M749" i="11"/>
  <c r="M129" i="11"/>
  <c r="M750" i="11"/>
  <c r="M751" i="11"/>
  <c r="M752" i="11"/>
  <c r="M753" i="11"/>
  <c r="M754" i="11"/>
  <c r="M755" i="11"/>
  <c r="M756" i="11"/>
  <c r="M130" i="11"/>
  <c r="M757" i="11"/>
  <c r="M758" i="11"/>
  <c r="M759" i="11"/>
  <c r="M760" i="11"/>
  <c r="M761" i="11"/>
  <c r="M762" i="11"/>
  <c r="M763" i="11"/>
  <c r="M131" i="11"/>
  <c r="M764" i="11"/>
  <c r="M765" i="11"/>
  <c r="M766" i="11"/>
  <c r="M767" i="11"/>
  <c r="M768" i="11"/>
  <c r="M769" i="11"/>
  <c r="M132" i="11"/>
  <c r="M770" i="11"/>
  <c r="M771" i="11"/>
  <c r="M772" i="11"/>
  <c r="M773" i="11"/>
  <c r="M133" i="11"/>
  <c r="M774" i="11"/>
  <c r="M775" i="11"/>
  <c r="M134" i="11"/>
  <c r="M776" i="11"/>
  <c r="M777" i="11"/>
  <c r="M778" i="11"/>
  <c r="M779" i="11"/>
  <c r="M780" i="11"/>
  <c r="M781" i="11"/>
  <c r="M135" i="11"/>
  <c r="M782" i="11"/>
  <c r="M783" i="11"/>
  <c r="M784" i="11"/>
  <c r="M785" i="11"/>
  <c r="M786" i="11"/>
  <c r="M787" i="11"/>
  <c r="M788" i="11"/>
  <c r="M136" i="11"/>
  <c r="M789" i="11"/>
  <c r="M790" i="11"/>
  <c r="M791" i="11"/>
  <c r="M792" i="11"/>
  <c r="M793" i="11"/>
  <c r="M794" i="11"/>
  <c r="M137" i="11"/>
  <c r="M795" i="11"/>
  <c r="M796" i="11"/>
  <c r="M797" i="11"/>
  <c r="M138" i="11"/>
  <c r="M798" i="11"/>
  <c r="M799" i="11"/>
  <c r="M800" i="11"/>
  <c r="M801" i="11"/>
  <c r="M139" i="11"/>
  <c r="M802" i="11"/>
  <c r="M803" i="11"/>
  <c r="M140" i="11"/>
  <c r="M804" i="11"/>
  <c r="M805" i="11"/>
  <c r="M806" i="11"/>
  <c r="M807" i="11"/>
  <c r="M808" i="11"/>
  <c r="M809" i="11"/>
  <c r="M810" i="11"/>
  <c r="M811" i="11"/>
  <c r="M141" i="11"/>
  <c r="M812" i="11"/>
  <c r="M813" i="11"/>
  <c r="M814" i="11"/>
  <c r="M815" i="11"/>
  <c r="M816" i="11"/>
  <c r="M817" i="11"/>
  <c r="M818" i="11"/>
  <c r="M819" i="11"/>
  <c r="M820" i="11"/>
  <c r="M142" i="11"/>
  <c r="M821" i="11"/>
  <c r="M822" i="11"/>
  <c r="M143" i="11"/>
  <c r="M823" i="11"/>
  <c r="M144" i="11"/>
  <c r="M824" i="11"/>
  <c r="M825" i="11"/>
  <c r="M145" i="11"/>
  <c r="M826" i="11"/>
  <c r="M146" i="11"/>
  <c r="M827" i="11"/>
  <c r="M828" i="11"/>
  <c r="M147" i="11"/>
  <c r="M829" i="11"/>
  <c r="M148" i="11"/>
  <c r="M830" i="11"/>
  <c r="M831" i="11"/>
  <c r="M149" i="11"/>
  <c r="M832" i="11"/>
  <c r="M833" i="11"/>
  <c r="M150" i="11"/>
  <c r="M151" i="11"/>
  <c r="M152" i="11"/>
  <c r="M153" i="11"/>
  <c r="M154" i="11"/>
  <c r="M155" i="11"/>
  <c r="M156" i="11"/>
  <c r="M157" i="11"/>
  <c r="M158" i="11"/>
  <c r="M834" i="11"/>
  <c r="M159" i="11"/>
  <c r="M835" i="11"/>
  <c r="M160" i="11"/>
  <c r="M836" i="11"/>
  <c r="M161" i="11"/>
  <c r="M837" i="11"/>
  <c r="M162" i="11"/>
  <c r="M838" i="11"/>
  <c r="M163" i="11"/>
  <c r="M839" i="11"/>
  <c r="M164" i="11"/>
  <c r="M840" i="11"/>
  <c r="M165" i="11"/>
  <c r="M841" i="11"/>
  <c r="M166" i="11"/>
  <c r="M842" i="11"/>
  <c r="M167" i="11"/>
  <c r="M843" i="11"/>
  <c r="M168" i="11"/>
  <c r="M844" i="11"/>
  <c r="M169" i="11"/>
  <c r="M845" i="11"/>
  <c r="M170" i="11"/>
  <c r="M846" i="11"/>
  <c r="M171" i="11"/>
  <c r="M847" i="11"/>
  <c r="M172" i="11"/>
  <c r="M848" i="11"/>
  <c r="M173" i="11"/>
  <c r="M849" i="11"/>
  <c r="M850" i="11"/>
  <c r="M851" i="11"/>
  <c r="M174" i="11"/>
  <c r="M852" i="11"/>
  <c r="M175" i="11"/>
  <c r="M853" i="11"/>
  <c r="M176" i="11"/>
  <c r="M854" i="11"/>
  <c r="M177" i="11"/>
  <c r="M855" i="11"/>
  <c r="M178" i="11"/>
  <c r="M856" i="11"/>
  <c r="M857" i="11"/>
  <c r="M179" i="11"/>
  <c r="M858" i="11"/>
  <c r="M180" i="11"/>
  <c r="M859" i="11"/>
  <c r="M181" i="11"/>
  <c r="M860" i="11"/>
  <c r="M861" i="11"/>
  <c r="M182" i="11"/>
  <c r="M862" i="11"/>
  <c r="M183" i="11"/>
  <c r="M184" i="11"/>
  <c r="M185" i="11"/>
  <c r="M186" i="11"/>
  <c r="M187" i="11"/>
  <c r="M863" i="11"/>
  <c r="M188" i="11"/>
  <c r="M864" i="11"/>
  <c r="M189" i="11"/>
  <c r="M865" i="11"/>
  <c r="M190" i="11"/>
  <c r="M866" i="11"/>
  <c r="M191" i="11"/>
  <c r="M867" i="11"/>
  <c r="M192" i="11"/>
  <c r="M868" i="11"/>
  <c r="M193" i="11"/>
  <c r="M869" i="11"/>
  <c r="M194" i="11"/>
  <c r="M870" i="11"/>
  <c r="M195" i="11"/>
  <c r="M871" i="11"/>
  <c r="M872" i="11"/>
  <c r="M873" i="11"/>
  <c r="M196" i="11"/>
  <c r="M874" i="11"/>
  <c r="M875" i="11"/>
  <c r="M197" i="11"/>
  <c r="M876" i="11"/>
  <c r="M198" i="11"/>
  <c r="M877" i="11"/>
  <c r="M199" i="11"/>
  <c r="M878" i="11"/>
  <c r="M200" i="11"/>
  <c r="M201" i="11"/>
  <c r="M879" i="11"/>
  <c r="M202" i="11"/>
  <c r="M203" i="11"/>
  <c r="M204" i="11"/>
  <c r="M880" i="11"/>
  <c r="M205" i="11"/>
  <c r="M881" i="11"/>
  <c r="M206" i="11"/>
  <c r="M882" i="11"/>
  <c r="M207" i="11"/>
  <c r="M883" i="11"/>
  <c r="M884" i="11"/>
  <c r="M885" i="11"/>
  <c r="M208" i="11"/>
  <c r="M886" i="11"/>
  <c r="M209" i="11"/>
  <c r="M887" i="11"/>
  <c r="M888" i="11"/>
  <c r="M210" i="11"/>
  <c r="M889" i="11"/>
  <c r="M211" i="11"/>
  <c r="M890" i="11"/>
  <c r="M212" i="11"/>
  <c r="M891" i="11"/>
  <c r="M213" i="11"/>
  <c r="M892" i="11"/>
  <c r="M893" i="11"/>
  <c r="M214" i="11"/>
  <c r="M215" i="11"/>
  <c r="M216" i="11"/>
  <c r="M217" i="11"/>
  <c r="M218" i="11"/>
  <c r="M894" i="11"/>
  <c r="M219" i="11"/>
  <c r="M895" i="11"/>
  <c r="M220" i="11"/>
  <c r="M896" i="11"/>
  <c r="M221" i="11"/>
  <c r="M897" i="11"/>
  <c r="M222" i="11"/>
  <c r="M898" i="11"/>
  <c r="M223" i="11"/>
  <c r="M899" i="11"/>
  <c r="M224" i="11"/>
  <c r="M900" i="11"/>
  <c r="M225" i="11"/>
  <c r="M901" i="11"/>
  <c r="M226" i="11"/>
  <c r="M902" i="11"/>
  <c r="M227" i="11"/>
  <c r="M903" i="11"/>
  <c r="M904" i="11"/>
  <c r="M905" i="11"/>
  <c r="M228" i="11"/>
  <c r="M906" i="11"/>
  <c r="M229" i="11"/>
  <c r="M907" i="11"/>
  <c r="M908" i="11"/>
  <c r="M230" i="11"/>
  <c r="M909" i="11"/>
  <c r="M231" i="11"/>
  <c r="M232" i="11"/>
  <c r="M910" i="11"/>
  <c r="M233" i="11"/>
  <c r="M911" i="11"/>
  <c r="M234" i="11"/>
  <c r="M912" i="11"/>
  <c r="M913" i="11"/>
  <c r="M235" i="11"/>
  <c r="M914" i="11"/>
  <c r="M236" i="11"/>
  <c r="M915" i="11"/>
  <c r="M916" i="11"/>
  <c r="M237" i="11"/>
  <c r="M917" i="11"/>
  <c r="M238" i="11"/>
  <c r="M918" i="11"/>
  <c r="M239" i="11"/>
  <c r="M240" i="11"/>
  <c r="M241" i="11"/>
  <c r="M242" i="11"/>
  <c r="M243" i="11"/>
  <c r="M919" i="11"/>
  <c r="M920" i="11"/>
  <c r="M921" i="11"/>
  <c r="M244" i="11"/>
  <c r="M922" i="11"/>
  <c r="M923" i="11"/>
  <c r="M245" i="11"/>
  <c r="M924" i="11"/>
  <c r="M246" i="11"/>
  <c r="M925" i="11"/>
  <c r="M247" i="11"/>
  <c r="M926" i="11"/>
  <c r="M927" i="11"/>
  <c r="M248" i="11"/>
  <c r="M928" i="11"/>
  <c r="M249" i="11"/>
  <c r="M929" i="11"/>
  <c r="M250" i="11"/>
  <c r="M930" i="11"/>
  <c r="M251" i="11"/>
  <c r="M252" i="11"/>
  <c r="M253" i="11"/>
  <c r="M254" i="11"/>
  <c r="M255" i="11"/>
  <c r="M931" i="11"/>
  <c r="M256" i="11"/>
  <c r="M932" i="11"/>
  <c r="M257" i="11"/>
  <c r="M933" i="11"/>
  <c r="M258" i="11"/>
  <c r="M934" i="11"/>
  <c r="M259" i="11"/>
  <c r="M935" i="11"/>
  <c r="M260" i="11"/>
  <c r="M936" i="11"/>
  <c r="M261" i="11"/>
  <c r="M937" i="11"/>
  <c r="M262" i="11"/>
  <c r="M938" i="11"/>
  <c r="M263" i="11"/>
  <c r="M939" i="11"/>
  <c r="M264" i="11"/>
  <c r="M940" i="11"/>
  <c r="M265" i="11"/>
  <c r="M941" i="11"/>
  <c r="M266" i="11"/>
  <c r="M942" i="11"/>
  <c r="M267" i="11"/>
  <c r="M943" i="11"/>
  <c r="M268" i="11"/>
  <c r="M944" i="11"/>
  <c r="M269" i="11"/>
  <c r="M945" i="11"/>
  <c r="M270" i="11"/>
  <c r="M946" i="11"/>
  <c r="M271" i="11"/>
  <c r="M947" i="11"/>
  <c r="M272" i="11"/>
  <c r="M948" i="11"/>
  <c r="M273" i="11"/>
  <c r="M949" i="11"/>
  <c r="M274" i="11"/>
  <c r="M950" i="11"/>
  <c r="M275" i="11"/>
  <c r="M951" i="11"/>
  <c r="M276" i="11"/>
  <c r="M952" i="11"/>
  <c r="M277" i="11"/>
  <c r="M953" i="11"/>
  <c r="M278" i="11"/>
  <c r="M954" i="11"/>
  <c r="M279" i="11"/>
  <c r="M955" i="11"/>
  <c r="M280" i="11"/>
  <c r="M956" i="11"/>
  <c r="M281" i="11"/>
  <c r="M957" i="11"/>
  <c r="M282" i="11"/>
  <c r="M958" i="11"/>
  <c r="M283" i="11"/>
  <c r="M959" i="11"/>
  <c r="M284" i="11"/>
  <c r="M960" i="11"/>
  <c r="M285" i="11"/>
  <c r="M961" i="11"/>
  <c r="M286" i="11"/>
  <c r="M962" i="11"/>
  <c r="M287" i="11"/>
  <c r="M963" i="11"/>
  <c r="M288" i="11"/>
  <c r="M964" i="11"/>
  <c r="M289" i="11"/>
  <c r="M965" i="11"/>
  <c r="M290" i="11"/>
  <c r="M966" i="11"/>
  <c r="M291" i="11"/>
  <c r="M967" i="11"/>
  <c r="M292" i="11"/>
  <c r="M968" i="11"/>
  <c r="M293" i="11"/>
  <c r="M969" i="11"/>
  <c r="M294" i="11"/>
  <c r="M970" i="11"/>
  <c r="M295" i="11"/>
  <c r="M971" i="11"/>
  <c r="M296" i="11"/>
  <c r="M972" i="11"/>
  <c r="M297" i="11"/>
  <c r="M973" i="11"/>
  <c r="M298" i="11"/>
  <c r="M974" i="11"/>
  <c r="M299" i="11"/>
  <c r="M975" i="11"/>
  <c r="M300" i="11"/>
  <c r="M976" i="11"/>
  <c r="M301" i="11"/>
  <c r="M977" i="11"/>
  <c r="M302" i="11"/>
  <c r="M978" i="11"/>
  <c r="M303" i="11"/>
  <c r="M979" i="11"/>
  <c r="M980" i="11"/>
  <c r="M981" i="11"/>
  <c r="M304" i="11"/>
  <c r="M982" i="11"/>
  <c r="M305" i="11"/>
  <c r="M983" i="11"/>
  <c r="M306" i="11"/>
  <c r="M984" i="11"/>
  <c r="M307" i="11"/>
  <c r="M985" i="11"/>
  <c r="M308" i="11"/>
  <c r="M986" i="11"/>
  <c r="M987" i="11"/>
  <c r="M309" i="11"/>
  <c r="M988" i="11"/>
  <c r="M310" i="11"/>
  <c r="M989" i="11"/>
  <c r="M311" i="11"/>
  <c r="M990" i="11"/>
  <c r="M312" i="11"/>
  <c r="M991" i="11"/>
  <c r="M992" i="11"/>
  <c r="M313" i="11"/>
  <c r="M993" i="11"/>
  <c r="M314" i="11"/>
  <c r="M994" i="11"/>
  <c r="M315" i="11"/>
  <c r="M316" i="11"/>
  <c r="M317" i="11"/>
  <c r="M318" i="11"/>
  <c r="M319" i="11"/>
  <c r="M995" i="11"/>
  <c r="M320" i="11"/>
  <c r="M996" i="11"/>
  <c r="M321" i="11"/>
  <c r="M997" i="11"/>
  <c r="M322" i="11"/>
  <c r="M998" i="11"/>
  <c r="M323" i="11"/>
  <c r="M999" i="11"/>
  <c r="M324" i="11"/>
  <c r="M1000" i="11"/>
  <c r="M325" i="11"/>
  <c r="M1001" i="11"/>
  <c r="M326" i="11"/>
  <c r="M1002" i="11"/>
  <c r="M1003" i="11"/>
  <c r="M1004" i="11"/>
  <c r="M327" i="11"/>
  <c r="M1005" i="11"/>
  <c r="M328" i="11"/>
  <c r="M329" i="11"/>
  <c r="M330" i="11"/>
  <c r="M1006" i="11"/>
  <c r="M331" i="11"/>
  <c r="M1007" i="11"/>
  <c r="M332" i="11"/>
  <c r="M1008" i="11"/>
  <c r="M333" i="11"/>
  <c r="M1009" i="11"/>
  <c r="M334" i="11"/>
  <c r="M1010" i="11"/>
  <c r="M335" i="11"/>
  <c r="M1011" i="11"/>
  <c r="M336" i="11"/>
  <c r="M1012" i="11"/>
  <c r="M337" i="11"/>
  <c r="M1013" i="11"/>
  <c r="M338" i="11"/>
  <c r="M1014" i="11"/>
  <c r="M339" i="11"/>
  <c r="M1015" i="11"/>
  <c r="M340" i="11"/>
  <c r="M1016" i="11"/>
  <c r="M341" i="11"/>
  <c r="M1017" i="11"/>
  <c r="M342" i="11"/>
  <c r="M1018" i="11"/>
  <c r="M343" i="11"/>
  <c r="M1019" i="11"/>
  <c r="M344" i="11"/>
  <c r="M1020" i="11"/>
  <c r="M345" i="11"/>
  <c r="M1021" i="11"/>
  <c r="M346" i="11"/>
  <c r="M1022" i="11"/>
  <c r="M347" i="11"/>
  <c r="M1023" i="11"/>
  <c r="M348" i="11"/>
  <c r="M1024" i="11"/>
  <c r="M349" i="11"/>
  <c r="M1025" i="11"/>
  <c r="M350" i="11"/>
  <c r="M1026" i="11"/>
  <c r="M351" i="11"/>
  <c r="M1027" i="11"/>
  <c r="M352" i="11"/>
  <c r="M1028" i="11"/>
  <c r="M353" i="11"/>
  <c r="M1029" i="11"/>
  <c r="M354" i="11"/>
  <c r="M1030" i="11"/>
  <c r="M355" i="11"/>
  <c r="M1031" i="11"/>
  <c r="M356" i="11"/>
  <c r="M1032" i="11"/>
  <c r="M357" i="11"/>
  <c r="M1033" i="11"/>
  <c r="M358" i="11"/>
  <c r="M1034" i="11"/>
  <c r="M359" i="11"/>
  <c r="M1035" i="11"/>
  <c r="M360" i="11"/>
  <c r="M1036" i="11"/>
  <c r="M361" i="11"/>
  <c r="M1037" i="11"/>
  <c r="M362" i="11"/>
  <c r="M1038" i="11"/>
  <c r="M363" i="11"/>
  <c r="M1039" i="11"/>
  <c r="M364" i="11"/>
  <c r="M1040" i="11"/>
  <c r="M365" i="11"/>
  <c r="M1041" i="11"/>
  <c r="M366" i="11"/>
  <c r="M1042" i="11"/>
  <c r="M1043" i="11"/>
  <c r="M1044" i="11"/>
  <c r="M367" i="11"/>
  <c r="M1045" i="11"/>
  <c r="M1046" i="11"/>
  <c r="M368" i="11"/>
  <c r="M1047" i="11"/>
  <c r="M369" i="11"/>
  <c r="M1048" i="11"/>
  <c r="M1049" i="11"/>
  <c r="M370" i="11"/>
  <c r="M1050" i="11"/>
  <c r="M371" i="11"/>
  <c r="M1051" i="11"/>
  <c r="M1052" i="11"/>
  <c r="M372" i="11"/>
  <c r="M1053" i="11"/>
  <c r="M373" i="11"/>
  <c r="M1054" i="11"/>
  <c r="M1055" i="11"/>
  <c r="M374" i="11"/>
  <c r="M375" i="11"/>
  <c r="M1056" i="11"/>
  <c r="M376" i="11"/>
  <c r="M1057" i="11"/>
  <c r="M1058" i="11"/>
  <c r="M1059" i="11"/>
  <c r="M1060" i="11"/>
  <c r="M1061" i="11"/>
  <c r="M1062" i="11"/>
  <c r="M1063" i="11"/>
  <c r="M1064" i="11"/>
  <c r="M377" i="11"/>
  <c r="M1065" i="11"/>
  <c r="M1066" i="11"/>
  <c r="M378" i="11"/>
  <c r="M1067" i="11"/>
  <c r="M1068" i="11"/>
  <c r="M1069" i="11"/>
  <c r="M1070" i="11"/>
  <c r="M379" i="11"/>
  <c r="M1071" i="11"/>
  <c r="M1072" i="11"/>
  <c r="M1073" i="11"/>
  <c r="M1074" i="11"/>
  <c r="M1075" i="11"/>
  <c r="M1076" i="11"/>
  <c r="M380" i="11"/>
  <c r="M1077" i="11"/>
  <c r="M1078" i="11"/>
  <c r="M1079" i="11"/>
  <c r="M1080" i="11"/>
  <c r="M1081" i="11"/>
  <c r="M381" i="11"/>
  <c r="M1082" i="11"/>
  <c r="M382" i="11"/>
  <c r="M1083" i="11"/>
  <c r="M1084" i="11"/>
  <c r="M1085" i="11"/>
  <c r="M1086" i="11"/>
  <c r="M383" i="11"/>
  <c r="M1087" i="11"/>
  <c r="M1088" i="11"/>
  <c r="M1089" i="11"/>
  <c r="M1090" i="11"/>
  <c r="M1091" i="11"/>
  <c r="M1092" i="11"/>
  <c r="M1093" i="11"/>
  <c r="M384" i="11"/>
  <c r="M1094" i="11"/>
  <c r="M1095" i="11"/>
  <c r="M1096" i="11"/>
  <c r="M1097" i="11"/>
  <c r="M1098" i="11"/>
  <c r="M1099" i="11"/>
  <c r="M385" i="11"/>
  <c r="M1100" i="11"/>
  <c r="M1101" i="11"/>
  <c r="M386" i="11"/>
  <c r="M1102" i="11"/>
  <c r="M387" i="11"/>
  <c r="M1103" i="11"/>
  <c r="M388" i="11"/>
  <c r="M1104" i="11"/>
  <c r="M389" i="11"/>
  <c r="M1105" i="11"/>
  <c r="M390" i="11"/>
  <c r="M1106" i="11"/>
  <c r="M1107" i="11"/>
  <c r="M1108" i="11"/>
  <c r="M1109" i="11"/>
  <c r="M1110" i="11"/>
  <c r="M391" i="11"/>
  <c r="M1111" i="11"/>
  <c r="M1112" i="11"/>
  <c r="M1113" i="11"/>
  <c r="M1114" i="11"/>
  <c r="M1115" i="11"/>
  <c r="M1116" i="11"/>
  <c r="M1117" i="11"/>
  <c r="M392" i="11"/>
  <c r="M1118" i="11"/>
  <c r="M1119" i="11"/>
  <c r="M1120" i="11"/>
  <c r="M1121" i="11"/>
  <c r="M393" i="11"/>
  <c r="M1122" i="11"/>
  <c r="M394" i="11"/>
  <c r="M1123" i="11"/>
  <c r="M395" i="11"/>
  <c r="M1124" i="11"/>
  <c r="M396" i="11"/>
  <c r="M1125" i="11"/>
  <c r="M397" i="11"/>
  <c r="M1126" i="11"/>
  <c r="M398" i="11"/>
  <c r="M1127" i="11"/>
  <c r="M399" i="11"/>
  <c r="M1128" i="11"/>
  <c r="M400" i="11"/>
  <c r="M1129" i="11"/>
  <c r="M401" i="11"/>
  <c r="M1130" i="11"/>
  <c r="M402" i="11"/>
  <c r="M1131" i="11"/>
  <c r="M403" i="11"/>
  <c r="M1132" i="11"/>
  <c r="M404" i="11"/>
  <c r="M1133" i="11"/>
  <c r="M405" i="11"/>
  <c r="M1134" i="11"/>
  <c r="M406" i="11"/>
  <c r="M1135" i="11"/>
  <c r="M407" i="11"/>
  <c r="M1136" i="11"/>
  <c r="M408" i="11"/>
  <c r="M1137" i="11"/>
  <c r="M1138" i="11"/>
  <c r="M409" i="11"/>
  <c r="M410" i="11"/>
  <c r="M1139" i="11"/>
  <c r="M411" i="11"/>
  <c r="M1140" i="11"/>
  <c r="M412" i="11"/>
  <c r="M1141" i="11"/>
  <c r="M413" i="11"/>
  <c r="M1142" i="11"/>
  <c r="M414" i="11"/>
  <c r="M1143" i="11"/>
  <c r="M415" i="11"/>
  <c r="M1144" i="11"/>
  <c r="M416" i="11"/>
  <c r="M1145" i="11"/>
  <c r="M417" i="11"/>
  <c r="M1146" i="11"/>
  <c r="M418" i="11"/>
  <c r="M1147" i="11"/>
  <c r="M1148" i="11"/>
  <c r="M1149" i="11"/>
  <c r="M419" i="11"/>
  <c r="M1150" i="11"/>
  <c r="M1151" i="11"/>
  <c r="M420" i="11"/>
  <c r="M1152" i="11"/>
  <c r="M421" i="11"/>
  <c r="M1153" i="11"/>
  <c r="M1154" i="11"/>
  <c r="M422" i="11"/>
  <c r="M1155" i="11"/>
  <c r="M423" i="11"/>
  <c r="M424" i="11"/>
  <c r="M425" i="11"/>
  <c r="M426" i="11"/>
  <c r="M427" i="11"/>
  <c r="M1156" i="11"/>
  <c r="M1157" i="11"/>
  <c r="M1158" i="11"/>
  <c r="M428" i="11"/>
  <c r="M1159" i="11"/>
  <c r="M1160" i="11"/>
  <c r="M429" i="11"/>
  <c r="M1161" i="11"/>
  <c r="M430" i="11"/>
  <c r="M1162" i="11"/>
  <c r="M431" i="11"/>
  <c r="M1163" i="11"/>
  <c r="M432" i="11"/>
  <c r="M1164" i="11"/>
  <c r="M1165" i="11"/>
  <c r="M433" i="11"/>
  <c r="M434" i="11"/>
  <c r="M435" i="11"/>
  <c r="M436" i="11"/>
  <c r="M437" i="11"/>
  <c r="J437" i="11"/>
  <c r="X436" i="11"/>
  <c r="J436" i="11"/>
  <c r="X435" i="11"/>
  <c r="J435" i="11"/>
  <c r="X434" i="11"/>
  <c r="J434" i="11"/>
  <c r="X433" i="11"/>
  <c r="J433" i="11"/>
  <c r="C1165" i="11"/>
  <c r="E1165" i="11"/>
  <c r="X432" i="11"/>
  <c r="J1165" i="11"/>
  <c r="C1164" i="11"/>
  <c r="E1164" i="11"/>
  <c r="X431" i="11"/>
  <c r="J1164" i="11"/>
  <c r="C1163" i="11"/>
  <c r="E1163" i="11"/>
  <c r="X430" i="11"/>
  <c r="J432" i="11"/>
  <c r="X429" i="11"/>
  <c r="J1163" i="11"/>
  <c r="C1162" i="11"/>
  <c r="E1162" i="11"/>
  <c r="X428" i="11"/>
  <c r="J431" i="11"/>
  <c r="X427" i="11"/>
  <c r="J1162" i="11"/>
  <c r="C1161" i="11"/>
  <c r="E1161" i="11"/>
  <c r="X426" i="11"/>
  <c r="J430" i="11"/>
  <c r="X425" i="11"/>
  <c r="J1161" i="11"/>
  <c r="C1160" i="11"/>
  <c r="E1160" i="11"/>
  <c r="X424" i="11"/>
  <c r="J429" i="11"/>
  <c r="X423" i="11"/>
  <c r="J1160" i="11"/>
  <c r="C1159" i="11"/>
  <c r="E1159" i="11"/>
  <c r="X422" i="11"/>
  <c r="J1159" i="11"/>
  <c r="C1158" i="11"/>
  <c r="E1158" i="11"/>
  <c r="X421" i="11"/>
  <c r="J428" i="11"/>
  <c r="X420" i="11"/>
  <c r="J1158" i="11"/>
  <c r="C1157" i="11"/>
  <c r="E1157" i="11"/>
  <c r="C510" i="11"/>
  <c r="E510" i="11"/>
  <c r="X419" i="11"/>
  <c r="J1157" i="11"/>
  <c r="C1156" i="11"/>
  <c r="E1156" i="11"/>
  <c r="X418" i="11"/>
  <c r="J1156" i="11"/>
  <c r="C1155" i="11"/>
  <c r="E1155" i="11"/>
  <c r="X417" i="11"/>
  <c r="J427" i="11"/>
  <c r="X416" i="11"/>
  <c r="J426" i="11"/>
  <c r="X415" i="11"/>
  <c r="J425" i="11"/>
  <c r="X414" i="11"/>
  <c r="J424" i="11"/>
  <c r="X413" i="11"/>
  <c r="J423" i="11"/>
  <c r="X412" i="11"/>
  <c r="J1155" i="11"/>
  <c r="C1154" i="11"/>
  <c r="E1154" i="11"/>
  <c r="X411" i="11"/>
  <c r="J422" i="11"/>
  <c r="X410" i="11"/>
  <c r="J1154" i="11"/>
  <c r="C1153" i="11"/>
  <c r="E1153" i="11"/>
  <c r="X409" i="11"/>
  <c r="J1153" i="11"/>
  <c r="C1152" i="11"/>
  <c r="E1152" i="11"/>
  <c r="X408" i="11"/>
  <c r="J421" i="11"/>
  <c r="X407" i="11"/>
  <c r="J1152" i="11"/>
  <c r="C1151" i="11"/>
  <c r="E1151" i="11"/>
  <c r="X406" i="11"/>
  <c r="J420" i="11"/>
  <c r="X405" i="11"/>
  <c r="J1151" i="11"/>
  <c r="C1150" i="11"/>
  <c r="E1150" i="11"/>
  <c r="X404" i="11"/>
  <c r="J1150" i="11"/>
  <c r="C1149" i="11"/>
  <c r="E1149" i="11"/>
  <c r="X403" i="11"/>
  <c r="J419" i="11"/>
  <c r="X402" i="11"/>
  <c r="J1149" i="11"/>
  <c r="C1148" i="11"/>
  <c r="E1148" i="11"/>
  <c r="X401" i="11"/>
  <c r="J1148" i="11"/>
  <c r="C1147" i="11"/>
  <c r="E1147" i="11"/>
  <c r="C509" i="11"/>
  <c r="E509" i="11"/>
  <c r="X400" i="11"/>
  <c r="J1147" i="11"/>
  <c r="C1146" i="11"/>
  <c r="E1146" i="11"/>
  <c r="X399" i="11"/>
  <c r="J418" i="11"/>
  <c r="X398" i="11"/>
  <c r="J1146" i="11"/>
  <c r="C1145" i="11"/>
  <c r="E1145" i="11"/>
  <c r="X397" i="11"/>
  <c r="J417" i="11"/>
  <c r="X396" i="11"/>
  <c r="J1145" i="11"/>
  <c r="C1144" i="11"/>
  <c r="E1144" i="11"/>
  <c r="X395" i="11"/>
  <c r="J416" i="11"/>
  <c r="X394" i="11"/>
  <c r="J1144" i="11"/>
  <c r="C1143" i="11"/>
  <c r="E1143" i="11"/>
  <c r="X393" i="11"/>
  <c r="Q1165" i="11"/>
  <c r="S1165" i="11"/>
  <c r="J415" i="11"/>
  <c r="X1165" i="11"/>
  <c r="Q1164" i="11"/>
  <c r="S1164" i="11"/>
  <c r="J1143" i="11"/>
  <c r="C1142" i="11"/>
  <c r="E1142" i="11"/>
  <c r="X1164" i="11"/>
  <c r="Q1163" i="11"/>
  <c r="S1163" i="11"/>
  <c r="J414" i="11"/>
  <c r="X392" i="11"/>
  <c r="J1142" i="11"/>
  <c r="C1141" i="11"/>
  <c r="E1141" i="11"/>
  <c r="X1163" i="11"/>
  <c r="Q1162" i="11"/>
  <c r="S1162" i="11"/>
  <c r="J413" i="11"/>
  <c r="X1162" i="11"/>
  <c r="Q1161" i="11"/>
  <c r="S1161" i="11"/>
  <c r="J1141" i="11"/>
  <c r="C1140" i="11"/>
  <c r="E1140" i="11"/>
  <c r="X1161" i="11"/>
  <c r="Q1160" i="11"/>
  <c r="S1160" i="11"/>
  <c r="J412" i="11"/>
  <c r="X1160" i="11"/>
  <c r="Q1159" i="11"/>
  <c r="S1159" i="11"/>
  <c r="J1140" i="11"/>
  <c r="C1139" i="11"/>
  <c r="E1139" i="11"/>
  <c r="X1159" i="11"/>
  <c r="Q1158" i="11"/>
  <c r="S1158" i="11"/>
  <c r="J411" i="11"/>
  <c r="X1158" i="11"/>
  <c r="Q1157" i="11"/>
  <c r="S1157" i="11"/>
  <c r="J1139" i="11"/>
  <c r="C1138" i="11"/>
  <c r="E1138" i="11"/>
  <c r="X1157" i="11"/>
  <c r="Q1156" i="11"/>
  <c r="S1156" i="11"/>
  <c r="J410" i="11"/>
  <c r="X1156" i="11"/>
  <c r="Q1155" i="11"/>
  <c r="S1155" i="11"/>
  <c r="J409" i="11"/>
  <c r="X1155" i="11"/>
  <c r="Q1154" i="11"/>
  <c r="S1154" i="11"/>
  <c r="J1138" i="11"/>
  <c r="C1137" i="11"/>
  <c r="E1137" i="11"/>
  <c r="C508" i="11"/>
  <c r="E508" i="11"/>
  <c r="X1154" i="11"/>
  <c r="Q1153" i="11"/>
  <c r="S1153" i="11"/>
  <c r="J1137" i="11"/>
  <c r="C1136" i="11"/>
  <c r="E1136" i="11"/>
  <c r="X1153" i="11"/>
  <c r="Q1152" i="11"/>
  <c r="S1152" i="11"/>
  <c r="J408" i="11"/>
  <c r="X1152" i="11"/>
  <c r="Q1151" i="11"/>
  <c r="S1151" i="11"/>
  <c r="J1136" i="11"/>
  <c r="C1135" i="11"/>
  <c r="E1135" i="11"/>
  <c r="X1151" i="11"/>
  <c r="Q1150" i="11"/>
  <c r="S1150" i="11"/>
  <c r="J407" i="11"/>
  <c r="X1150" i="11"/>
  <c r="Q1149" i="11"/>
  <c r="S1149" i="11"/>
  <c r="J1135" i="11"/>
  <c r="C1134" i="11"/>
  <c r="E1134" i="11"/>
  <c r="X391" i="11"/>
  <c r="J406" i="11"/>
  <c r="X390" i="11"/>
  <c r="J1134" i="11"/>
  <c r="C1133" i="11"/>
  <c r="E1133" i="11"/>
  <c r="X389" i="11"/>
  <c r="J405" i="11"/>
  <c r="X388" i="11"/>
  <c r="J1133" i="11"/>
  <c r="C1132" i="11"/>
  <c r="E1132" i="11"/>
  <c r="X387" i="11"/>
  <c r="J404" i="11"/>
  <c r="X386" i="11"/>
  <c r="J1132" i="11"/>
  <c r="C1131" i="11"/>
  <c r="E1131" i="11"/>
  <c r="X385" i="11"/>
  <c r="J403" i="11"/>
  <c r="X1149" i="11"/>
  <c r="Q1148" i="11"/>
  <c r="S1148" i="11"/>
  <c r="J1131" i="11"/>
  <c r="C1130" i="11"/>
  <c r="E1130" i="11"/>
  <c r="X1148" i="11"/>
  <c r="Q1147" i="11"/>
  <c r="S1147" i="11"/>
  <c r="J402" i="11"/>
  <c r="X1147" i="11"/>
  <c r="Q1146" i="11"/>
  <c r="S1146" i="11"/>
  <c r="J1130" i="11"/>
  <c r="C1129" i="11"/>
  <c r="E1129" i="11"/>
  <c r="X1146" i="11"/>
  <c r="Q1145" i="11"/>
  <c r="S1145" i="11"/>
  <c r="J401" i="11"/>
  <c r="X1145" i="11"/>
  <c r="Q1144" i="11"/>
  <c r="S1144" i="11"/>
  <c r="J1129" i="11"/>
  <c r="C1128" i="11"/>
  <c r="E1128" i="11"/>
  <c r="X384" i="11"/>
  <c r="J400" i="11"/>
  <c r="X383" i="11"/>
  <c r="J1128" i="11"/>
  <c r="C507" i="11"/>
  <c r="E507" i="11"/>
  <c r="C1127" i="11"/>
  <c r="E1127" i="11"/>
  <c r="X1144" i="11"/>
  <c r="Q1143" i="11"/>
  <c r="S1143" i="11"/>
  <c r="J399" i="11"/>
  <c r="X1143" i="11"/>
  <c r="Q1142" i="11"/>
  <c r="S1142" i="11"/>
  <c r="J1127" i="11"/>
  <c r="C1126" i="11"/>
  <c r="E1126" i="11"/>
  <c r="X1142" i="11"/>
  <c r="Q1141" i="11"/>
  <c r="S1141" i="11"/>
  <c r="J398" i="11"/>
  <c r="X1141" i="11"/>
  <c r="Q1140" i="11"/>
  <c r="S1140" i="11"/>
  <c r="J1126" i="11"/>
  <c r="C1125" i="11"/>
  <c r="E1125" i="11"/>
  <c r="X1140" i="11"/>
  <c r="Q1139" i="11"/>
  <c r="S1139" i="11"/>
  <c r="J397" i="11"/>
  <c r="X1139" i="11"/>
  <c r="Q1138" i="11"/>
  <c r="S1138" i="11"/>
  <c r="J1125" i="11"/>
  <c r="C1124" i="11"/>
  <c r="E1124" i="11"/>
  <c r="X1138" i="11"/>
  <c r="Q1137" i="11"/>
  <c r="S1137" i="11"/>
  <c r="J396" i="11"/>
  <c r="X1137" i="11"/>
  <c r="Q1136" i="11"/>
  <c r="S1136" i="11"/>
  <c r="J1124" i="11"/>
  <c r="C1123" i="11"/>
  <c r="E1123" i="11"/>
  <c r="X1136" i="11"/>
  <c r="Q1135" i="11"/>
  <c r="S1135" i="11"/>
  <c r="J395" i="11"/>
  <c r="X1135" i="11"/>
  <c r="Q1134" i="11"/>
  <c r="S1134" i="11"/>
  <c r="J1123" i="11"/>
  <c r="C1122" i="11"/>
  <c r="E1122" i="11"/>
  <c r="X1134" i="11"/>
  <c r="Q1133" i="11"/>
  <c r="S1133" i="11"/>
  <c r="J394" i="11"/>
  <c r="X1133" i="11"/>
  <c r="Q1132" i="11"/>
  <c r="S1132" i="11"/>
  <c r="J1122" i="11"/>
  <c r="C1121" i="11"/>
  <c r="E1121" i="11"/>
  <c r="X382" i="11"/>
  <c r="J393" i="11"/>
  <c r="X1132" i="11"/>
  <c r="Q1131" i="11"/>
  <c r="S1131" i="11"/>
  <c r="J1121" i="11"/>
  <c r="C1120" i="11"/>
  <c r="E1120" i="11"/>
  <c r="X1131" i="11"/>
  <c r="Q1130" i="11"/>
  <c r="S1130" i="11"/>
  <c r="J1120" i="11"/>
  <c r="C1119" i="11"/>
  <c r="E1119" i="11"/>
  <c r="X1130" i="11"/>
  <c r="Q1129" i="11"/>
  <c r="S1129" i="11"/>
  <c r="J1119" i="11"/>
  <c r="C1118" i="11"/>
  <c r="E1118" i="11"/>
  <c r="X1129" i="11"/>
  <c r="Q1128" i="11"/>
  <c r="S1128" i="11"/>
  <c r="J1118" i="11"/>
  <c r="C506" i="11"/>
  <c r="E506" i="11"/>
  <c r="C1117" i="11"/>
  <c r="E1117" i="11"/>
  <c r="X1128" i="11"/>
  <c r="Q1127" i="11"/>
  <c r="S1127" i="11"/>
  <c r="J392" i="11"/>
  <c r="X381" i="11"/>
  <c r="J1117" i="11"/>
  <c r="C1116" i="11"/>
  <c r="E1116" i="11"/>
  <c r="X1127" i="11"/>
  <c r="Q1126" i="11"/>
  <c r="S1126" i="11"/>
  <c r="J1116" i="11"/>
  <c r="C1115" i="11"/>
  <c r="E1115" i="11"/>
  <c r="X1126" i="11"/>
  <c r="Q1125" i="11"/>
  <c r="S1125" i="11"/>
  <c r="J1115" i="11"/>
  <c r="C1114" i="11"/>
  <c r="E1114" i="11"/>
  <c r="X1125" i="11"/>
  <c r="Q1124" i="11"/>
  <c r="S1124" i="11"/>
  <c r="J1114" i="11"/>
  <c r="C1113" i="11"/>
  <c r="E1113" i="11"/>
  <c r="X380" i="11"/>
  <c r="J1113" i="11"/>
  <c r="C1112" i="11"/>
  <c r="E1112" i="11"/>
  <c r="X1124" i="11"/>
  <c r="Q1123" i="11"/>
  <c r="S1123" i="11"/>
  <c r="J1112" i="11"/>
  <c r="C1111" i="11"/>
  <c r="E1111" i="11"/>
  <c r="X1123" i="11"/>
  <c r="Q1122" i="11"/>
  <c r="S1122" i="11"/>
  <c r="J1111" i="11"/>
  <c r="C1110" i="11"/>
  <c r="E1110" i="11"/>
  <c r="X1122" i="11"/>
  <c r="Q1121" i="11"/>
  <c r="S1121" i="11"/>
  <c r="J391" i="11"/>
  <c r="X1121" i="11"/>
  <c r="Q1120" i="11"/>
  <c r="S1120" i="11"/>
  <c r="J1110" i="11"/>
  <c r="C1109" i="11"/>
  <c r="E1109" i="11"/>
  <c r="X1120" i="11"/>
  <c r="Q1119" i="11"/>
  <c r="S1119" i="11"/>
  <c r="J1109" i="11"/>
  <c r="C1108" i="11"/>
  <c r="E1108" i="11"/>
  <c r="X1119" i="11"/>
  <c r="Q1118" i="11"/>
  <c r="S1118" i="11"/>
  <c r="J1108" i="11"/>
  <c r="C1107" i="11"/>
  <c r="E1107" i="11"/>
  <c r="C505" i="11"/>
  <c r="E505" i="11"/>
  <c r="X379" i="11"/>
  <c r="J1107" i="11"/>
  <c r="C1106" i="11"/>
  <c r="E1106" i="11"/>
  <c r="X1118" i="11"/>
  <c r="Q1117" i="11"/>
  <c r="S1117" i="11"/>
  <c r="J1106" i="11"/>
  <c r="C1105" i="11"/>
  <c r="E1105" i="11"/>
  <c r="X1117" i="11"/>
  <c r="Q1116" i="11"/>
  <c r="S1116" i="11"/>
  <c r="J390" i="11"/>
  <c r="X1116" i="11"/>
  <c r="Q1115" i="11"/>
  <c r="S1115" i="11"/>
  <c r="J1105" i="11"/>
  <c r="C1104" i="11"/>
  <c r="E1104" i="11"/>
  <c r="X1115" i="11"/>
  <c r="Q1114" i="11"/>
  <c r="S1114" i="11"/>
  <c r="J389" i="11"/>
  <c r="X1114" i="11"/>
  <c r="Q1113" i="11"/>
  <c r="S1113" i="11"/>
  <c r="J1104" i="11"/>
  <c r="C1103" i="11"/>
  <c r="E1103" i="11"/>
  <c r="X1113" i="11"/>
  <c r="Q1112" i="11"/>
  <c r="S1112" i="11"/>
  <c r="J388" i="11"/>
  <c r="X1112" i="11"/>
  <c r="Q1111" i="11"/>
  <c r="S1111" i="11"/>
  <c r="J1103" i="11"/>
  <c r="C1102" i="11"/>
  <c r="E1102" i="11"/>
  <c r="X1111" i="11"/>
  <c r="Q1110" i="11"/>
  <c r="S1110" i="11"/>
  <c r="J387" i="11"/>
  <c r="X1110" i="11"/>
  <c r="Q1109" i="11"/>
  <c r="S1109" i="11"/>
  <c r="J1102" i="11"/>
  <c r="C1101" i="11"/>
  <c r="E1101" i="11"/>
  <c r="X1109" i="11"/>
  <c r="Q1108" i="11"/>
  <c r="S1108" i="11"/>
  <c r="J386" i="11"/>
  <c r="X1108" i="11"/>
  <c r="Q1107" i="11"/>
  <c r="S1107" i="11"/>
  <c r="J1101" i="11"/>
  <c r="C1100" i="11"/>
  <c r="E1100" i="11"/>
  <c r="X1107" i="11"/>
  <c r="Q1106" i="11"/>
  <c r="S1106" i="11"/>
  <c r="J1100" i="11"/>
  <c r="C1099" i="11"/>
  <c r="E1099" i="11"/>
  <c r="X378" i="11"/>
  <c r="J385" i="11"/>
  <c r="X377" i="11"/>
  <c r="J1099" i="11"/>
  <c r="C1098" i="11"/>
  <c r="E1098" i="11"/>
  <c r="X376" i="11"/>
  <c r="J1098" i="11"/>
  <c r="C1097" i="11"/>
  <c r="E1097" i="11"/>
  <c r="C504" i="11"/>
  <c r="E504" i="11"/>
  <c r="X375" i="11"/>
  <c r="J1097" i="11"/>
  <c r="C1096" i="11"/>
  <c r="E1096" i="11"/>
  <c r="X374" i="11"/>
  <c r="J1096" i="11"/>
  <c r="C1095" i="11"/>
  <c r="E1095" i="11"/>
  <c r="X373" i="11"/>
  <c r="J1095" i="11"/>
  <c r="C1094" i="11"/>
  <c r="E1094" i="11"/>
  <c r="X372" i="11"/>
  <c r="J1094" i="11"/>
  <c r="C1093" i="11"/>
  <c r="E1093" i="11"/>
  <c r="X371" i="11"/>
  <c r="J384" i="11"/>
  <c r="X370" i="11"/>
  <c r="J1093" i="11"/>
  <c r="C1092" i="11"/>
  <c r="E1092" i="11"/>
  <c r="X369" i="11"/>
  <c r="J1092" i="11"/>
  <c r="C1091" i="11"/>
  <c r="E1091" i="11"/>
  <c r="X368" i="11"/>
  <c r="J1091" i="11"/>
  <c r="C1090" i="11"/>
  <c r="E1090" i="11"/>
  <c r="X367" i="11"/>
  <c r="J1090" i="11"/>
  <c r="C1089" i="11"/>
  <c r="E1089" i="11"/>
  <c r="X366" i="11"/>
  <c r="J1089" i="11"/>
  <c r="C1088" i="11"/>
  <c r="E1088" i="11"/>
  <c r="X1106" i="11"/>
  <c r="Q1105" i="11"/>
  <c r="S1105" i="11"/>
  <c r="J1088" i="11"/>
  <c r="C1087" i="11"/>
  <c r="E1087" i="11"/>
  <c r="C503" i="11"/>
  <c r="E503" i="11"/>
  <c r="X1105" i="11"/>
  <c r="Q1104" i="11"/>
  <c r="S1104" i="11"/>
  <c r="J1087" i="11"/>
  <c r="C1086" i="11"/>
  <c r="E1086" i="11"/>
  <c r="X1104" i="11"/>
  <c r="Q1103" i="11"/>
  <c r="S1103" i="11"/>
  <c r="J383" i="11"/>
  <c r="X1103" i="11"/>
  <c r="Q1102" i="11"/>
  <c r="S1102" i="11"/>
  <c r="J1086" i="11"/>
  <c r="C1085" i="11"/>
  <c r="E1085" i="11"/>
  <c r="X1102" i="11"/>
  <c r="Q1101" i="11"/>
  <c r="S1101" i="11"/>
  <c r="J1085" i="11"/>
  <c r="C1084" i="11"/>
  <c r="E1084" i="11"/>
  <c r="X1101" i="11"/>
  <c r="Q1100" i="11"/>
  <c r="S1100" i="11"/>
  <c r="J1084" i="11"/>
  <c r="C1083" i="11"/>
  <c r="E1083" i="11"/>
  <c r="X1100" i="11"/>
  <c r="Q1099" i="11"/>
  <c r="S1099" i="11"/>
  <c r="J1083" i="11"/>
  <c r="C1082" i="11"/>
  <c r="E1082" i="11"/>
  <c r="X1099" i="11"/>
  <c r="Q1098" i="11"/>
  <c r="S1098" i="11"/>
  <c r="J382" i="11"/>
  <c r="X1098" i="11"/>
  <c r="Q1097" i="11"/>
  <c r="S1097" i="11"/>
  <c r="J1082" i="11"/>
  <c r="C1081" i="11"/>
  <c r="E1081" i="11"/>
  <c r="X1097" i="11"/>
  <c r="Q1096" i="11"/>
  <c r="S1096" i="11"/>
  <c r="J381" i="11"/>
  <c r="X1096" i="11"/>
  <c r="Q1095" i="11"/>
  <c r="S1095" i="11"/>
  <c r="J1081" i="11"/>
  <c r="C1080" i="11"/>
  <c r="E1080" i="11"/>
  <c r="X1095" i="11"/>
  <c r="Q1094" i="11"/>
  <c r="S1094" i="11"/>
  <c r="J1080" i="11"/>
  <c r="C1079" i="11"/>
  <c r="E1079" i="11"/>
  <c r="X1094" i="11"/>
  <c r="Q1093" i="11"/>
  <c r="S1093" i="11"/>
  <c r="J1079" i="11"/>
  <c r="C1078" i="11"/>
  <c r="E1078" i="11"/>
  <c r="X1093" i="11"/>
  <c r="Q1092" i="11"/>
  <c r="S1092" i="11"/>
  <c r="J1078" i="11"/>
  <c r="C1077" i="11"/>
  <c r="E1077" i="11"/>
  <c r="C502" i="11"/>
  <c r="E502" i="11"/>
  <c r="X1092" i="11"/>
  <c r="Q1091" i="11"/>
  <c r="S1091" i="11"/>
  <c r="J1077" i="11"/>
  <c r="C1076" i="11"/>
  <c r="E1076" i="11"/>
  <c r="X1091" i="11"/>
  <c r="Q1090" i="11"/>
  <c r="S1090" i="11"/>
  <c r="J380" i="11"/>
  <c r="X1090" i="11"/>
  <c r="Q1089" i="11"/>
  <c r="S1089" i="11"/>
  <c r="J1076" i="11"/>
  <c r="C1075" i="11"/>
  <c r="E1075" i="11"/>
  <c r="X1089" i="11"/>
  <c r="Q1088" i="11"/>
  <c r="S1088" i="11"/>
  <c r="J1075" i="11"/>
  <c r="C1074" i="11"/>
  <c r="E1074" i="11"/>
  <c r="X1088" i="11"/>
  <c r="Q1087" i="11"/>
  <c r="S1087" i="11"/>
  <c r="J1074" i="11"/>
  <c r="C1073" i="11"/>
  <c r="E1073" i="11"/>
  <c r="X1087" i="11"/>
  <c r="Q1086" i="11"/>
  <c r="S1086" i="11"/>
  <c r="J1073" i="11"/>
  <c r="C1072" i="11"/>
  <c r="E1072" i="11"/>
  <c r="X1086" i="11"/>
  <c r="Q1085" i="11"/>
  <c r="S1085" i="11"/>
  <c r="J1072" i="11"/>
  <c r="C1071" i="11"/>
  <c r="E1071" i="11"/>
  <c r="X365" i="11"/>
  <c r="J1071" i="11"/>
  <c r="C1070" i="11"/>
  <c r="E1070" i="11"/>
  <c r="X364" i="11"/>
  <c r="J379" i="11"/>
  <c r="X363" i="11"/>
  <c r="J1070" i="11"/>
  <c r="C1069" i="11"/>
  <c r="E1069" i="11"/>
  <c r="X1085" i="11"/>
  <c r="Q1084" i="11"/>
  <c r="S1084" i="11"/>
  <c r="J1069" i="11"/>
  <c r="C1068" i="11"/>
  <c r="E1068" i="11"/>
  <c r="X362" i="11"/>
  <c r="J1068" i="11"/>
  <c r="C1067" i="11"/>
  <c r="E1067" i="11"/>
  <c r="C501" i="11"/>
  <c r="E501" i="11"/>
  <c r="X1084" i="11"/>
  <c r="Q1083" i="11"/>
  <c r="S1083" i="11"/>
  <c r="J1067" i="11"/>
  <c r="C1066" i="11"/>
  <c r="E1066" i="11"/>
  <c r="X1083" i="11"/>
  <c r="Q1082" i="11"/>
  <c r="S1082" i="11"/>
  <c r="J378" i="11"/>
  <c r="X361" i="11"/>
  <c r="J1066" i="11"/>
  <c r="C1065" i="11"/>
  <c r="E1065" i="11"/>
  <c r="X1082" i="11"/>
  <c r="Q1081" i="11"/>
  <c r="S1081" i="11"/>
  <c r="J1065" i="11"/>
  <c r="C1064" i="11"/>
  <c r="E1064" i="11"/>
  <c r="X1081" i="11"/>
  <c r="Q1080" i="11"/>
  <c r="S1080" i="11"/>
  <c r="J377" i="11"/>
  <c r="X1080" i="11"/>
  <c r="Q1079" i="11"/>
  <c r="S1079" i="11"/>
  <c r="J1064" i="11"/>
  <c r="C1063" i="11"/>
  <c r="E1063" i="11"/>
  <c r="X360" i="11"/>
  <c r="J1063" i="11"/>
  <c r="C1062" i="11"/>
  <c r="E1062" i="11"/>
  <c r="X359" i="11"/>
  <c r="J1062" i="11"/>
  <c r="C1061" i="11"/>
  <c r="E1061" i="11"/>
  <c r="X358" i="11"/>
  <c r="J1061" i="11"/>
  <c r="C1060" i="11"/>
  <c r="E1060" i="11"/>
  <c r="X1079" i="11"/>
  <c r="Q1078" i="11"/>
  <c r="S1078" i="11"/>
  <c r="J1060" i="11"/>
  <c r="C1059" i="11"/>
  <c r="E1059" i="11"/>
  <c r="X1078" i="11"/>
  <c r="Q1077" i="11"/>
  <c r="S1077" i="11"/>
  <c r="J1059" i="11"/>
  <c r="C1058" i="11"/>
  <c r="E1058" i="11"/>
  <c r="X357" i="11"/>
  <c r="J1058" i="11"/>
  <c r="C1057" i="11"/>
  <c r="E1057" i="11"/>
  <c r="C500" i="11"/>
  <c r="E500" i="11"/>
  <c r="X356" i="11"/>
  <c r="J1057" i="11"/>
  <c r="C1056" i="11"/>
  <c r="E1056" i="11"/>
  <c r="X1077" i="11"/>
  <c r="Q1076" i="11"/>
  <c r="S1076" i="11"/>
  <c r="J376" i="11"/>
  <c r="X355" i="11"/>
  <c r="J1056" i="11"/>
  <c r="C1055" i="11"/>
  <c r="E1055" i="11"/>
  <c r="X354" i="11"/>
  <c r="J375" i="11"/>
  <c r="X353" i="11"/>
  <c r="J374" i="11"/>
  <c r="X352" i="11"/>
  <c r="J1055" i="11"/>
  <c r="C1054" i="11"/>
  <c r="E1054" i="11"/>
  <c r="X351" i="11"/>
  <c r="J1054" i="11"/>
  <c r="C1053" i="11"/>
  <c r="E1053" i="11"/>
  <c r="X1076" i="11"/>
  <c r="Q1075" i="11"/>
  <c r="S1075" i="11"/>
  <c r="J373" i="11"/>
  <c r="X1075" i="11"/>
  <c r="Q1074" i="11"/>
  <c r="S1074" i="11"/>
  <c r="J1053" i="11"/>
  <c r="C1052" i="11"/>
  <c r="E1052" i="11"/>
  <c r="X1074" i="11"/>
  <c r="Q1073" i="11"/>
  <c r="S1073" i="11"/>
  <c r="J372" i="11"/>
  <c r="X1073" i="11"/>
  <c r="Q1072" i="11"/>
  <c r="S1072" i="11"/>
  <c r="J1052" i="11"/>
  <c r="C1051" i="11"/>
  <c r="E1051" i="11"/>
  <c r="X1072" i="11"/>
  <c r="Q1071" i="11"/>
  <c r="S1071" i="11"/>
  <c r="J1051" i="11"/>
  <c r="C1050" i="11"/>
  <c r="E1050" i="11"/>
  <c r="X1071" i="11"/>
  <c r="Q1070" i="11"/>
  <c r="S1070" i="11"/>
  <c r="J371" i="11"/>
  <c r="X350" i="11"/>
  <c r="J1050" i="11"/>
  <c r="C1049" i="11"/>
  <c r="E1049" i="11"/>
  <c r="X349" i="11"/>
  <c r="J370" i="11"/>
  <c r="X348" i="11"/>
  <c r="J1049" i="11"/>
  <c r="C1048" i="11"/>
  <c r="E1048" i="11"/>
  <c r="X347" i="11"/>
  <c r="J1048" i="11"/>
  <c r="C499" i="11"/>
  <c r="E499" i="11"/>
  <c r="C1047" i="11"/>
  <c r="E1047" i="11"/>
  <c r="X346" i="11"/>
  <c r="J369" i="11"/>
  <c r="X345" i="11"/>
  <c r="J1047" i="11"/>
  <c r="C1046" i="11"/>
  <c r="E1046" i="11"/>
  <c r="X344" i="11"/>
  <c r="J368" i="11"/>
  <c r="X343" i="11"/>
  <c r="J1046" i="11"/>
  <c r="C1045" i="11"/>
  <c r="E1045" i="11"/>
  <c r="X342" i="11"/>
  <c r="J1045" i="11"/>
  <c r="C1044" i="11"/>
  <c r="E1044" i="11"/>
  <c r="X341" i="11"/>
  <c r="J367" i="11"/>
  <c r="X340" i="11"/>
  <c r="J1044" i="11"/>
  <c r="C1043" i="11"/>
  <c r="E1043" i="11"/>
  <c r="X339" i="11"/>
  <c r="J1043" i="11"/>
  <c r="C1042" i="11"/>
  <c r="E1042" i="11"/>
  <c r="X338" i="11"/>
  <c r="J1042" i="11"/>
  <c r="C1041" i="11"/>
  <c r="E1041" i="11"/>
  <c r="X337" i="11"/>
  <c r="J366" i="11"/>
  <c r="X336" i="11"/>
  <c r="J1041" i="11"/>
  <c r="C1040" i="11"/>
  <c r="E1040" i="11"/>
  <c r="X335" i="11"/>
  <c r="J365" i="11"/>
  <c r="X334" i="11"/>
  <c r="J1040" i="11"/>
  <c r="C1039" i="11"/>
  <c r="E1039" i="11"/>
  <c r="X333" i="11"/>
  <c r="J364" i="11"/>
  <c r="X332" i="11"/>
  <c r="J1039" i="11"/>
  <c r="C1038" i="11"/>
  <c r="E1038" i="11"/>
  <c r="X1070" i="11"/>
  <c r="Q1069" i="11"/>
  <c r="S1069" i="11"/>
  <c r="J363" i="11"/>
  <c r="X1069" i="11"/>
  <c r="Q1068" i="11"/>
  <c r="S1068" i="11"/>
  <c r="J1038" i="11"/>
  <c r="C498" i="11"/>
  <c r="E498" i="11"/>
  <c r="C1037" i="11"/>
  <c r="E1037" i="11"/>
  <c r="X1068" i="11"/>
  <c r="Q1067" i="11"/>
  <c r="S1067" i="11"/>
  <c r="J362" i="11"/>
  <c r="X1067" i="11"/>
  <c r="Q1066" i="11"/>
  <c r="S1066" i="11"/>
  <c r="J1037" i="11"/>
  <c r="C1036" i="11"/>
  <c r="E1036" i="11"/>
  <c r="X1066" i="11"/>
  <c r="Q1065" i="11"/>
  <c r="S1065" i="11"/>
  <c r="J361" i="11"/>
  <c r="X1065" i="11"/>
  <c r="Q1064" i="11"/>
  <c r="S1064" i="11"/>
  <c r="J1036" i="11"/>
  <c r="C1035" i="11"/>
  <c r="E1035" i="11"/>
  <c r="X1064" i="11"/>
  <c r="Q1063" i="11"/>
  <c r="S1063" i="11"/>
  <c r="J360" i="11"/>
  <c r="X1063" i="11"/>
  <c r="Q1062" i="11"/>
  <c r="S1062" i="11"/>
  <c r="J1035" i="11"/>
  <c r="C1034" i="11"/>
  <c r="E1034" i="11"/>
  <c r="X1062" i="11"/>
  <c r="Q1061" i="11"/>
  <c r="S1061" i="11"/>
  <c r="J359" i="11"/>
  <c r="X1061" i="11"/>
  <c r="Q1060" i="11"/>
  <c r="S1060" i="11"/>
  <c r="J1034" i="11"/>
  <c r="C1033" i="11"/>
  <c r="E1033" i="11"/>
  <c r="X1060" i="11"/>
  <c r="Q1059" i="11"/>
  <c r="S1059" i="11"/>
  <c r="J358" i="11"/>
  <c r="X1059" i="11"/>
  <c r="Q1058" i="11"/>
  <c r="S1058" i="11"/>
  <c r="J1033" i="11"/>
  <c r="C1032" i="11"/>
  <c r="E1032" i="11"/>
  <c r="X1058" i="11"/>
  <c r="Q1057" i="11"/>
  <c r="S1057" i="11"/>
  <c r="J357" i="11"/>
  <c r="X1057" i="11"/>
  <c r="Q1056" i="11"/>
  <c r="S1056" i="11"/>
  <c r="J1032" i="11"/>
  <c r="C1031" i="11"/>
  <c r="E1031" i="11"/>
  <c r="X1056" i="11"/>
  <c r="Q1055" i="11"/>
  <c r="S1055" i="11"/>
  <c r="J356" i="11"/>
  <c r="X1055" i="11"/>
  <c r="Q1054" i="11"/>
  <c r="S1054" i="11"/>
  <c r="J1031" i="11"/>
  <c r="C1030" i="11"/>
  <c r="E1030" i="11"/>
  <c r="X331" i="11"/>
  <c r="J355" i="11"/>
  <c r="X1054" i="11"/>
  <c r="Q1053" i="11"/>
  <c r="S1053" i="11"/>
  <c r="J1030" i="11"/>
  <c r="C1029" i="11"/>
  <c r="E1029" i="11"/>
  <c r="X1053" i="11"/>
  <c r="Q1052" i="11"/>
  <c r="S1052" i="11"/>
  <c r="J354" i="11"/>
  <c r="X1052" i="11"/>
  <c r="Q1051" i="11"/>
  <c r="S1051" i="11"/>
  <c r="J1029" i="11"/>
  <c r="C1028" i="11"/>
  <c r="E1028" i="11"/>
  <c r="X330" i="11"/>
  <c r="J353" i="11"/>
  <c r="X1051" i="11"/>
  <c r="Q1050" i="11"/>
  <c r="S1050" i="11"/>
  <c r="J1028" i="11"/>
  <c r="C497" i="11"/>
  <c r="E497" i="11"/>
  <c r="C1027" i="11"/>
  <c r="E1027" i="11"/>
  <c r="X1050" i="11"/>
  <c r="Q1049" i="11"/>
  <c r="S1049" i="11"/>
  <c r="J352" i="11"/>
  <c r="X1049" i="11"/>
  <c r="Q1048" i="11"/>
  <c r="S1048" i="11"/>
  <c r="J1027" i="11"/>
  <c r="C1026" i="11"/>
  <c r="E1026" i="11"/>
  <c r="X329" i="11"/>
  <c r="J351" i="11"/>
  <c r="X328" i="11"/>
  <c r="J1026" i="11"/>
  <c r="C1025" i="11"/>
  <c r="E1025" i="11"/>
  <c r="X327" i="11"/>
  <c r="J350" i="11"/>
  <c r="X326" i="11"/>
  <c r="J1025" i="11"/>
  <c r="C1024" i="11"/>
  <c r="E1024" i="11"/>
  <c r="X325" i="11"/>
  <c r="J349" i="11"/>
  <c r="X324" i="11"/>
  <c r="J1024" i="11"/>
  <c r="C1023" i="11"/>
  <c r="E1023" i="11"/>
  <c r="X323" i="11"/>
  <c r="J348" i="11"/>
  <c r="X322" i="11"/>
  <c r="J1023" i="11"/>
  <c r="C1022" i="11"/>
  <c r="E1022" i="11"/>
  <c r="X321" i="11"/>
  <c r="J347" i="11"/>
  <c r="X1048" i="11"/>
  <c r="Q1047" i="11"/>
  <c r="S1047" i="11"/>
  <c r="J1022" i="11"/>
  <c r="C1021" i="11"/>
  <c r="E1021" i="11"/>
  <c r="X1047" i="11"/>
  <c r="Q1046" i="11"/>
  <c r="S1046" i="11"/>
  <c r="J346" i="11"/>
  <c r="X1046" i="11"/>
  <c r="Q1045" i="11"/>
  <c r="S1045" i="11"/>
  <c r="J1021" i="11"/>
  <c r="C1020" i="11"/>
  <c r="E1020" i="11"/>
  <c r="X1045" i="11"/>
  <c r="Q1044" i="11"/>
  <c r="S1044" i="11"/>
  <c r="J345" i="11"/>
  <c r="X1044" i="11"/>
  <c r="Q1043" i="11"/>
  <c r="S1043" i="11"/>
  <c r="J1020" i="11"/>
  <c r="C1019" i="11"/>
  <c r="E1019" i="11"/>
  <c r="X320" i="11"/>
  <c r="J344" i="11"/>
  <c r="X1043" i="11"/>
  <c r="Q1042" i="11"/>
  <c r="S1042" i="11"/>
  <c r="J1019" i="11"/>
  <c r="C1018" i="11"/>
  <c r="E1018" i="11"/>
  <c r="X1042" i="11"/>
  <c r="Q1041" i="11"/>
  <c r="S1041" i="11"/>
  <c r="J343" i="11"/>
  <c r="X1041" i="11"/>
  <c r="Q1040" i="11"/>
  <c r="S1040" i="11"/>
  <c r="J1018" i="11"/>
  <c r="C496" i="11"/>
  <c r="E496" i="11"/>
  <c r="C1017" i="11"/>
  <c r="E1017" i="11"/>
  <c r="X1040" i="11"/>
  <c r="Q1039" i="11"/>
  <c r="S1039" i="11"/>
  <c r="J342" i="11"/>
  <c r="X1039" i="11"/>
  <c r="Q1038" i="11"/>
  <c r="S1038" i="11"/>
  <c r="J1017" i="11"/>
  <c r="C1016" i="11"/>
  <c r="E1016" i="11"/>
  <c r="X1038" i="11"/>
  <c r="Q1037" i="11"/>
  <c r="S1037" i="11"/>
  <c r="J341" i="11"/>
  <c r="X1037" i="11"/>
  <c r="Q1036" i="11"/>
  <c r="S1036" i="11"/>
  <c r="J1016" i="11"/>
  <c r="C1015" i="11"/>
  <c r="E1015" i="11"/>
  <c r="X1036" i="11"/>
  <c r="Q1035" i="11"/>
  <c r="S1035" i="11"/>
  <c r="J340" i="11"/>
  <c r="X1035" i="11"/>
  <c r="Q1034" i="11"/>
  <c r="S1034" i="11"/>
  <c r="J1015" i="11"/>
  <c r="C1014" i="11"/>
  <c r="E1014" i="11"/>
  <c r="X1034" i="11"/>
  <c r="Q1033" i="11"/>
  <c r="S1033" i="11"/>
  <c r="J339" i="11"/>
  <c r="X1033" i="11"/>
  <c r="Q1032" i="11"/>
  <c r="S1032" i="11"/>
  <c r="J1014" i="11"/>
  <c r="C1013" i="11"/>
  <c r="E1013" i="11"/>
  <c r="X1032" i="11"/>
  <c r="Q1031" i="11"/>
  <c r="S1031" i="11"/>
  <c r="J338" i="11"/>
  <c r="X319" i="11"/>
  <c r="J1013" i="11"/>
  <c r="C1012" i="11"/>
  <c r="E1012" i="11"/>
  <c r="X318" i="11"/>
  <c r="J337" i="11"/>
  <c r="X317" i="11"/>
  <c r="J1012" i="11"/>
  <c r="C1011" i="11"/>
  <c r="E1011" i="11"/>
  <c r="X316" i="11"/>
  <c r="J336" i="11"/>
  <c r="X315" i="11"/>
  <c r="J1011" i="11"/>
  <c r="C1010" i="11"/>
  <c r="E1010" i="11"/>
  <c r="X314" i="11"/>
  <c r="J335" i="11"/>
  <c r="X313" i="11"/>
  <c r="J1010" i="11"/>
  <c r="C1009" i="11"/>
  <c r="E1009" i="11"/>
  <c r="X312" i="11"/>
  <c r="J334" i="11"/>
  <c r="X311" i="11"/>
  <c r="J1009" i="11"/>
  <c r="C1008" i="11"/>
  <c r="E1008" i="11"/>
  <c r="X310" i="11"/>
  <c r="J333" i="11"/>
  <c r="X309" i="11"/>
  <c r="J1008" i="11"/>
  <c r="C495" i="11"/>
  <c r="E495" i="11"/>
  <c r="C1007" i="11"/>
  <c r="E1007" i="11"/>
  <c r="X308" i="11"/>
  <c r="J332" i="11"/>
  <c r="X307" i="11"/>
  <c r="J1007" i="11"/>
  <c r="C1006" i="11"/>
  <c r="E1006" i="11"/>
  <c r="X306" i="11"/>
  <c r="J331" i="11"/>
  <c r="X305" i="11"/>
  <c r="J1006" i="11"/>
  <c r="C1005" i="11"/>
  <c r="E1005" i="11"/>
  <c r="X304" i="11"/>
  <c r="J330" i="11"/>
  <c r="X303" i="11"/>
  <c r="J329" i="11"/>
  <c r="X302" i="11"/>
  <c r="J328" i="11"/>
  <c r="X301" i="11"/>
  <c r="J1005" i="11"/>
  <c r="C1004" i="11"/>
  <c r="E1004" i="11"/>
  <c r="X300" i="11"/>
  <c r="J327" i="11"/>
  <c r="X299" i="11"/>
  <c r="J1004" i="11"/>
  <c r="C1003" i="11"/>
  <c r="E1003" i="11"/>
  <c r="X298" i="11"/>
  <c r="J1003" i="11"/>
  <c r="C1002" i="11"/>
  <c r="E1002" i="11"/>
  <c r="X297" i="11"/>
  <c r="J1002" i="11"/>
  <c r="C1001" i="11"/>
  <c r="E1001" i="11"/>
  <c r="X296" i="11"/>
  <c r="J326" i="11"/>
  <c r="X295" i="11"/>
  <c r="J1001" i="11"/>
  <c r="C1000" i="11"/>
  <c r="E1000" i="11"/>
  <c r="X294" i="11"/>
  <c r="J325" i="11"/>
  <c r="X293" i="11"/>
  <c r="J1000" i="11"/>
  <c r="C999" i="11"/>
  <c r="E999" i="11"/>
  <c r="X1031" i="11"/>
  <c r="Q1030" i="11"/>
  <c r="S1030" i="11"/>
  <c r="J324" i="11"/>
  <c r="X1030" i="11"/>
  <c r="Q1029" i="11"/>
  <c r="S1029" i="11"/>
  <c r="J999" i="11"/>
  <c r="C998" i="11"/>
  <c r="E998" i="11"/>
  <c r="X1029" i="11"/>
  <c r="Q1028" i="11"/>
  <c r="S1028" i="11"/>
  <c r="J323" i="11"/>
  <c r="X1028" i="11"/>
  <c r="Q1027" i="11"/>
  <c r="S1027" i="11"/>
  <c r="J998" i="11"/>
  <c r="C494" i="11"/>
  <c r="E494" i="11"/>
  <c r="C997" i="11"/>
  <c r="E997" i="11"/>
  <c r="X1027" i="11"/>
  <c r="Q1026" i="11"/>
  <c r="S1026" i="11"/>
  <c r="J322" i="11"/>
  <c r="X1026" i="11"/>
  <c r="Q1025" i="11"/>
  <c r="S1025" i="11"/>
  <c r="J997" i="11"/>
  <c r="C996" i="11"/>
  <c r="E996" i="11"/>
  <c r="X1025" i="11"/>
  <c r="Q1024" i="11"/>
  <c r="S1024" i="11"/>
  <c r="J321" i="11"/>
  <c r="X1024" i="11"/>
  <c r="Q1023" i="11"/>
  <c r="S1023" i="11"/>
  <c r="J996" i="11"/>
  <c r="C995" i="11"/>
  <c r="E995" i="11"/>
  <c r="X1023" i="11"/>
  <c r="Q1022" i="11"/>
  <c r="S1022" i="11"/>
  <c r="J320" i="11"/>
  <c r="X1022" i="11"/>
  <c r="Q1021" i="11"/>
  <c r="S1021" i="11"/>
  <c r="J995" i="11"/>
  <c r="C994" i="11"/>
  <c r="E994" i="11"/>
  <c r="X1021" i="11"/>
  <c r="Q1020" i="11"/>
  <c r="S1020" i="11"/>
  <c r="J319" i="11"/>
  <c r="X1020" i="11"/>
  <c r="Q1019" i="11"/>
  <c r="S1019" i="11"/>
  <c r="J318" i="11"/>
  <c r="X1019" i="11"/>
  <c r="Q1018" i="11"/>
  <c r="S1018" i="11"/>
  <c r="J317" i="11"/>
  <c r="X1018" i="11"/>
  <c r="Q1017" i="11"/>
  <c r="S1017" i="11"/>
  <c r="J316" i="11"/>
  <c r="X292" i="11"/>
  <c r="J315" i="11"/>
  <c r="X1017" i="11"/>
  <c r="Q1016" i="11"/>
  <c r="S1016" i="11"/>
  <c r="J994" i="11"/>
  <c r="C993" i="11"/>
  <c r="E993" i="11"/>
  <c r="X1016" i="11"/>
  <c r="Q1015" i="11"/>
  <c r="S1015" i="11"/>
  <c r="J314" i="11"/>
  <c r="X1015" i="11"/>
  <c r="Q1014" i="11"/>
  <c r="S1014" i="11"/>
  <c r="J993" i="11"/>
  <c r="C992" i="11"/>
  <c r="E992" i="11"/>
  <c r="X1014" i="11"/>
  <c r="Q1013" i="11"/>
  <c r="S1013" i="11"/>
  <c r="J313" i="11"/>
  <c r="X1013" i="11"/>
  <c r="Q1012" i="11"/>
  <c r="S1012" i="11"/>
  <c r="J992" i="11"/>
  <c r="C991" i="11"/>
  <c r="E991" i="11"/>
  <c r="X1012" i="11"/>
  <c r="Q1011" i="11"/>
  <c r="S1011" i="11"/>
  <c r="J991" i="11"/>
  <c r="C990" i="11"/>
  <c r="E990" i="11"/>
  <c r="X1011" i="11"/>
  <c r="Q1010" i="11"/>
  <c r="S1010" i="11"/>
  <c r="J312" i="11"/>
  <c r="X1010" i="11"/>
  <c r="Q1009" i="11"/>
  <c r="S1009" i="11"/>
  <c r="J990" i="11"/>
  <c r="C989" i="11"/>
  <c r="E989" i="11"/>
  <c r="X1009" i="11"/>
  <c r="Q1008" i="11"/>
  <c r="S1008" i="11"/>
  <c r="J311" i="11"/>
  <c r="X1008" i="11"/>
  <c r="Q1007" i="11"/>
  <c r="S1007" i="11"/>
  <c r="J989" i="11"/>
  <c r="C988" i="11"/>
  <c r="E988" i="11"/>
  <c r="X1007" i="11"/>
  <c r="Q1006" i="11"/>
  <c r="S1006" i="11"/>
  <c r="J310" i="11"/>
  <c r="X1006" i="11"/>
  <c r="Q1005" i="11"/>
  <c r="S1005" i="11"/>
  <c r="J988" i="11"/>
  <c r="C493" i="11"/>
  <c r="E493" i="11"/>
  <c r="C987" i="11"/>
  <c r="E987" i="11"/>
  <c r="X1005" i="11"/>
  <c r="Q1004" i="11"/>
  <c r="S1004" i="11"/>
  <c r="J309" i="11"/>
  <c r="X1004" i="11"/>
  <c r="Q1003" i="11"/>
  <c r="S1003" i="11"/>
  <c r="J987" i="11"/>
  <c r="C986" i="11"/>
  <c r="E986" i="11"/>
  <c r="X1003" i="11"/>
  <c r="Q1002" i="11"/>
  <c r="S1002" i="11"/>
  <c r="J986" i="11"/>
  <c r="C985" i="11"/>
  <c r="E985" i="11"/>
  <c r="X1002" i="11"/>
  <c r="Q1001" i="11"/>
  <c r="S1001" i="11"/>
  <c r="J308" i="11"/>
  <c r="X1001" i="11"/>
  <c r="Q1000" i="11"/>
  <c r="S1000" i="11"/>
  <c r="J985" i="11"/>
  <c r="C984" i="11"/>
  <c r="E984" i="11"/>
  <c r="X1000" i="11"/>
  <c r="Q999" i="11"/>
  <c r="S999" i="11"/>
  <c r="J307" i="11"/>
  <c r="X999" i="11"/>
  <c r="Q998" i="11"/>
  <c r="S998" i="11"/>
  <c r="J984" i="11"/>
  <c r="C983" i="11"/>
  <c r="E983" i="11"/>
  <c r="X998" i="11"/>
  <c r="Q997" i="11"/>
  <c r="S997" i="11"/>
  <c r="J306" i="11"/>
  <c r="X997" i="11"/>
  <c r="Q996" i="11"/>
  <c r="S996" i="11"/>
  <c r="J983" i="11"/>
  <c r="C982" i="11"/>
  <c r="E982" i="11"/>
  <c r="X996" i="11"/>
  <c r="Q995" i="11"/>
  <c r="S995" i="11"/>
  <c r="J305" i="11"/>
  <c r="X291" i="11"/>
  <c r="J982" i="11"/>
  <c r="C981" i="11"/>
  <c r="E981" i="11"/>
  <c r="X290" i="11"/>
  <c r="J304" i="11"/>
  <c r="X289" i="11"/>
  <c r="J981" i="11"/>
  <c r="C980" i="11"/>
  <c r="E980" i="11"/>
  <c r="X288" i="11"/>
  <c r="J980" i="11"/>
  <c r="C979" i="11"/>
  <c r="E979" i="11"/>
  <c r="X287" i="11"/>
  <c r="J979" i="11"/>
  <c r="C978" i="11"/>
  <c r="E978" i="11"/>
  <c r="X286" i="11"/>
  <c r="J303" i="11"/>
  <c r="X285" i="11"/>
  <c r="J978" i="11"/>
  <c r="C492" i="11"/>
  <c r="E492" i="11"/>
  <c r="C977" i="11"/>
  <c r="E977" i="11"/>
  <c r="X284" i="11"/>
  <c r="J302" i="11"/>
  <c r="X283" i="11"/>
  <c r="J977" i="11"/>
  <c r="C976" i="11"/>
  <c r="E976" i="11"/>
  <c r="X282" i="11"/>
  <c r="J301" i="11"/>
  <c r="X281" i="11"/>
  <c r="J976" i="11"/>
  <c r="C975" i="11"/>
  <c r="E975" i="11"/>
  <c r="X280" i="11"/>
  <c r="J300" i="11"/>
  <c r="X279" i="11"/>
  <c r="J975" i="11"/>
  <c r="C974" i="11"/>
  <c r="E974" i="11"/>
  <c r="X278" i="11"/>
  <c r="J299" i="11"/>
  <c r="X277" i="11"/>
  <c r="J974" i="11"/>
  <c r="C973" i="11"/>
  <c r="E973" i="11"/>
  <c r="X276" i="11"/>
  <c r="J298" i="11"/>
  <c r="X275" i="11"/>
  <c r="J973" i="11"/>
  <c r="C972" i="11"/>
  <c r="E972" i="11"/>
  <c r="X274" i="11"/>
  <c r="J297" i="11"/>
  <c r="X273" i="11"/>
  <c r="J972" i="11"/>
  <c r="C971" i="11"/>
  <c r="E971" i="11"/>
  <c r="X995" i="11"/>
  <c r="Q994" i="11"/>
  <c r="S994" i="11"/>
  <c r="J296" i="11"/>
  <c r="X272" i="11"/>
  <c r="J971" i="11"/>
  <c r="C970" i="11"/>
  <c r="E970" i="11"/>
  <c r="X994" i="11"/>
  <c r="Q993" i="11"/>
  <c r="S993" i="11"/>
  <c r="J295" i="11"/>
  <c r="X271" i="11"/>
  <c r="J970" i="11"/>
  <c r="C969" i="11"/>
  <c r="E969" i="11"/>
  <c r="X993" i="11"/>
  <c r="Q992" i="11"/>
  <c r="S992" i="11"/>
  <c r="J294" i="11"/>
  <c r="X270" i="11"/>
  <c r="J969" i="11"/>
  <c r="C968" i="11"/>
  <c r="E968" i="11"/>
  <c r="X992" i="11"/>
  <c r="Q991" i="11"/>
  <c r="S991" i="11"/>
  <c r="J293" i="11"/>
  <c r="X991" i="11"/>
  <c r="Q990" i="11"/>
  <c r="S990" i="11"/>
  <c r="J968" i="11"/>
  <c r="C491" i="11"/>
  <c r="E491" i="11"/>
  <c r="C967" i="11"/>
  <c r="E967" i="11"/>
  <c r="X269" i="11"/>
  <c r="J292" i="11"/>
  <c r="X990" i="11"/>
  <c r="Q989" i="11"/>
  <c r="S989" i="11"/>
  <c r="J967" i="11"/>
  <c r="C966" i="11"/>
  <c r="E966" i="11"/>
  <c r="X268" i="11"/>
  <c r="J291" i="11"/>
  <c r="X989" i="11"/>
  <c r="Q988" i="11"/>
  <c r="S988" i="11"/>
  <c r="J966" i="11"/>
  <c r="C965" i="11"/>
  <c r="E965" i="11"/>
  <c r="X267" i="11"/>
  <c r="J290" i="11"/>
  <c r="X988" i="11"/>
  <c r="Q987" i="11"/>
  <c r="S987" i="11"/>
  <c r="J965" i="11"/>
  <c r="C964" i="11"/>
  <c r="E964" i="11"/>
  <c r="X266" i="11"/>
  <c r="J289" i="11"/>
  <c r="X987" i="11"/>
  <c r="Q986" i="11"/>
  <c r="S986" i="11"/>
  <c r="J964" i="11"/>
  <c r="C963" i="11"/>
  <c r="E963" i="11"/>
  <c r="X265" i="11"/>
  <c r="J288" i="11"/>
  <c r="X986" i="11"/>
  <c r="Q985" i="11"/>
  <c r="S985" i="11"/>
  <c r="J963" i="11"/>
  <c r="C962" i="11"/>
  <c r="E962" i="11"/>
  <c r="X264" i="11"/>
  <c r="J287" i="11"/>
  <c r="X985" i="11"/>
  <c r="Q984" i="11"/>
  <c r="S984" i="11"/>
  <c r="J962" i="11"/>
  <c r="C961" i="11"/>
  <c r="E961" i="11"/>
  <c r="X263" i="11"/>
  <c r="J286" i="11"/>
  <c r="X984" i="11"/>
  <c r="Q983" i="11"/>
  <c r="S983" i="11"/>
  <c r="J961" i="11"/>
  <c r="C960" i="11"/>
  <c r="E960" i="11"/>
  <c r="X262" i="11"/>
  <c r="J285" i="11"/>
  <c r="X983" i="11"/>
  <c r="Q982" i="11"/>
  <c r="S982" i="11"/>
  <c r="J960" i="11"/>
  <c r="C959" i="11"/>
  <c r="E959" i="11"/>
  <c r="X261" i="11"/>
  <c r="J284" i="11"/>
  <c r="X982" i="11"/>
  <c r="Q981" i="11"/>
  <c r="S981" i="11"/>
  <c r="J959" i="11"/>
  <c r="C958" i="11"/>
  <c r="E958" i="11"/>
  <c r="X260" i="11"/>
  <c r="J283" i="11"/>
  <c r="X981" i="11"/>
  <c r="Q980" i="11"/>
  <c r="S980" i="11"/>
  <c r="J958" i="11"/>
  <c r="C490" i="11"/>
  <c r="E490" i="11"/>
  <c r="C957" i="11"/>
  <c r="E957" i="11"/>
  <c r="X259" i="11"/>
  <c r="J282" i="11"/>
  <c r="X980" i="11"/>
  <c r="Q979" i="11"/>
  <c r="S979" i="11"/>
  <c r="J957" i="11"/>
  <c r="C956" i="11"/>
  <c r="E956" i="11"/>
  <c r="X979" i="11"/>
  <c r="Q978" i="11"/>
  <c r="S978" i="11"/>
  <c r="J281" i="11"/>
  <c r="X258" i="11"/>
  <c r="J956" i="11"/>
  <c r="C955" i="11"/>
  <c r="E955" i="11"/>
  <c r="X978" i="11"/>
  <c r="Q977" i="11"/>
  <c r="S977" i="11"/>
  <c r="J280" i="11"/>
  <c r="X257" i="11"/>
  <c r="J955" i="11"/>
  <c r="C954" i="11"/>
  <c r="E954" i="11"/>
  <c r="X977" i="11"/>
  <c r="Q976" i="11"/>
  <c r="S976" i="11"/>
  <c r="J279" i="11"/>
  <c r="X256" i="11"/>
  <c r="J954" i="11"/>
  <c r="C953" i="11"/>
  <c r="E953" i="11"/>
  <c r="X976" i="11"/>
  <c r="Q975" i="11"/>
  <c r="S975" i="11"/>
  <c r="J278" i="11"/>
  <c r="X255" i="11"/>
  <c r="J953" i="11"/>
  <c r="C952" i="11"/>
  <c r="E952" i="11"/>
  <c r="X975" i="11"/>
  <c r="Q974" i="11"/>
  <c r="S974" i="11"/>
  <c r="J277" i="11"/>
  <c r="X254" i="11"/>
  <c r="J952" i="11"/>
  <c r="C951" i="11"/>
  <c r="E951" i="11"/>
  <c r="X974" i="11"/>
  <c r="Q973" i="11"/>
  <c r="S973" i="11"/>
  <c r="J276" i="11"/>
  <c r="X973" i="11"/>
  <c r="Q972" i="11"/>
  <c r="S972" i="11"/>
  <c r="J951" i="11"/>
  <c r="C950" i="11"/>
  <c r="E950" i="11"/>
  <c r="X972" i="11"/>
  <c r="Q971" i="11"/>
  <c r="S971" i="11"/>
  <c r="J275" i="11"/>
  <c r="X971" i="11"/>
  <c r="Q970" i="11"/>
  <c r="S970" i="11"/>
  <c r="J950" i="11"/>
  <c r="C949" i="11"/>
  <c r="E949" i="11"/>
  <c r="X970" i="11"/>
  <c r="Q969" i="11"/>
  <c r="S969" i="11"/>
  <c r="J274" i="11"/>
  <c r="X253" i="11"/>
  <c r="J949" i="11"/>
  <c r="C948" i="11"/>
  <c r="E948" i="11"/>
  <c r="X969" i="11"/>
  <c r="Q968" i="11"/>
  <c r="S968" i="11"/>
  <c r="J273" i="11"/>
  <c r="X252" i="11"/>
  <c r="J948" i="11"/>
  <c r="C489" i="11"/>
  <c r="E489" i="11"/>
  <c r="C947" i="11"/>
  <c r="E947" i="11"/>
  <c r="X968" i="11"/>
  <c r="Q967" i="11"/>
  <c r="S967" i="11"/>
  <c r="J272" i="11"/>
  <c r="X251" i="11"/>
  <c r="J947" i="11"/>
  <c r="C946" i="11"/>
  <c r="E946" i="11"/>
  <c r="X250" i="11"/>
  <c r="J271" i="11"/>
  <c r="X967" i="11"/>
  <c r="Q966" i="11"/>
  <c r="S966" i="11"/>
  <c r="J946" i="11"/>
  <c r="C945" i="11"/>
  <c r="E945" i="11"/>
  <c r="X249" i="11"/>
  <c r="J270" i="11"/>
  <c r="X248" i="11"/>
  <c r="J945" i="11"/>
  <c r="C944" i="11"/>
  <c r="E944" i="11"/>
  <c r="X247" i="11"/>
  <c r="J269" i="11"/>
  <c r="X246" i="11"/>
  <c r="J944" i="11"/>
  <c r="C943" i="11"/>
  <c r="E943" i="11"/>
  <c r="X245" i="11"/>
  <c r="J268" i="11"/>
  <c r="X244" i="11"/>
  <c r="J943" i="11"/>
  <c r="C942" i="11"/>
  <c r="E942" i="11"/>
  <c r="X966" i="11"/>
  <c r="Q965" i="11"/>
  <c r="S965" i="11"/>
  <c r="J267" i="11"/>
  <c r="X965" i="11"/>
  <c r="Q964" i="11"/>
  <c r="S964" i="11"/>
  <c r="J942" i="11"/>
  <c r="C941" i="11"/>
  <c r="E941" i="11"/>
  <c r="X964" i="11"/>
  <c r="Q963" i="11"/>
  <c r="S963" i="11"/>
  <c r="J266" i="11"/>
  <c r="X963" i="11"/>
  <c r="Q962" i="11"/>
  <c r="S962" i="11"/>
  <c r="J941" i="11"/>
  <c r="C940" i="11"/>
  <c r="E940" i="11"/>
  <c r="X962" i="11"/>
  <c r="Q961" i="11"/>
  <c r="S961" i="11"/>
  <c r="J265" i="11"/>
  <c r="X961" i="11"/>
  <c r="Q960" i="11"/>
  <c r="S960" i="11"/>
  <c r="J940" i="11"/>
  <c r="C939" i="11"/>
  <c r="E939" i="11"/>
  <c r="X960" i="11"/>
  <c r="Q959" i="11"/>
  <c r="S959" i="11"/>
  <c r="J264" i="11"/>
  <c r="X959" i="11"/>
  <c r="Q958" i="11"/>
  <c r="S958" i="11"/>
  <c r="J939" i="11"/>
  <c r="C938" i="11"/>
  <c r="E938" i="11"/>
  <c r="X958" i="11"/>
  <c r="Q957" i="11"/>
  <c r="S957" i="11"/>
  <c r="J263" i="11"/>
  <c r="X957" i="11"/>
  <c r="Q956" i="11"/>
  <c r="S956" i="11"/>
  <c r="J938" i="11"/>
  <c r="C488" i="11"/>
  <c r="E488" i="11"/>
  <c r="C937" i="11"/>
  <c r="E937" i="11"/>
  <c r="X243" i="11"/>
  <c r="J262" i="11"/>
  <c r="X242" i="11"/>
  <c r="J937" i="11"/>
  <c r="C936" i="11"/>
  <c r="E936" i="11"/>
  <c r="X241" i="11"/>
  <c r="J261" i="11"/>
  <c r="X240" i="11"/>
  <c r="J936" i="11"/>
  <c r="C935" i="11"/>
  <c r="E935" i="11"/>
  <c r="X239" i="11"/>
  <c r="J260" i="11"/>
  <c r="X238" i="11"/>
  <c r="J935" i="11"/>
  <c r="C934" i="11"/>
  <c r="E934" i="11"/>
  <c r="X237" i="11"/>
  <c r="J259" i="11"/>
  <c r="X236" i="11"/>
  <c r="J934" i="11"/>
  <c r="C933" i="11"/>
  <c r="E933" i="11"/>
  <c r="X235" i="11"/>
  <c r="J258" i="11"/>
  <c r="X234" i="11"/>
  <c r="J933" i="11"/>
  <c r="C932" i="11"/>
  <c r="E932" i="11"/>
  <c r="X233" i="11"/>
  <c r="J257" i="11"/>
  <c r="X232" i="11"/>
  <c r="J932" i="11"/>
  <c r="C931" i="11"/>
  <c r="E931" i="11"/>
  <c r="X231" i="11"/>
  <c r="J256" i="11"/>
  <c r="X230" i="11"/>
  <c r="J931" i="11"/>
  <c r="C930" i="11"/>
  <c r="E930" i="11"/>
  <c r="X229" i="11"/>
  <c r="J255" i="11"/>
  <c r="X228" i="11"/>
  <c r="J254" i="11"/>
  <c r="X227" i="11"/>
  <c r="J253" i="11"/>
  <c r="X226" i="11"/>
  <c r="J252" i="11"/>
  <c r="X225" i="11"/>
  <c r="J251" i="11"/>
  <c r="X224" i="11"/>
  <c r="J930" i="11"/>
  <c r="C929" i="11"/>
  <c r="E929" i="11"/>
  <c r="X223" i="11"/>
  <c r="J250" i="11"/>
  <c r="X956" i="11"/>
  <c r="Q955" i="11"/>
  <c r="S955" i="11"/>
  <c r="J929" i="11"/>
  <c r="C928" i="11"/>
  <c r="E928" i="11"/>
  <c r="X222" i="11"/>
  <c r="J249" i="11"/>
  <c r="X955" i="11"/>
  <c r="Q954" i="11"/>
  <c r="S954" i="11"/>
  <c r="J928" i="11"/>
  <c r="C487" i="11"/>
  <c r="E487" i="11"/>
  <c r="C927" i="11"/>
  <c r="E927" i="11"/>
  <c r="X221" i="11"/>
  <c r="J248" i="11"/>
  <c r="X954" i="11"/>
  <c r="Q953" i="11"/>
  <c r="S953" i="11"/>
  <c r="J927" i="11"/>
  <c r="C926" i="11"/>
  <c r="E926" i="11"/>
  <c r="X220" i="11"/>
  <c r="J926" i="11"/>
  <c r="C925" i="11"/>
  <c r="E925" i="11"/>
  <c r="X953" i="11"/>
  <c r="Q952" i="11"/>
  <c r="S952" i="11"/>
  <c r="J247" i="11"/>
  <c r="X952" i="11"/>
  <c r="Q951" i="11"/>
  <c r="S951" i="11"/>
  <c r="J925" i="11"/>
  <c r="C924" i="11"/>
  <c r="E924" i="11"/>
  <c r="X951" i="11"/>
  <c r="Q950" i="11"/>
  <c r="S950" i="11"/>
  <c r="J246" i="11"/>
  <c r="X950" i="11"/>
  <c r="Q949" i="11"/>
  <c r="S949" i="11"/>
  <c r="J924" i="11"/>
  <c r="C923" i="11"/>
  <c r="E923" i="11"/>
  <c r="X949" i="11"/>
  <c r="Q948" i="11"/>
  <c r="S948" i="11"/>
  <c r="J245" i="11"/>
  <c r="X948" i="11"/>
  <c r="Q947" i="11"/>
  <c r="S947" i="11"/>
  <c r="J923" i="11"/>
  <c r="C922" i="11"/>
  <c r="E922" i="11"/>
  <c r="X947" i="11"/>
  <c r="Q946" i="11"/>
  <c r="S946" i="11"/>
  <c r="J922" i="11"/>
  <c r="C921" i="11"/>
  <c r="E921" i="11"/>
  <c r="X946" i="11"/>
  <c r="Q945" i="11"/>
  <c r="S945" i="11"/>
  <c r="J244" i="11"/>
  <c r="X945" i="11"/>
  <c r="Q944" i="11"/>
  <c r="S944" i="11"/>
  <c r="J921" i="11"/>
  <c r="C920" i="11"/>
  <c r="E920" i="11"/>
  <c r="X944" i="11"/>
  <c r="Q943" i="11"/>
  <c r="S943" i="11"/>
  <c r="J920" i="11"/>
  <c r="C919" i="11"/>
  <c r="E919" i="11"/>
  <c r="X219" i="11"/>
  <c r="J919" i="11"/>
  <c r="C918" i="11"/>
  <c r="E918" i="11"/>
  <c r="X943" i="11"/>
  <c r="Q942" i="11"/>
  <c r="S942" i="11"/>
  <c r="J243" i="11"/>
  <c r="X942" i="11"/>
  <c r="Q941" i="11"/>
  <c r="S941" i="11"/>
  <c r="J242" i="11"/>
  <c r="X941" i="11"/>
  <c r="Q940" i="11"/>
  <c r="S940" i="11"/>
  <c r="J241" i="11"/>
  <c r="X940" i="11"/>
  <c r="Q939" i="11"/>
  <c r="S939" i="11"/>
  <c r="J240" i="11"/>
  <c r="X939" i="11"/>
  <c r="Q938" i="11"/>
  <c r="S938" i="11"/>
  <c r="J239" i="11"/>
  <c r="X938" i="11"/>
  <c r="Q937" i="11"/>
  <c r="S937" i="11"/>
  <c r="J918" i="11"/>
  <c r="C486" i="11"/>
  <c r="E486" i="11"/>
  <c r="C917" i="11"/>
  <c r="E917" i="11"/>
  <c r="X218" i="11"/>
  <c r="J238" i="11"/>
  <c r="X217" i="11"/>
  <c r="J917" i="11"/>
  <c r="C916" i="11"/>
  <c r="E916" i="11"/>
  <c r="X216" i="11"/>
  <c r="J237" i="11"/>
  <c r="X215" i="11"/>
  <c r="J916" i="11"/>
  <c r="C915" i="11"/>
  <c r="E915" i="11"/>
  <c r="X214" i="11"/>
  <c r="J915" i="11"/>
  <c r="C914" i="11"/>
  <c r="E914" i="11"/>
  <c r="X213" i="11"/>
  <c r="J236" i="11"/>
  <c r="X212" i="11"/>
  <c r="J914" i="11"/>
  <c r="C913" i="11"/>
  <c r="E913" i="11"/>
  <c r="X211" i="11"/>
  <c r="J235" i="11"/>
  <c r="X210" i="11"/>
  <c r="J913" i="11"/>
  <c r="C912" i="11"/>
  <c r="E912" i="11"/>
  <c r="X209" i="11"/>
  <c r="J912" i="11"/>
  <c r="C911" i="11"/>
  <c r="E911" i="11"/>
  <c r="X208" i="11"/>
  <c r="J234" i="11"/>
  <c r="X207" i="11"/>
  <c r="J911" i="11"/>
  <c r="C910" i="11"/>
  <c r="E910" i="11"/>
  <c r="X206" i="11"/>
  <c r="J233" i="11"/>
  <c r="X937" i="11"/>
  <c r="Q936" i="11"/>
  <c r="S936" i="11"/>
  <c r="J910" i="11"/>
  <c r="C909" i="11"/>
  <c r="E909" i="11"/>
  <c r="X936" i="11"/>
  <c r="Q935" i="11"/>
  <c r="S935" i="11"/>
  <c r="J232" i="11"/>
  <c r="X935" i="11"/>
  <c r="Q934" i="11"/>
  <c r="S934" i="11"/>
  <c r="J231" i="11"/>
  <c r="X934" i="11"/>
  <c r="Q933" i="11"/>
  <c r="S933" i="11"/>
  <c r="J909" i="11"/>
  <c r="C908" i="11"/>
  <c r="E908" i="11"/>
  <c r="X933" i="11"/>
  <c r="Q932" i="11"/>
  <c r="S932" i="11"/>
  <c r="J230" i="11"/>
  <c r="X932" i="11"/>
  <c r="Q931" i="11"/>
  <c r="S931" i="11"/>
  <c r="J908" i="11"/>
  <c r="C907" i="11"/>
  <c r="E907" i="11"/>
  <c r="C485" i="11"/>
  <c r="E485" i="11"/>
  <c r="X931" i="11"/>
  <c r="Q930" i="11"/>
  <c r="S930" i="11"/>
  <c r="J907" i="11"/>
  <c r="C906" i="11"/>
  <c r="E906" i="11"/>
  <c r="X930" i="11"/>
  <c r="Q929" i="11"/>
  <c r="S929" i="11"/>
  <c r="J229" i="11"/>
  <c r="X929" i="11"/>
  <c r="Q928" i="11"/>
  <c r="S928" i="11"/>
  <c r="J906" i="11"/>
  <c r="C905" i="11"/>
  <c r="E905" i="11"/>
  <c r="X928" i="11"/>
  <c r="Q927" i="11"/>
  <c r="S927" i="11"/>
  <c r="J228" i="11"/>
  <c r="X927" i="11"/>
  <c r="Q926" i="11"/>
  <c r="S926" i="11"/>
  <c r="J905" i="11"/>
  <c r="C904" i="11"/>
  <c r="E904" i="11"/>
  <c r="X926" i="11"/>
  <c r="Q925" i="11"/>
  <c r="S925" i="11"/>
  <c r="J904" i="11"/>
  <c r="C903" i="11"/>
  <c r="E903" i="11"/>
  <c r="X205" i="11"/>
  <c r="J903" i="11"/>
  <c r="C902" i="11"/>
  <c r="E902" i="11"/>
  <c r="X925" i="11"/>
  <c r="Q924" i="11"/>
  <c r="S924" i="11"/>
  <c r="J227" i="11"/>
  <c r="X924" i="11"/>
  <c r="Q923" i="11"/>
  <c r="S923" i="11"/>
  <c r="J902" i="11"/>
  <c r="C901" i="11"/>
  <c r="E901" i="11"/>
  <c r="X923" i="11"/>
  <c r="Q922" i="11"/>
  <c r="S922" i="11"/>
  <c r="J226" i="11"/>
  <c r="X922" i="11"/>
  <c r="Q921" i="11"/>
  <c r="S921" i="11"/>
  <c r="J901" i="11"/>
  <c r="C900" i="11"/>
  <c r="E900" i="11"/>
  <c r="X204" i="11"/>
  <c r="J225" i="11"/>
  <c r="X203" i="11"/>
  <c r="J900" i="11"/>
  <c r="C899" i="11"/>
  <c r="E899" i="11"/>
  <c r="X921" i="11"/>
  <c r="Q920" i="11"/>
  <c r="S920" i="11"/>
  <c r="J224" i="11"/>
  <c r="X920" i="11"/>
  <c r="Q919" i="11"/>
  <c r="S919" i="11"/>
  <c r="J899" i="11"/>
  <c r="C898" i="11"/>
  <c r="E898" i="11"/>
  <c r="X919" i="11"/>
  <c r="Q918" i="11"/>
  <c r="S918" i="11"/>
  <c r="J223" i="11"/>
  <c r="X202" i="11"/>
  <c r="J898" i="11"/>
  <c r="C484" i="11"/>
  <c r="E484" i="11"/>
  <c r="C897" i="11"/>
  <c r="E897" i="11"/>
  <c r="X201" i="11"/>
  <c r="J222" i="11"/>
  <c r="X200" i="11"/>
  <c r="J897" i="11"/>
  <c r="C896" i="11"/>
  <c r="E896" i="11"/>
  <c r="X199" i="11"/>
  <c r="J221" i="11"/>
  <c r="X198" i="11"/>
  <c r="J896" i="11"/>
  <c r="C895" i="11"/>
  <c r="E895" i="11"/>
  <c r="X197" i="11"/>
  <c r="J220" i="11"/>
  <c r="X196" i="11"/>
  <c r="J895" i="11"/>
  <c r="C894" i="11"/>
  <c r="E894" i="11"/>
  <c r="X195" i="11"/>
  <c r="J219" i="11"/>
  <c r="X194" i="11"/>
  <c r="J894" i="11"/>
  <c r="C893" i="11"/>
  <c r="E893" i="11"/>
  <c r="X193" i="11"/>
  <c r="J218" i="11"/>
  <c r="X192" i="11"/>
  <c r="J217" i="11"/>
  <c r="X191" i="11"/>
  <c r="J216" i="11"/>
  <c r="X190" i="11"/>
  <c r="J215" i="11"/>
  <c r="X189" i="11"/>
  <c r="J214" i="11"/>
  <c r="X918" i="11"/>
  <c r="Q917" i="11"/>
  <c r="S917" i="11"/>
  <c r="J893" i="11"/>
  <c r="C892" i="11"/>
  <c r="E892" i="11"/>
  <c r="X917" i="11"/>
  <c r="Q916" i="11"/>
  <c r="S916" i="11"/>
  <c r="J892" i="11"/>
  <c r="C891" i="11"/>
  <c r="E891" i="11"/>
  <c r="X916" i="11"/>
  <c r="Q915" i="11"/>
  <c r="S915" i="11"/>
  <c r="J213" i="11"/>
  <c r="X188" i="11"/>
  <c r="J891" i="11"/>
  <c r="C890" i="11"/>
  <c r="E890" i="11"/>
  <c r="X915" i="11"/>
  <c r="Q914" i="11"/>
  <c r="S914" i="11"/>
  <c r="J212" i="11"/>
  <c r="X914" i="11"/>
  <c r="Q913" i="11"/>
  <c r="S913" i="11"/>
  <c r="J890" i="11"/>
  <c r="C889" i="11"/>
  <c r="E889" i="11"/>
  <c r="X913" i="11"/>
  <c r="Q912" i="11"/>
  <c r="S912" i="11"/>
  <c r="J211" i="11"/>
  <c r="X912" i="11"/>
  <c r="Q911" i="11"/>
  <c r="S911" i="11"/>
  <c r="J889" i="11"/>
  <c r="C888" i="11"/>
  <c r="E888" i="11"/>
  <c r="X911" i="11"/>
  <c r="Q910" i="11"/>
  <c r="S910" i="11"/>
  <c r="J210" i="11"/>
  <c r="X910" i="11"/>
  <c r="Q909" i="11"/>
  <c r="S909" i="11"/>
  <c r="J888" i="11"/>
  <c r="C887" i="11"/>
  <c r="E887" i="11"/>
  <c r="C483" i="11"/>
  <c r="E483" i="11"/>
  <c r="X909" i="11"/>
  <c r="Q908" i="11"/>
  <c r="S908" i="11"/>
  <c r="J887" i="11"/>
  <c r="C886" i="11"/>
  <c r="E886" i="11"/>
  <c r="X908" i="11"/>
  <c r="Q907" i="11"/>
  <c r="S907" i="11"/>
  <c r="J209" i="11"/>
  <c r="X907" i="11"/>
  <c r="Q906" i="11"/>
  <c r="S906" i="11"/>
  <c r="J886" i="11"/>
  <c r="C885" i="11"/>
  <c r="E885" i="11"/>
  <c r="X906" i="11"/>
  <c r="Q905" i="11"/>
  <c r="S905" i="11"/>
  <c r="J208" i="11"/>
  <c r="X905" i="11"/>
  <c r="Q904" i="11"/>
  <c r="S904" i="11"/>
  <c r="J885" i="11"/>
  <c r="C884" i="11"/>
  <c r="E884" i="11"/>
  <c r="X904" i="11"/>
  <c r="Q903" i="11"/>
  <c r="S903" i="11"/>
  <c r="J884" i="11"/>
  <c r="C883" i="11"/>
  <c r="E883" i="11"/>
  <c r="X903" i="11"/>
  <c r="Q902" i="11"/>
  <c r="S902" i="11"/>
  <c r="J883" i="11"/>
  <c r="C882" i="11"/>
  <c r="E882" i="11"/>
  <c r="X902" i="11"/>
  <c r="Q901" i="11"/>
  <c r="S901" i="11"/>
  <c r="J207" i="11"/>
  <c r="X901" i="11"/>
  <c r="Q900" i="11"/>
  <c r="S900" i="11"/>
  <c r="J882" i="11"/>
  <c r="C881" i="11"/>
  <c r="E881" i="11"/>
  <c r="X187" i="11"/>
  <c r="J206" i="11"/>
  <c r="X186" i="11"/>
  <c r="J881" i="11"/>
  <c r="C880" i="11"/>
  <c r="E880" i="11"/>
  <c r="X185" i="11"/>
  <c r="J205" i="11"/>
  <c r="X184" i="11"/>
  <c r="J880" i="11"/>
  <c r="C879" i="11"/>
  <c r="E879" i="11"/>
  <c r="X183" i="11"/>
  <c r="J204" i="11"/>
  <c r="X182" i="11"/>
  <c r="J203" i="11"/>
  <c r="X181" i="11"/>
  <c r="J202" i="11"/>
  <c r="X180" i="11"/>
  <c r="J879" i="11"/>
  <c r="C878" i="11"/>
  <c r="E878" i="11"/>
  <c r="X179" i="11"/>
  <c r="J201" i="11"/>
  <c r="X178" i="11"/>
  <c r="J200" i="11"/>
  <c r="X177" i="11"/>
  <c r="J878" i="11"/>
  <c r="C482" i="11"/>
  <c r="E482" i="11"/>
  <c r="C877" i="11"/>
  <c r="E877" i="11"/>
  <c r="X176" i="11"/>
  <c r="J199" i="11"/>
  <c r="X175" i="11"/>
  <c r="J877" i="11"/>
  <c r="C876" i="11"/>
  <c r="E876" i="11"/>
  <c r="X174" i="11"/>
  <c r="J198" i="11"/>
  <c r="X173" i="11"/>
  <c r="J876" i="11"/>
  <c r="C875" i="11"/>
  <c r="E875" i="11"/>
  <c r="X172" i="11"/>
  <c r="J197" i="11"/>
  <c r="X900" i="11"/>
  <c r="Q899" i="11"/>
  <c r="S899" i="11"/>
  <c r="J875" i="11"/>
  <c r="C874" i="11"/>
  <c r="E874" i="11"/>
  <c r="X171" i="11"/>
  <c r="J874" i="11"/>
  <c r="C873" i="11"/>
  <c r="E873" i="11"/>
  <c r="X899" i="11"/>
  <c r="Q898" i="11"/>
  <c r="S898" i="11"/>
  <c r="J196" i="11"/>
  <c r="X170" i="11"/>
  <c r="J873" i="11"/>
  <c r="C872" i="11"/>
  <c r="E872" i="11"/>
  <c r="X898" i="11"/>
  <c r="Q897" i="11"/>
  <c r="S897" i="11"/>
  <c r="J872" i="11"/>
  <c r="C871" i="11"/>
  <c r="E871" i="11"/>
  <c r="X169" i="11"/>
  <c r="J871" i="11"/>
  <c r="C870" i="11"/>
  <c r="E870" i="11"/>
  <c r="X897" i="11"/>
  <c r="Q896" i="11"/>
  <c r="S896" i="11"/>
  <c r="J195" i="11"/>
  <c r="X168" i="11"/>
  <c r="J870" i="11"/>
  <c r="C869" i="11"/>
  <c r="E869" i="11"/>
  <c r="X896" i="11"/>
  <c r="Q895" i="11"/>
  <c r="S895" i="11"/>
  <c r="J194" i="11"/>
  <c r="X167" i="11"/>
  <c r="J869" i="11"/>
  <c r="C868" i="11"/>
  <c r="E868" i="11"/>
  <c r="X895" i="11"/>
  <c r="Q894" i="11"/>
  <c r="S894" i="11"/>
  <c r="J193" i="11"/>
  <c r="X166" i="11"/>
  <c r="J868" i="11"/>
  <c r="C481" i="11"/>
  <c r="E481" i="11"/>
  <c r="C867" i="11"/>
  <c r="E867" i="11"/>
  <c r="X894" i="11"/>
  <c r="Q893" i="11"/>
  <c r="S893" i="11"/>
  <c r="J192" i="11"/>
  <c r="X165" i="11"/>
  <c r="J867" i="11"/>
  <c r="C866" i="11"/>
  <c r="E866" i="11"/>
  <c r="X893" i="11"/>
  <c r="Q892" i="11"/>
  <c r="S892" i="11"/>
  <c r="J191" i="11"/>
  <c r="X892" i="11"/>
  <c r="Q891" i="11"/>
  <c r="S891" i="11"/>
  <c r="J866" i="11"/>
  <c r="C865" i="11"/>
  <c r="E865" i="11"/>
  <c r="X891" i="11"/>
  <c r="Q890" i="11"/>
  <c r="S890" i="11"/>
  <c r="J190" i="11"/>
  <c r="X890" i="11"/>
  <c r="Q889" i="11"/>
  <c r="S889" i="11"/>
  <c r="J865" i="11"/>
  <c r="C864" i="11"/>
  <c r="E864" i="11"/>
  <c r="X889" i="11"/>
  <c r="Q888" i="11"/>
  <c r="S888" i="11"/>
  <c r="J189" i="11"/>
  <c r="X888" i="11"/>
  <c r="Q887" i="11"/>
  <c r="S887" i="11"/>
  <c r="J864" i="11"/>
  <c r="C863" i="11"/>
  <c r="E863" i="11"/>
  <c r="X887" i="11"/>
  <c r="Q886" i="11"/>
  <c r="S886" i="11"/>
  <c r="J188" i="11"/>
  <c r="X886" i="11"/>
  <c r="Q885" i="11"/>
  <c r="S885" i="11"/>
  <c r="J863" i="11"/>
  <c r="C862" i="11"/>
  <c r="E862" i="11"/>
  <c r="X885" i="11"/>
  <c r="Q884" i="11"/>
  <c r="S884" i="11"/>
  <c r="J187" i="11"/>
  <c r="X884" i="11"/>
  <c r="Q883" i="11"/>
  <c r="S883" i="11"/>
  <c r="J186" i="11"/>
  <c r="X164" i="11"/>
  <c r="J185" i="11"/>
  <c r="X883" i="11"/>
  <c r="Q882" i="11"/>
  <c r="S882" i="11"/>
  <c r="J184" i="11"/>
  <c r="X882" i="11"/>
  <c r="Q881" i="11"/>
  <c r="S881" i="11"/>
  <c r="J183" i="11"/>
  <c r="X881" i="11"/>
  <c r="Q880" i="11"/>
  <c r="S880" i="11"/>
  <c r="J862" i="11"/>
  <c r="C861" i="11"/>
  <c r="E861" i="11"/>
  <c r="X880" i="11"/>
  <c r="Q879" i="11"/>
  <c r="S879" i="11"/>
  <c r="J182" i="11"/>
  <c r="X879" i="11"/>
  <c r="Q878" i="11"/>
  <c r="S878" i="11"/>
  <c r="J861" i="11"/>
  <c r="C860" i="11"/>
  <c r="E860" i="11"/>
  <c r="X878" i="11"/>
  <c r="Q877" i="11"/>
  <c r="S877" i="11"/>
  <c r="J860" i="11"/>
  <c r="C859" i="11"/>
  <c r="E859" i="11"/>
  <c r="X877" i="11"/>
  <c r="Q876" i="11"/>
  <c r="S876" i="11"/>
  <c r="J181" i="11"/>
  <c r="X876" i="11"/>
  <c r="Q875" i="11"/>
  <c r="S875" i="11"/>
  <c r="J859" i="11"/>
  <c r="C858" i="11"/>
  <c r="E858" i="11"/>
  <c r="X163" i="11"/>
  <c r="J180" i="11"/>
  <c r="X162" i="11"/>
  <c r="J858" i="11"/>
  <c r="C480" i="11"/>
  <c r="E480" i="11"/>
  <c r="C857" i="11"/>
  <c r="E857" i="11"/>
  <c r="X875" i="11"/>
  <c r="Q874" i="11"/>
  <c r="S874" i="11"/>
  <c r="J179" i="11"/>
  <c r="X874" i="11"/>
  <c r="Q873" i="11"/>
  <c r="S873" i="11"/>
  <c r="J857" i="11"/>
  <c r="C856" i="11"/>
  <c r="E856" i="11"/>
  <c r="X161" i="11"/>
  <c r="J856" i="11"/>
  <c r="C855" i="11"/>
  <c r="E855" i="11"/>
  <c r="X873" i="11"/>
  <c r="Q872" i="11"/>
  <c r="S872" i="11"/>
  <c r="J178" i="11"/>
  <c r="X160" i="11"/>
  <c r="J855" i="11"/>
  <c r="C854" i="11"/>
  <c r="E854" i="11"/>
  <c r="X159" i="11"/>
  <c r="J177" i="11"/>
  <c r="X158" i="11"/>
  <c r="J854" i="11"/>
  <c r="C853" i="11"/>
  <c r="E853" i="11"/>
  <c r="X872" i="11"/>
  <c r="Q871" i="11"/>
  <c r="S871" i="11"/>
  <c r="J176" i="11"/>
  <c r="X157" i="11"/>
  <c r="J853" i="11"/>
  <c r="C852" i="11"/>
  <c r="E852" i="11"/>
  <c r="X871" i="11"/>
  <c r="Q870" i="11"/>
  <c r="S870" i="11"/>
  <c r="J175" i="11"/>
  <c r="X870" i="11"/>
  <c r="Q869" i="11"/>
  <c r="S869" i="11"/>
  <c r="J852" i="11"/>
  <c r="C851" i="11"/>
  <c r="E851" i="11"/>
  <c r="X869" i="11"/>
  <c r="Q868" i="11"/>
  <c r="S868" i="11"/>
  <c r="J174" i="11"/>
  <c r="X156" i="11"/>
  <c r="J851" i="11"/>
  <c r="C850" i="11"/>
  <c r="E850" i="11"/>
  <c r="X868" i="11"/>
  <c r="Q867" i="11"/>
  <c r="S867" i="11"/>
  <c r="J850" i="11"/>
  <c r="C849" i="11"/>
  <c r="E849" i="11"/>
  <c r="X155" i="11"/>
  <c r="J849" i="11"/>
  <c r="C848" i="11"/>
  <c r="E848" i="11"/>
  <c r="X154" i="11"/>
  <c r="J173" i="11"/>
  <c r="X153" i="11"/>
  <c r="J848" i="11"/>
  <c r="C479" i="11"/>
  <c r="E479" i="11"/>
  <c r="C847" i="11"/>
  <c r="E847" i="11"/>
  <c r="X152" i="11"/>
  <c r="J172" i="11"/>
  <c r="X867" i="11"/>
  <c r="Q866" i="11"/>
  <c r="S866" i="11"/>
  <c r="J847" i="11"/>
  <c r="C846" i="11"/>
  <c r="E846" i="11"/>
  <c r="X866" i="11"/>
  <c r="Q865" i="11"/>
  <c r="S865" i="11"/>
  <c r="J171" i="11"/>
  <c r="X865" i="11"/>
  <c r="Q864" i="11"/>
  <c r="S864" i="11"/>
  <c r="J846" i="11"/>
  <c r="C845" i="11"/>
  <c r="E845" i="11"/>
  <c r="X864" i="11"/>
  <c r="Q863" i="11"/>
  <c r="S863" i="11"/>
  <c r="J170" i="11"/>
  <c r="X151" i="11"/>
  <c r="J845" i="11"/>
  <c r="C844" i="11"/>
  <c r="E844" i="11"/>
  <c r="X150" i="11"/>
  <c r="J169" i="11"/>
  <c r="X863" i="11"/>
  <c r="Q862" i="11"/>
  <c r="S862" i="11"/>
  <c r="J844" i="11"/>
  <c r="C843" i="11"/>
  <c r="E843" i="11"/>
  <c r="X149" i="11"/>
  <c r="J168" i="11"/>
  <c r="X862" i="11"/>
  <c r="Q861" i="11"/>
  <c r="S861" i="11"/>
  <c r="J843" i="11"/>
  <c r="C842" i="11"/>
  <c r="E842" i="11"/>
  <c r="X148" i="11"/>
  <c r="J167" i="11"/>
  <c r="X147" i="11"/>
  <c r="J842" i="11"/>
  <c r="C841" i="11"/>
  <c r="E841" i="11"/>
  <c r="X861" i="11"/>
  <c r="Q860" i="11"/>
  <c r="S860" i="11"/>
  <c r="J166" i="11"/>
  <c r="X860" i="11"/>
  <c r="Q859" i="11"/>
  <c r="S859" i="11"/>
  <c r="J841" i="11"/>
  <c r="C840" i="11"/>
  <c r="E840" i="11"/>
  <c r="X146" i="11"/>
  <c r="J165" i="11"/>
  <c r="X145" i="11"/>
  <c r="J840" i="11"/>
  <c r="C839" i="11"/>
  <c r="E839" i="11"/>
  <c r="X144" i="11"/>
  <c r="J164" i="11"/>
  <c r="X143" i="11"/>
  <c r="J839" i="11"/>
  <c r="C838" i="11"/>
  <c r="E838" i="11"/>
  <c r="X142" i="11"/>
  <c r="J163" i="11"/>
  <c r="X859" i="11"/>
  <c r="Q858" i="11"/>
  <c r="S858" i="11"/>
  <c r="J838" i="11"/>
  <c r="C478" i="11"/>
  <c r="E478" i="11"/>
  <c r="C837" i="11"/>
  <c r="E837" i="11"/>
  <c r="X858" i="11"/>
  <c r="Q857" i="11"/>
  <c r="S857" i="11"/>
  <c r="J162" i="11"/>
  <c r="X857" i="11"/>
  <c r="Q856" i="11"/>
  <c r="S856" i="11"/>
  <c r="J837" i="11"/>
  <c r="C836" i="11"/>
  <c r="E836" i="11"/>
  <c r="X856" i="11"/>
  <c r="Q855" i="11"/>
  <c r="S855" i="11"/>
  <c r="J161" i="11"/>
  <c r="X855" i="11"/>
  <c r="Q854" i="11"/>
  <c r="S854" i="11"/>
  <c r="J836" i="11"/>
  <c r="C835" i="11"/>
  <c r="E835" i="11"/>
  <c r="X854" i="11"/>
  <c r="Q853" i="11"/>
  <c r="S853" i="11"/>
  <c r="J160" i="11"/>
  <c r="X853" i="11"/>
  <c r="Q852" i="11"/>
  <c r="S852" i="11"/>
  <c r="J835" i="11"/>
  <c r="C834" i="11"/>
  <c r="E834" i="11"/>
  <c r="X141" i="11"/>
  <c r="J159" i="11"/>
  <c r="X852" i="11"/>
  <c r="Q851" i="11"/>
  <c r="S851" i="11"/>
  <c r="J834" i="11"/>
  <c r="C833" i="11"/>
  <c r="E833" i="11"/>
  <c r="X851" i="11"/>
  <c r="Q850" i="11"/>
  <c r="S850" i="11"/>
  <c r="J158" i="11"/>
  <c r="X850" i="11"/>
  <c r="Q849" i="11"/>
  <c r="S849" i="11"/>
  <c r="J157" i="11"/>
  <c r="X849" i="11"/>
  <c r="Q848" i="11"/>
  <c r="S848" i="11"/>
  <c r="J156" i="11"/>
  <c r="X848" i="11"/>
  <c r="Q847" i="11"/>
  <c r="S847" i="11"/>
  <c r="J155" i="11"/>
  <c r="X847" i="11"/>
  <c r="Q846" i="11"/>
  <c r="S846" i="11"/>
  <c r="J154" i="11"/>
  <c r="X846" i="11"/>
  <c r="Q845" i="11"/>
  <c r="S845" i="11"/>
  <c r="J153" i="11"/>
  <c r="X140" i="11"/>
  <c r="J152" i="11"/>
  <c r="X845" i="11"/>
  <c r="Q844" i="11"/>
  <c r="S844" i="11"/>
  <c r="J151" i="11"/>
  <c r="X844" i="11"/>
  <c r="Q843" i="11"/>
  <c r="S843" i="11"/>
  <c r="J150" i="11"/>
  <c r="X139" i="11"/>
  <c r="J833" i="11"/>
  <c r="C832" i="11"/>
  <c r="E832" i="11"/>
  <c r="X843" i="11"/>
  <c r="Q842" i="11"/>
  <c r="S842" i="11"/>
  <c r="J832" i="11"/>
  <c r="C831" i="11"/>
  <c r="E831" i="11"/>
  <c r="X842" i="11"/>
  <c r="Q841" i="11"/>
  <c r="S841" i="11"/>
  <c r="J149" i="11"/>
  <c r="X841" i="11"/>
  <c r="Q840" i="11"/>
  <c r="S840" i="11"/>
  <c r="J831" i="11"/>
  <c r="C830" i="11"/>
  <c r="E830" i="11"/>
  <c r="X138" i="11"/>
  <c r="J830" i="11"/>
  <c r="C829" i="11"/>
  <c r="E829" i="11"/>
  <c r="X840" i="11"/>
  <c r="Q839" i="11"/>
  <c r="S839" i="11"/>
  <c r="J148" i="11"/>
  <c r="X839" i="11"/>
  <c r="Q838" i="11"/>
  <c r="S838" i="11"/>
  <c r="J829" i="11"/>
  <c r="C828" i="11"/>
  <c r="E828" i="11"/>
  <c r="X838" i="11"/>
  <c r="Q837" i="11"/>
  <c r="S837" i="11"/>
  <c r="J147" i="11"/>
  <c r="X837" i="11"/>
  <c r="Q836" i="11"/>
  <c r="S836" i="11"/>
  <c r="J828" i="11"/>
  <c r="C827" i="11"/>
  <c r="E827" i="11"/>
  <c r="C477" i="11"/>
  <c r="E477" i="11"/>
  <c r="X836" i="11"/>
  <c r="Q835" i="11"/>
  <c r="S835" i="11"/>
  <c r="J827" i="11"/>
  <c r="C826" i="11"/>
  <c r="E826" i="11"/>
  <c r="X835" i="11"/>
  <c r="Q834" i="11"/>
  <c r="S834" i="11"/>
  <c r="J146" i="11"/>
  <c r="X137" i="11"/>
  <c r="J826" i="11"/>
  <c r="C825" i="11"/>
  <c r="E825" i="11"/>
  <c r="X834" i="11"/>
  <c r="Q833" i="11"/>
  <c r="S833" i="11"/>
  <c r="J145" i="11"/>
  <c r="X833" i="11"/>
  <c r="Q832" i="11"/>
  <c r="S832" i="11"/>
  <c r="J825" i="11"/>
  <c r="C824" i="11"/>
  <c r="E824" i="11"/>
  <c r="X832" i="11"/>
  <c r="Q831" i="11"/>
  <c r="S831" i="11"/>
  <c r="J824" i="11"/>
  <c r="C823" i="11"/>
  <c r="E823" i="11"/>
  <c r="X831" i="11"/>
  <c r="Q830" i="11"/>
  <c r="S830" i="11"/>
  <c r="J144" i="11"/>
  <c r="X830" i="11"/>
  <c r="Q829" i="11"/>
  <c r="S829" i="11"/>
  <c r="J823" i="11"/>
  <c r="C822" i="11"/>
  <c r="E822" i="11"/>
  <c r="X829" i="11"/>
  <c r="Q828" i="11"/>
  <c r="S828" i="11"/>
  <c r="J143" i="11"/>
  <c r="X828" i="11"/>
  <c r="Q827" i="11"/>
  <c r="S827" i="11"/>
  <c r="J822" i="11"/>
  <c r="C821" i="11"/>
  <c r="E821" i="11"/>
  <c r="X136" i="11"/>
  <c r="J821" i="11"/>
  <c r="C820" i="11"/>
  <c r="E820" i="11"/>
  <c r="X827" i="11"/>
  <c r="Q826" i="11"/>
  <c r="S826" i="11"/>
  <c r="J142" i="11"/>
  <c r="X826" i="11"/>
  <c r="Q825" i="11"/>
  <c r="S825" i="11"/>
  <c r="J820" i="11"/>
  <c r="C819" i="11"/>
  <c r="E819" i="11"/>
  <c r="X825" i="11"/>
  <c r="Q824" i="11"/>
  <c r="S824" i="11"/>
  <c r="J819" i="11"/>
  <c r="C818" i="11"/>
  <c r="E818" i="11"/>
  <c r="X824" i="11"/>
  <c r="Q823" i="11"/>
  <c r="S823" i="11"/>
  <c r="J818" i="11"/>
  <c r="C817" i="11"/>
  <c r="E817" i="11"/>
  <c r="C476" i="11"/>
  <c r="E476" i="11"/>
  <c r="X135" i="11"/>
  <c r="J817" i="11"/>
  <c r="C816" i="11"/>
  <c r="E816" i="11"/>
  <c r="X823" i="11"/>
  <c r="Q822" i="11"/>
  <c r="S822" i="11"/>
  <c r="J816" i="11"/>
  <c r="C815" i="11"/>
  <c r="E815" i="11"/>
  <c r="X822" i="11"/>
  <c r="Q821" i="11"/>
  <c r="S821" i="11"/>
  <c r="J815" i="11"/>
  <c r="C814" i="11"/>
  <c r="E814" i="11"/>
  <c r="X821" i="11"/>
  <c r="Q820" i="11"/>
  <c r="S820" i="11"/>
  <c r="J814" i="11"/>
  <c r="C813" i="11"/>
  <c r="E813" i="11"/>
  <c r="X820" i="11"/>
  <c r="Q819" i="11"/>
  <c r="S819" i="11"/>
  <c r="J813" i="11"/>
  <c r="C812" i="11"/>
  <c r="E812" i="11"/>
  <c r="X134" i="11"/>
  <c r="J812" i="11"/>
  <c r="C811" i="11"/>
  <c r="E811" i="11"/>
  <c r="X819" i="11"/>
  <c r="Q818" i="11"/>
  <c r="S818" i="11"/>
  <c r="J141" i="11"/>
  <c r="X818" i="11"/>
  <c r="Q817" i="11"/>
  <c r="S817" i="11"/>
  <c r="J811" i="11"/>
  <c r="C810" i="11"/>
  <c r="E810" i="11"/>
  <c r="X817" i="11"/>
  <c r="Q816" i="11"/>
  <c r="S816" i="11"/>
  <c r="J810" i="11"/>
  <c r="C809" i="11"/>
  <c r="E809" i="11"/>
  <c r="X816" i="11"/>
  <c r="Q815" i="11"/>
  <c r="S815" i="11"/>
  <c r="J809" i="11"/>
  <c r="C808" i="11"/>
  <c r="E808" i="11"/>
  <c r="X815" i="11"/>
  <c r="Q814" i="11"/>
  <c r="S814" i="11"/>
  <c r="J808" i="11"/>
  <c r="C807" i="11"/>
  <c r="E807" i="11"/>
  <c r="C475" i="11"/>
  <c r="E475" i="11"/>
  <c r="X814" i="11"/>
  <c r="Q813" i="11"/>
  <c r="S813" i="11"/>
  <c r="J807" i="11"/>
  <c r="C806" i="11"/>
  <c r="E806" i="11"/>
  <c r="X133" i="11"/>
  <c r="J806" i="11"/>
  <c r="C805" i="11"/>
  <c r="E805" i="11"/>
  <c r="X813" i="11"/>
  <c r="Q812" i="11"/>
  <c r="S812" i="11"/>
  <c r="J805" i="11"/>
  <c r="C804" i="11"/>
  <c r="E804" i="11"/>
  <c r="X812" i="11"/>
  <c r="Q811" i="11"/>
  <c r="S811" i="11"/>
  <c r="J804" i="11"/>
  <c r="C803" i="11"/>
  <c r="E803" i="11"/>
  <c r="X811" i="11"/>
  <c r="Q810" i="11"/>
  <c r="S810" i="11"/>
  <c r="J140" i="11"/>
  <c r="X810" i="11"/>
  <c r="Q809" i="11"/>
  <c r="S809" i="11"/>
  <c r="J803" i="11"/>
  <c r="C802" i="11"/>
  <c r="E802" i="11"/>
  <c r="X809" i="11"/>
  <c r="Q808" i="11"/>
  <c r="S808" i="11"/>
  <c r="J802" i="11"/>
  <c r="C801" i="11"/>
  <c r="E801" i="11"/>
  <c r="X132" i="11"/>
  <c r="J139" i="11"/>
  <c r="X808" i="11"/>
  <c r="Q807" i="11"/>
  <c r="S807" i="11"/>
  <c r="J801" i="11"/>
  <c r="C800" i="11"/>
  <c r="E800" i="11"/>
  <c r="X807" i="11"/>
  <c r="Q806" i="11"/>
  <c r="S806" i="11"/>
  <c r="J800" i="11"/>
  <c r="C799" i="11"/>
  <c r="E799" i="11"/>
  <c r="X806" i="11"/>
  <c r="Q805" i="11"/>
  <c r="S805" i="11"/>
  <c r="J799" i="11"/>
  <c r="C798" i="11"/>
  <c r="E798" i="11"/>
  <c r="X805" i="11"/>
  <c r="Q804" i="11"/>
  <c r="S804" i="11"/>
  <c r="J798" i="11"/>
  <c r="C474" i="11"/>
  <c r="E474" i="11"/>
  <c r="C797" i="11"/>
  <c r="E797" i="11"/>
  <c r="X804" i="11"/>
  <c r="Q803" i="11"/>
  <c r="S803" i="11"/>
  <c r="J138" i="11"/>
  <c r="X803" i="11"/>
  <c r="Q802" i="11"/>
  <c r="S802" i="11"/>
  <c r="J797" i="11"/>
  <c r="C796" i="11"/>
  <c r="E796" i="11"/>
  <c r="X802" i="11"/>
  <c r="Q801" i="11"/>
  <c r="S801" i="11"/>
  <c r="J796" i="11"/>
  <c r="C795" i="11"/>
  <c r="E795" i="11"/>
  <c r="X801" i="11"/>
  <c r="Q800" i="11"/>
  <c r="S800" i="11"/>
  <c r="J795" i="11"/>
  <c r="C794" i="11"/>
  <c r="E794" i="11"/>
  <c r="X131" i="11"/>
  <c r="J137" i="11"/>
  <c r="X800" i="11"/>
  <c r="Q799" i="11"/>
  <c r="S799" i="11"/>
  <c r="J794" i="11"/>
  <c r="C793" i="11"/>
  <c r="E793" i="11"/>
  <c r="X799" i="11"/>
  <c r="Q798" i="11"/>
  <c r="S798" i="11"/>
  <c r="J793" i="11"/>
  <c r="C792" i="11"/>
  <c r="E792" i="11"/>
  <c r="X798" i="11"/>
  <c r="Q797" i="11"/>
  <c r="S797" i="11"/>
  <c r="J792" i="11"/>
  <c r="C791" i="11"/>
  <c r="E791" i="11"/>
  <c r="X797" i="11"/>
  <c r="Q796" i="11"/>
  <c r="S796" i="11"/>
  <c r="J791" i="11"/>
  <c r="C790" i="11"/>
  <c r="E790" i="11"/>
  <c r="X796" i="11"/>
  <c r="Q795" i="11"/>
  <c r="S795" i="11"/>
  <c r="J790" i="11"/>
  <c r="C789" i="11"/>
  <c r="E789" i="11"/>
  <c r="X795" i="11"/>
  <c r="Q794" i="11"/>
  <c r="S794" i="11"/>
  <c r="J789" i="11"/>
  <c r="C788" i="11"/>
  <c r="E788" i="11"/>
  <c r="X130" i="11"/>
  <c r="J136" i="11"/>
  <c r="X794" i="11"/>
  <c r="Q793" i="11"/>
  <c r="S793" i="11"/>
  <c r="J788" i="11"/>
  <c r="C787" i="11"/>
  <c r="E787" i="11"/>
  <c r="C473" i="11"/>
  <c r="E473" i="11"/>
  <c r="X793" i="11"/>
  <c r="Q792" i="11"/>
  <c r="S792" i="11"/>
  <c r="J787" i="11"/>
  <c r="C786" i="11"/>
  <c r="E786" i="11"/>
  <c r="X792" i="11"/>
  <c r="Q791" i="11"/>
  <c r="S791" i="11"/>
  <c r="J786" i="11"/>
  <c r="C785" i="11"/>
  <c r="E785" i="11"/>
  <c r="X791" i="11"/>
  <c r="Q790" i="11"/>
  <c r="S790" i="11"/>
  <c r="J785" i="11"/>
  <c r="C784" i="11"/>
  <c r="E784" i="11"/>
  <c r="X790" i="11"/>
  <c r="Q789" i="11"/>
  <c r="S789" i="11"/>
  <c r="J784" i="11"/>
  <c r="C783" i="11"/>
  <c r="E783" i="11"/>
  <c r="X789" i="11"/>
  <c r="Q788" i="11"/>
  <c r="S788" i="11"/>
  <c r="J783" i="11"/>
  <c r="C782" i="11"/>
  <c r="E782" i="11"/>
  <c r="X129" i="11"/>
  <c r="J782" i="11"/>
  <c r="C781" i="11"/>
  <c r="E781" i="11"/>
  <c r="X788" i="11"/>
  <c r="Q787" i="11"/>
  <c r="S787" i="11"/>
  <c r="J135" i="11"/>
  <c r="X787" i="11"/>
  <c r="Q786" i="11"/>
  <c r="S786" i="11"/>
  <c r="J781" i="11"/>
  <c r="C780" i="11"/>
  <c r="E780" i="11"/>
  <c r="X786" i="11"/>
  <c r="Q785" i="11"/>
  <c r="S785" i="11"/>
  <c r="J780" i="11"/>
  <c r="C779" i="11"/>
  <c r="E779" i="11"/>
  <c r="X785" i="11"/>
  <c r="Q784" i="11"/>
  <c r="S784" i="11"/>
  <c r="J779" i="11"/>
  <c r="C778" i="11"/>
  <c r="E778" i="11"/>
  <c r="X784" i="11"/>
  <c r="Q783" i="11"/>
  <c r="S783" i="11"/>
  <c r="J778" i="11"/>
  <c r="C777" i="11"/>
  <c r="E777" i="11"/>
  <c r="C472" i="11"/>
  <c r="E472" i="11"/>
  <c r="X783" i="11"/>
  <c r="Q782" i="11"/>
  <c r="S782" i="11"/>
  <c r="J777" i="11"/>
  <c r="C776" i="11"/>
  <c r="E776" i="11"/>
  <c r="X128" i="11"/>
  <c r="J776" i="11"/>
  <c r="C775" i="11"/>
  <c r="E775" i="11"/>
  <c r="X782" i="11"/>
  <c r="Q781" i="11"/>
  <c r="S781" i="11"/>
  <c r="J134" i="11"/>
  <c r="X781" i="11"/>
  <c r="Q780" i="11"/>
  <c r="S780" i="11"/>
  <c r="J775" i="11"/>
  <c r="C774" i="11"/>
  <c r="E774" i="11"/>
  <c r="X780" i="11"/>
  <c r="Q779" i="11"/>
  <c r="S779" i="11"/>
  <c r="J774" i="11"/>
  <c r="C773" i="11"/>
  <c r="E773" i="11"/>
  <c r="X779" i="11"/>
  <c r="Q778" i="11"/>
  <c r="S778" i="11"/>
  <c r="J133" i="11"/>
  <c r="X778" i="11"/>
  <c r="Q777" i="11"/>
  <c r="S777" i="11"/>
  <c r="J773" i="11"/>
  <c r="C772" i="11"/>
  <c r="E772" i="11"/>
  <c r="X777" i="11"/>
  <c r="Q776" i="11"/>
  <c r="S776" i="11"/>
  <c r="J772" i="11"/>
  <c r="C771" i="11"/>
  <c r="E771" i="11"/>
  <c r="X776" i="11"/>
  <c r="Q775" i="11"/>
  <c r="S775" i="11"/>
  <c r="J771" i="11"/>
  <c r="C770" i="11"/>
  <c r="E770" i="11"/>
  <c r="X775" i="11"/>
  <c r="Q774" i="11"/>
  <c r="S774" i="11"/>
  <c r="J770" i="11"/>
  <c r="C769" i="11"/>
  <c r="E769" i="11"/>
  <c r="X774" i="11"/>
  <c r="Q773" i="11"/>
  <c r="S773" i="11"/>
  <c r="J132" i="11"/>
  <c r="X773" i="11"/>
  <c r="Q772" i="11"/>
  <c r="S772" i="11"/>
  <c r="J769" i="11"/>
  <c r="C768" i="11"/>
  <c r="E768" i="11"/>
  <c r="X772" i="11"/>
  <c r="Q771" i="11"/>
  <c r="S771" i="11"/>
  <c r="J768" i="11"/>
  <c r="C767" i="11"/>
  <c r="E767" i="11"/>
  <c r="C471" i="11"/>
  <c r="E471" i="11"/>
  <c r="X771" i="11"/>
  <c r="Q770" i="11"/>
  <c r="S770" i="11"/>
  <c r="J767" i="11"/>
  <c r="C766" i="11"/>
  <c r="E766" i="11"/>
  <c r="X770" i="11"/>
  <c r="Q769" i="11"/>
  <c r="S769" i="11"/>
  <c r="J766" i="11"/>
  <c r="C765" i="11"/>
  <c r="E765" i="11"/>
  <c r="X127" i="11"/>
  <c r="J765" i="11"/>
  <c r="C764" i="11"/>
  <c r="E764" i="11"/>
  <c r="X769" i="11"/>
  <c r="Q768" i="11"/>
  <c r="S768" i="11"/>
  <c r="J764" i="11"/>
  <c r="C763" i="11"/>
  <c r="E763" i="11"/>
  <c r="X126" i="11"/>
  <c r="J131" i="11"/>
  <c r="X768" i="11"/>
  <c r="Q767" i="11"/>
  <c r="S767" i="11"/>
  <c r="J763" i="11"/>
  <c r="C762" i="11"/>
  <c r="E762" i="11"/>
  <c r="X767" i="11"/>
  <c r="Q766" i="11"/>
  <c r="S766" i="11"/>
  <c r="J762" i="11"/>
  <c r="C761" i="11"/>
  <c r="E761" i="11"/>
  <c r="X766" i="11"/>
  <c r="Q765" i="11"/>
  <c r="S765" i="11"/>
  <c r="J761" i="11"/>
  <c r="C760" i="11"/>
  <c r="E760" i="11"/>
  <c r="X765" i="11"/>
  <c r="Q764" i="11"/>
  <c r="S764" i="11"/>
  <c r="J760" i="11"/>
  <c r="C759" i="11"/>
  <c r="E759" i="11"/>
  <c r="X764" i="11"/>
  <c r="Q763" i="11"/>
  <c r="S763" i="11"/>
  <c r="J759" i="11"/>
  <c r="C758" i="11"/>
  <c r="E758" i="11"/>
  <c r="X763" i="11"/>
  <c r="Q762" i="11"/>
  <c r="S762" i="11"/>
  <c r="J758" i="11"/>
  <c r="C757" i="11"/>
  <c r="E757" i="11"/>
  <c r="C470" i="11"/>
  <c r="E470" i="11"/>
  <c r="X762" i="11"/>
  <c r="Q761" i="11"/>
  <c r="S761" i="11"/>
  <c r="J757" i="11"/>
  <c r="C756" i="11"/>
  <c r="E756" i="11"/>
  <c r="X125" i="11"/>
  <c r="J130" i="11"/>
  <c r="X761" i="11"/>
  <c r="Q760" i="11"/>
  <c r="S760" i="11"/>
  <c r="J756" i="11"/>
  <c r="C755" i="11"/>
  <c r="E755" i="11"/>
  <c r="X760" i="11"/>
  <c r="Q759" i="11"/>
  <c r="S759" i="11"/>
  <c r="J755" i="11"/>
  <c r="C754" i="11"/>
  <c r="E754" i="11"/>
  <c r="X759" i="11"/>
  <c r="Q758" i="11"/>
  <c r="S758" i="11"/>
  <c r="J754" i="11"/>
  <c r="C753" i="11"/>
  <c r="E753" i="11"/>
  <c r="X758" i="11"/>
  <c r="Q757" i="11"/>
  <c r="S757" i="11"/>
  <c r="J753" i="11"/>
  <c r="C752" i="11"/>
  <c r="E752" i="11"/>
  <c r="X757" i="11"/>
  <c r="Q756" i="11"/>
  <c r="S756" i="11"/>
  <c r="J752" i="11"/>
  <c r="C751" i="11"/>
  <c r="E751" i="11"/>
  <c r="X124" i="11"/>
  <c r="J751" i="11"/>
  <c r="C750" i="11"/>
  <c r="E750" i="11"/>
  <c r="X756" i="11"/>
  <c r="Q755" i="11"/>
  <c r="S755" i="11"/>
  <c r="J750" i="11"/>
  <c r="C749" i="11"/>
  <c r="E749" i="11"/>
  <c r="X755" i="11"/>
  <c r="Q754" i="11"/>
  <c r="S754" i="11"/>
  <c r="J129" i="11"/>
  <c r="X123" i="11"/>
  <c r="J749" i="11"/>
  <c r="C748" i="11"/>
  <c r="E748" i="11"/>
  <c r="X754" i="11"/>
  <c r="Q753" i="11"/>
  <c r="S753" i="11"/>
  <c r="J748" i="11"/>
  <c r="C747" i="11"/>
  <c r="E747" i="11"/>
  <c r="C469" i="11"/>
  <c r="E469" i="11"/>
  <c r="X753" i="11"/>
  <c r="Q752" i="11"/>
  <c r="S752" i="11"/>
  <c r="J747" i="11"/>
  <c r="C746" i="11"/>
  <c r="E746" i="11"/>
  <c r="X752" i="11"/>
  <c r="Q751" i="11"/>
  <c r="S751" i="11"/>
  <c r="J746" i="11"/>
  <c r="C745" i="11"/>
  <c r="E745" i="11"/>
  <c r="X751" i="11"/>
  <c r="Q750" i="11"/>
  <c r="S750" i="11"/>
  <c r="J745" i="11"/>
  <c r="C744" i="11"/>
  <c r="E744" i="11"/>
  <c r="X750" i="11"/>
  <c r="Q749" i="11"/>
  <c r="S749" i="11"/>
  <c r="J128" i="11"/>
  <c r="X749" i="11"/>
  <c r="Q748" i="11"/>
  <c r="S748" i="11"/>
  <c r="J744" i="11"/>
  <c r="C743" i="11"/>
  <c r="E743" i="11"/>
  <c r="X122" i="11"/>
  <c r="J743" i="11"/>
  <c r="C742" i="11"/>
  <c r="E742" i="11"/>
  <c r="X748" i="11"/>
  <c r="Q747" i="11"/>
  <c r="S747" i="11"/>
  <c r="J742" i="11"/>
  <c r="C741" i="11"/>
  <c r="E741" i="11"/>
  <c r="X747" i="11"/>
  <c r="Q746" i="11"/>
  <c r="S746" i="11"/>
  <c r="J741" i="11"/>
  <c r="C740" i="11"/>
  <c r="E740" i="11"/>
  <c r="X746" i="11"/>
  <c r="Q745" i="11"/>
  <c r="S745" i="11"/>
  <c r="J740" i="11"/>
  <c r="C739" i="11"/>
  <c r="E739" i="11"/>
  <c r="X745" i="11"/>
  <c r="Q744" i="11"/>
  <c r="S744" i="11"/>
  <c r="J739" i="11"/>
  <c r="C738" i="11"/>
  <c r="E738" i="11"/>
  <c r="X744" i="11"/>
  <c r="Q743" i="11"/>
  <c r="S743" i="11"/>
  <c r="J738" i="11"/>
  <c r="C468" i="11"/>
  <c r="E468" i="11"/>
  <c r="C737" i="11"/>
  <c r="E737" i="11"/>
  <c r="X743" i="11"/>
  <c r="Q742" i="11"/>
  <c r="S742" i="11"/>
  <c r="J127" i="11"/>
  <c r="X742" i="11"/>
  <c r="Q741" i="11"/>
  <c r="S741" i="11"/>
  <c r="J737" i="11"/>
  <c r="C736" i="11"/>
  <c r="E736" i="11"/>
  <c r="X121" i="11"/>
  <c r="J736" i="11"/>
  <c r="C735" i="11"/>
  <c r="E735" i="11"/>
  <c r="X741" i="11"/>
  <c r="Q740" i="11"/>
  <c r="S740" i="11"/>
  <c r="J735" i="11"/>
  <c r="C734" i="11"/>
  <c r="E734" i="11"/>
  <c r="X740" i="11"/>
  <c r="Q739" i="11"/>
  <c r="S739" i="11"/>
  <c r="J734" i="11"/>
  <c r="C733" i="11"/>
  <c r="E733" i="11"/>
  <c r="X739" i="11"/>
  <c r="Q738" i="11"/>
  <c r="S738" i="11"/>
  <c r="J733" i="11"/>
  <c r="C732" i="11"/>
  <c r="E732" i="11"/>
  <c r="X738" i="11"/>
  <c r="Q737" i="11"/>
  <c r="S737" i="11"/>
  <c r="J732" i="11"/>
  <c r="C731" i="11"/>
  <c r="E731" i="11"/>
  <c r="X737" i="11"/>
  <c r="Q736" i="11"/>
  <c r="S736" i="11"/>
  <c r="J126" i="11"/>
  <c r="X736" i="11"/>
  <c r="Q735" i="11"/>
  <c r="S735" i="11"/>
  <c r="J731" i="11"/>
  <c r="C730" i="11"/>
  <c r="E730" i="11"/>
  <c r="X120" i="11"/>
  <c r="J730" i="11"/>
  <c r="C729" i="11"/>
  <c r="E729" i="11"/>
  <c r="X735" i="11"/>
  <c r="Q734" i="11"/>
  <c r="S734" i="11"/>
  <c r="J729" i="11"/>
  <c r="C728" i="11"/>
  <c r="E728" i="11"/>
  <c r="X734" i="11"/>
  <c r="Q733" i="11"/>
  <c r="S733" i="11"/>
  <c r="J728" i="11"/>
  <c r="C727" i="11"/>
  <c r="E727" i="11"/>
  <c r="C467" i="11"/>
  <c r="E467" i="11"/>
  <c r="X733" i="11"/>
  <c r="Q732" i="11"/>
  <c r="S732" i="11"/>
  <c r="J727" i="11"/>
  <c r="C726" i="11"/>
  <c r="E726" i="11"/>
  <c r="X732" i="11"/>
  <c r="Q731" i="11"/>
  <c r="S731" i="11"/>
  <c r="J726" i="11"/>
  <c r="C725" i="11"/>
  <c r="E725" i="11"/>
  <c r="X731" i="11"/>
  <c r="Q730" i="11"/>
  <c r="S730" i="11"/>
  <c r="J125" i="11"/>
  <c r="X730" i="11"/>
  <c r="Q729" i="11"/>
  <c r="S729" i="11"/>
  <c r="J725" i="11"/>
  <c r="C724" i="11"/>
  <c r="E724" i="11"/>
  <c r="X119" i="11"/>
  <c r="J724" i="11"/>
  <c r="C723" i="11"/>
  <c r="E723" i="11"/>
  <c r="X729" i="11"/>
  <c r="Q728" i="11"/>
  <c r="S728" i="11"/>
  <c r="J723" i="11"/>
  <c r="C722" i="11"/>
  <c r="E722" i="11"/>
  <c r="X728" i="11"/>
  <c r="Q727" i="11"/>
  <c r="S727" i="11"/>
  <c r="J722" i="11"/>
  <c r="C721" i="11"/>
  <c r="E721" i="11"/>
  <c r="X727" i="11"/>
  <c r="Q726" i="11"/>
  <c r="S726" i="11"/>
  <c r="J721" i="11"/>
  <c r="C720" i="11"/>
  <c r="E720" i="11"/>
  <c r="X726" i="11"/>
  <c r="Q725" i="11"/>
  <c r="S725" i="11"/>
  <c r="J720" i="11"/>
  <c r="C719" i="11"/>
  <c r="E719" i="11"/>
  <c r="X725" i="11"/>
  <c r="Q724" i="11"/>
  <c r="S724" i="11"/>
  <c r="J719" i="11"/>
  <c r="C718" i="11"/>
  <c r="E718" i="11"/>
  <c r="X724" i="11"/>
  <c r="Q723" i="11"/>
  <c r="S723" i="11"/>
  <c r="J124" i="11"/>
  <c r="X723" i="11"/>
  <c r="Q722" i="11"/>
  <c r="S722" i="11"/>
  <c r="J718" i="11"/>
  <c r="C717" i="11"/>
  <c r="E717" i="11"/>
  <c r="C466" i="11"/>
  <c r="E466" i="11"/>
  <c r="X722" i="11"/>
  <c r="Q721" i="11"/>
  <c r="S721" i="11"/>
  <c r="J717" i="11"/>
  <c r="C716" i="11"/>
  <c r="E716" i="11"/>
  <c r="X118" i="11"/>
  <c r="J716" i="11"/>
  <c r="C715" i="11"/>
  <c r="E715" i="11"/>
  <c r="X721" i="11"/>
  <c r="Q720" i="11"/>
  <c r="S720" i="11"/>
  <c r="J715" i="11"/>
  <c r="C714" i="11"/>
  <c r="E714" i="11"/>
  <c r="X720" i="11"/>
  <c r="Q719" i="11"/>
  <c r="S719" i="11"/>
  <c r="J714" i="11"/>
  <c r="C713" i="11"/>
  <c r="E713" i="11"/>
  <c r="X117" i="11"/>
  <c r="J713" i="11"/>
  <c r="C712" i="11"/>
  <c r="E712" i="11"/>
  <c r="X719" i="11"/>
  <c r="Q718" i="11"/>
  <c r="S718" i="11"/>
  <c r="J712" i="11"/>
  <c r="C711" i="11"/>
  <c r="E711" i="11"/>
  <c r="X718" i="11"/>
  <c r="Q717" i="11"/>
  <c r="S717" i="11"/>
  <c r="J123" i="11"/>
  <c r="X717" i="11"/>
  <c r="Q716" i="11"/>
  <c r="S716" i="11"/>
  <c r="J711" i="11"/>
  <c r="C710" i="11"/>
  <c r="E710" i="11"/>
  <c r="X116" i="11"/>
  <c r="J710" i="11"/>
  <c r="C709" i="11"/>
  <c r="E709" i="11"/>
  <c r="X716" i="11"/>
  <c r="Q715" i="11"/>
  <c r="S715" i="11"/>
  <c r="J122" i="11"/>
  <c r="X715" i="11"/>
  <c r="Q714" i="11"/>
  <c r="S714" i="11"/>
  <c r="J709" i="11"/>
  <c r="C708" i="11"/>
  <c r="E708" i="11"/>
  <c r="X714" i="11"/>
  <c r="Q713" i="11"/>
  <c r="S713" i="11"/>
  <c r="J708" i="11"/>
  <c r="C707" i="11"/>
  <c r="E707" i="11"/>
  <c r="C465" i="11"/>
  <c r="E465" i="11"/>
  <c r="X713" i="11"/>
  <c r="Q712" i="11"/>
  <c r="S712" i="11"/>
  <c r="J707" i="11"/>
  <c r="C706" i="11"/>
  <c r="E706" i="11"/>
  <c r="X712" i="11"/>
  <c r="Q711" i="11"/>
  <c r="S711" i="11"/>
  <c r="J706" i="11"/>
  <c r="C705" i="11"/>
  <c r="E705" i="11"/>
  <c r="X711" i="11"/>
  <c r="Q710" i="11"/>
  <c r="S710" i="11"/>
  <c r="J121" i="11"/>
  <c r="X710" i="11"/>
  <c r="Q709" i="11"/>
  <c r="S709" i="11"/>
  <c r="J705" i="11"/>
  <c r="C704" i="11"/>
  <c r="E704" i="11"/>
  <c r="X115" i="11"/>
  <c r="J704" i="11"/>
  <c r="C703" i="11"/>
  <c r="E703" i="11"/>
  <c r="X709" i="11"/>
  <c r="Q708" i="11"/>
  <c r="S708" i="11"/>
  <c r="J703" i="11"/>
  <c r="C702" i="11"/>
  <c r="E702" i="11"/>
  <c r="X708" i="11"/>
  <c r="Q707" i="11"/>
  <c r="S707" i="11"/>
  <c r="J702" i="11"/>
  <c r="C701" i="11"/>
  <c r="E701" i="11"/>
  <c r="X707" i="11"/>
  <c r="Q706" i="11"/>
  <c r="S706" i="11"/>
  <c r="J701" i="11"/>
  <c r="C700" i="11"/>
  <c r="E700" i="11"/>
  <c r="X706" i="11"/>
  <c r="Q705" i="11"/>
  <c r="S705" i="11"/>
  <c r="J700" i="11"/>
  <c r="C699" i="11"/>
  <c r="E699" i="11"/>
  <c r="X705" i="11"/>
  <c r="Q704" i="11"/>
  <c r="S704" i="11"/>
  <c r="J699" i="11"/>
  <c r="C698" i="11"/>
  <c r="E698" i="11"/>
  <c r="X114" i="11"/>
  <c r="J698" i="11"/>
  <c r="C464" i="11"/>
  <c r="E464" i="11"/>
  <c r="C697" i="11"/>
  <c r="E697" i="11"/>
  <c r="X704" i="11"/>
  <c r="Q703" i="11"/>
  <c r="S703" i="11"/>
  <c r="J120" i="11"/>
  <c r="X703" i="11"/>
  <c r="Q702" i="11"/>
  <c r="S702" i="11"/>
  <c r="J697" i="11"/>
  <c r="C696" i="11"/>
  <c r="E696" i="11"/>
  <c r="X702" i="11"/>
  <c r="Q701" i="11"/>
  <c r="S701" i="11"/>
  <c r="J696" i="11"/>
  <c r="C695" i="11"/>
  <c r="E695" i="11"/>
  <c r="X701" i="11"/>
  <c r="Q700" i="11"/>
  <c r="S700" i="11"/>
  <c r="J695" i="11"/>
  <c r="C694" i="11"/>
  <c r="E694" i="11"/>
  <c r="X700" i="11"/>
  <c r="Q699" i="11"/>
  <c r="S699" i="11"/>
  <c r="J694" i="11"/>
  <c r="C693" i="11"/>
  <c r="E693" i="11"/>
  <c r="X699" i="11"/>
  <c r="Q698" i="11"/>
  <c r="S698" i="11"/>
  <c r="J119" i="11"/>
  <c r="X698" i="11"/>
  <c r="Q697" i="11"/>
  <c r="S697" i="11"/>
  <c r="J693" i="11"/>
  <c r="C692" i="11"/>
  <c r="E692" i="11"/>
  <c r="X697" i="11"/>
  <c r="Q696" i="11"/>
  <c r="S696" i="11"/>
  <c r="J692" i="11"/>
  <c r="C691" i="11"/>
  <c r="E691" i="11"/>
  <c r="X696" i="11"/>
  <c r="Q695" i="11"/>
  <c r="S695" i="11"/>
  <c r="J691" i="11"/>
  <c r="C690" i="11"/>
  <c r="E690" i="11"/>
  <c r="X695" i="11"/>
  <c r="Q694" i="11"/>
  <c r="S694" i="11"/>
  <c r="J690" i="11"/>
  <c r="C689" i="11"/>
  <c r="E689" i="11"/>
  <c r="X694" i="11"/>
  <c r="Q693" i="11"/>
  <c r="S693" i="11"/>
  <c r="J689" i="11"/>
  <c r="C688" i="11"/>
  <c r="E688" i="11"/>
  <c r="X113" i="11"/>
  <c r="J688" i="11"/>
  <c r="C463" i="11"/>
  <c r="E463" i="11"/>
  <c r="C687" i="11"/>
  <c r="E687" i="11"/>
  <c r="X112" i="11"/>
  <c r="J118" i="11"/>
  <c r="X693" i="11"/>
  <c r="Q692" i="11"/>
  <c r="S692" i="11"/>
  <c r="J687" i="11"/>
  <c r="C686" i="11"/>
  <c r="E686" i="11"/>
  <c r="X692" i="11"/>
  <c r="Q691" i="11"/>
  <c r="S691" i="11"/>
  <c r="J686" i="11"/>
  <c r="C685" i="11"/>
  <c r="E685" i="11"/>
  <c r="X691" i="11"/>
  <c r="Q690" i="11"/>
  <c r="S690" i="11"/>
  <c r="J685" i="11"/>
  <c r="C684" i="11"/>
  <c r="E684" i="11"/>
  <c r="X690" i="11"/>
  <c r="Q689" i="11"/>
  <c r="S689" i="11"/>
  <c r="J684" i="11"/>
  <c r="C683" i="11"/>
  <c r="E683" i="11"/>
  <c r="X689" i="11"/>
  <c r="Q688" i="11"/>
  <c r="S688" i="11"/>
  <c r="J683" i="11"/>
  <c r="C682" i="11"/>
  <c r="E682" i="11"/>
  <c r="X688" i="11"/>
  <c r="Q687" i="11"/>
  <c r="S687" i="11"/>
  <c r="J682" i="11"/>
  <c r="C681" i="11"/>
  <c r="E681" i="11"/>
  <c r="X687" i="11"/>
  <c r="Q686" i="11"/>
  <c r="S686" i="11"/>
  <c r="J681" i="11"/>
  <c r="C680" i="11"/>
  <c r="E680" i="11"/>
  <c r="X111" i="11"/>
  <c r="J117" i="11"/>
  <c r="X686" i="11"/>
  <c r="Q685" i="11"/>
  <c r="S685" i="11"/>
  <c r="J680" i="11"/>
  <c r="C679" i="11"/>
  <c r="E679" i="11"/>
  <c r="X685" i="11"/>
  <c r="Q684" i="11"/>
  <c r="S684" i="11"/>
  <c r="J679" i="11"/>
  <c r="C678" i="11"/>
  <c r="E678" i="11"/>
  <c r="X684" i="11"/>
  <c r="Q683" i="11"/>
  <c r="S683" i="11"/>
  <c r="J678" i="11"/>
  <c r="C677" i="11"/>
  <c r="E677" i="11"/>
  <c r="C462" i="11"/>
  <c r="E462" i="11"/>
  <c r="X683" i="11"/>
  <c r="Q682" i="11"/>
  <c r="S682" i="11"/>
  <c r="J677" i="11"/>
  <c r="C676" i="11"/>
  <c r="E676" i="11"/>
  <c r="X682" i="11"/>
  <c r="Q681" i="11"/>
  <c r="S681" i="11"/>
  <c r="J676" i="11"/>
  <c r="C675" i="11"/>
  <c r="E675" i="11"/>
  <c r="X681" i="11"/>
  <c r="Q680" i="11"/>
  <c r="S680" i="11"/>
  <c r="J116" i="11"/>
  <c r="X680" i="11"/>
  <c r="Q679" i="11"/>
  <c r="S679" i="11"/>
  <c r="J675" i="11"/>
  <c r="C674" i="11"/>
  <c r="E674" i="11"/>
  <c r="X679" i="11"/>
  <c r="Q678" i="11"/>
  <c r="S678" i="11"/>
  <c r="J674" i="11"/>
  <c r="C673" i="11"/>
  <c r="E673" i="11"/>
  <c r="X110" i="11"/>
  <c r="J115" i="11"/>
  <c r="X678" i="11"/>
  <c r="Q677" i="11"/>
  <c r="S677" i="11"/>
  <c r="J673" i="11"/>
  <c r="C672" i="11"/>
  <c r="E672" i="11"/>
  <c r="X677" i="11"/>
  <c r="Q676" i="11"/>
  <c r="S676" i="11"/>
  <c r="J672" i="11"/>
  <c r="C671" i="11"/>
  <c r="E671" i="11"/>
  <c r="X109" i="11"/>
  <c r="J671" i="11"/>
  <c r="C670" i="11"/>
  <c r="E670" i="11"/>
  <c r="X676" i="11"/>
  <c r="Q675" i="11"/>
  <c r="S675" i="11"/>
  <c r="J670" i="11"/>
  <c r="C669" i="11"/>
  <c r="E669" i="11"/>
  <c r="X675" i="11"/>
  <c r="Q674" i="11"/>
  <c r="S674" i="11"/>
  <c r="J669" i="11"/>
  <c r="C668" i="11"/>
  <c r="E668" i="11"/>
  <c r="X674" i="11"/>
  <c r="Q673" i="11"/>
  <c r="S673" i="11"/>
  <c r="J114" i="11"/>
  <c r="X673" i="11"/>
  <c r="Q672" i="11"/>
  <c r="S672" i="11"/>
  <c r="J668" i="11"/>
  <c r="C667" i="11"/>
  <c r="E667" i="11"/>
  <c r="C461" i="11"/>
  <c r="E461" i="11"/>
  <c r="X672" i="11"/>
  <c r="Q671" i="11"/>
  <c r="S671" i="11"/>
  <c r="J667" i="11"/>
  <c r="C666" i="11"/>
  <c r="E666" i="11"/>
  <c r="X671" i="11"/>
  <c r="Q670" i="11"/>
  <c r="S670" i="11"/>
  <c r="J666" i="11"/>
  <c r="C665" i="11"/>
  <c r="E665" i="11"/>
  <c r="X670" i="11"/>
  <c r="Q669" i="11"/>
  <c r="S669" i="11"/>
  <c r="J665" i="11"/>
  <c r="C664" i="11"/>
  <c r="E664" i="11"/>
  <c r="X108" i="11"/>
  <c r="J664" i="11"/>
  <c r="C663" i="11"/>
  <c r="E663" i="11"/>
  <c r="X669" i="11"/>
  <c r="Q668" i="11"/>
  <c r="S668" i="11"/>
  <c r="J663" i="11"/>
  <c r="C662" i="11"/>
  <c r="E662" i="11"/>
  <c r="X668" i="11"/>
  <c r="Q667" i="11"/>
  <c r="S667" i="11"/>
  <c r="J662" i="11"/>
  <c r="C661" i="11"/>
  <c r="E661" i="11"/>
  <c r="X667" i="11"/>
  <c r="Q666" i="11"/>
  <c r="S666" i="11"/>
  <c r="J113" i="11"/>
  <c r="X666" i="11"/>
  <c r="Q665" i="11"/>
  <c r="S665" i="11"/>
  <c r="J112" i="11"/>
  <c r="X665" i="11"/>
  <c r="Q664" i="11"/>
  <c r="S664" i="11"/>
  <c r="J661" i="11"/>
  <c r="C660" i="11"/>
  <c r="E660" i="11"/>
  <c r="X107" i="11"/>
  <c r="J660" i="11"/>
  <c r="C659" i="11"/>
  <c r="E659" i="11"/>
  <c r="X664" i="11"/>
  <c r="Q663" i="11"/>
  <c r="S663" i="11"/>
  <c r="J659" i="11"/>
  <c r="C658" i="11"/>
  <c r="E658" i="11"/>
  <c r="X663" i="11"/>
  <c r="Q662" i="11"/>
  <c r="S662" i="11"/>
  <c r="J658" i="11"/>
  <c r="C657" i="11"/>
  <c r="E657" i="11"/>
  <c r="C460" i="11"/>
  <c r="E460" i="11"/>
  <c r="X662" i="11"/>
  <c r="Q661" i="11"/>
  <c r="S661" i="11"/>
  <c r="J657" i="11"/>
  <c r="C656" i="11"/>
  <c r="E656" i="11"/>
  <c r="X661" i="11"/>
  <c r="Q660" i="11"/>
  <c r="S660" i="11"/>
  <c r="J656" i="11"/>
  <c r="C655" i="11"/>
  <c r="E655" i="11"/>
  <c r="X660" i="11"/>
  <c r="Q659" i="11"/>
  <c r="S659" i="11"/>
  <c r="J655" i="11"/>
  <c r="C654" i="11"/>
  <c r="E654" i="11"/>
  <c r="X659" i="11"/>
  <c r="Q658" i="11"/>
  <c r="S658" i="11"/>
  <c r="J654" i="11"/>
  <c r="C653" i="11"/>
  <c r="E653" i="11"/>
  <c r="X658" i="11"/>
  <c r="Q657" i="11"/>
  <c r="S657" i="11"/>
  <c r="J653" i="11"/>
  <c r="C652" i="11"/>
  <c r="E652" i="11"/>
  <c r="X657" i="11"/>
  <c r="Q656" i="11"/>
  <c r="S656" i="11"/>
  <c r="J111" i="11"/>
  <c r="X656" i="11"/>
  <c r="Q655" i="11"/>
  <c r="S655" i="11"/>
  <c r="J652" i="11"/>
  <c r="C651" i="11"/>
  <c r="E651" i="11"/>
  <c r="X655" i="11"/>
  <c r="Q654" i="11"/>
  <c r="S654" i="11"/>
  <c r="J651" i="11"/>
  <c r="C650" i="11"/>
  <c r="E650" i="11"/>
  <c r="X654" i="11"/>
  <c r="Q653" i="11"/>
  <c r="S653" i="11"/>
  <c r="J650" i="11"/>
  <c r="C649" i="11"/>
  <c r="E649" i="11"/>
  <c r="X653" i="11"/>
  <c r="Q652" i="11"/>
  <c r="S652" i="11"/>
  <c r="J649" i="11"/>
  <c r="C648" i="11"/>
  <c r="E648" i="11"/>
  <c r="X106" i="11"/>
  <c r="J648" i="11"/>
  <c r="C647" i="11"/>
  <c r="E647" i="11"/>
  <c r="C459" i="11"/>
  <c r="E459" i="11"/>
  <c r="X105" i="11"/>
  <c r="J647" i="11"/>
  <c r="C646" i="11"/>
  <c r="E646" i="11"/>
  <c r="X652" i="11"/>
  <c r="Q651" i="11"/>
  <c r="S651" i="11"/>
  <c r="J110" i="11"/>
  <c r="X651" i="11"/>
  <c r="Q650" i="11"/>
  <c r="S650" i="11"/>
  <c r="J646" i="11"/>
  <c r="C645" i="11"/>
  <c r="E645" i="11"/>
  <c r="X650" i="11"/>
  <c r="Q649" i="11"/>
  <c r="S649" i="11"/>
  <c r="J645" i="11"/>
  <c r="C644" i="11"/>
  <c r="E644" i="11"/>
  <c r="X649" i="11"/>
  <c r="Q648" i="11"/>
  <c r="S648" i="11"/>
  <c r="J644" i="11"/>
  <c r="C643" i="11"/>
  <c r="E643" i="11"/>
  <c r="X648" i="11"/>
  <c r="Q647" i="11"/>
  <c r="S647" i="11"/>
  <c r="J643" i="11"/>
  <c r="C642" i="11"/>
  <c r="E642" i="11"/>
  <c r="X647" i="11"/>
  <c r="Q646" i="11"/>
  <c r="S646" i="11"/>
  <c r="J642" i="11"/>
  <c r="C641" i="11"/>
  <c r="E641" i="11"/>
  <c r="X646" i="11"/>
  <c r="Q645" i="11"/>
  <c r="S645" i="11"/>
  <c r="J641" i="11"/>
  <c r="C640" i="11"/>
  <c r="E640" i="11"/>
  <c r="X645" i="11"/>
  <c r="Q644" i="11"/>
  <c r="S644" i="11"/>
  <c r="J640" i="11"/>
  <c r="C639" i="11"/>
  <c r="E639" i="11"/>
  <c r="X644" i="11"/>
  <c r="Q643" i="11"/>
  <c r="S643" i="11"/>
  <c r="J639" i="11"/>
  <c r="C638" i="11"/>
  <c r="E638" i="11"/>
  <c r="X643" i="11"/>
  <c r="Q642" i="11"/>
  <c r="S642" i="11"/>
  <c r="J109" i="11"/>
  <c r="X104" i="11"/>
  <c r="J638" i="11"/>
  <c r="C637" i="11"/>
  <c r="E637" i="11"/>
  <c r="C458" i="11"/>
  <c r="E458" i="11"/>
  <c r="X642" i="11"/>
  <c r="Q641" i="11"/>
  <c r="S641" i="11"/>
  <c r="J637" i="11"/>
  <c r="C636" i="11"/>
  <c r="E636" i="11"/>
  <c r="X641" i="11"/>
  <c r="Q640" i="11"/>
  <c r="S640" i="11"/>
  <c r="J636" i="11"/>
  <c r="C635" i="11"/>
  <c r="E635" i="11"/>
  <c r="X640" i="11"/>
  <c r="Q639" i="11"/>
  <c r="S639" i="11"/>
  <c r="J635" i="11"/>
  <c r="C634" i="11"/>
  <c r="E634" i="11"/>
  <c r="X639" i="11"/>
  <c r="Q638" i="11"/>
  <c r="S638" i="11"/>
  <c r="J108" i="11"/>
  <c r="X103" i="11"/>
  <c r="J634" i="11"/>
  <c r="C633" i="11"/>
  <c r="E633" i="11"/>
  <c r="X638" i="11"/>
  <c r="Q637" i="11"/>
  <c r="S637" i="11"/>
  <c r="J633" i="11"/>
  <c r="C632" i="11"/>
  <c r="E632" i="11"/>
  <c r="X637" i="11"/>
  <c r="Q636" i="11"/>
  <c r="S636" i="11"/>
  <c r="J632" i="11"/>
  <c r="C631" i="11"/>
  <c r="E631" i="11"/>
  <c r="X636" i="11"/>
  <c r="Q635" i="11"/>
  <c r="S635" i="11"/>
  <c r="J631" i="11"/>
  <c r="C630" i="11"/>
  <c r="E630" i="11"/>
  <c r="X635" i="11"/>
  <c r="Q634" i="11"/>
  <c r="S634" i="11"/>
  <c r="J630" i="11"/>
  <c r="C629" i="11"/>
  <c r="E629" i="11"/>
  <c r="X634" i="11"/>
  <c r="Q633" i="11"/>
  <c r="S633" i="11"/>
  <c r="J107" i="11"/>
  <c r="X633" i="11"/>
  <c r="Q632" i="11"/>
  <c r="S632" i="11"/>
  <c r="J629" i="11"/>
  <c r="C628" i="11"/>
  <c r="E628" i="11"/>
  <c r="X102" i="11"/>
  <c r="J628" i="11"/>
  <c r="C627" i="11"/>
  <c r="E627" i="11"/>
  <c r="C457" i="11"/>
  <c r="E457" i="11"/>
  <c r="X632" i="11"/>
  <c r="Q631" i="11"/>
  <c r="S631" i="11"/>
  <c r="J627" i="11"/>
  <c r="C626" i="11"/>
  <c r="E626" i="11"/>
  <c r="X631" i="11"/>
  <c r="Q630" i="11"/>
  <c r="S630" i="11"/>
  <c r="J626" i="11"/>
  <c r="C625" i="11"/>
  <c r="E625" i="11"/>
  <c r="X630" i="11"/>
  <c r="Q629" i="11"/>
  <c r="S629" i="11"/>
  <c r="J625" i="11"/>
  <c r="C624" i="11"/>
  <c r="E624" i="11"/>
  <c r="X629" i="11"/>
  <c r="Q628" i="11"/>
  <c r="S628" i="11"/>
  <c r="J624" i="11"/>
  <c r="C623" i="11"/>
  <c r="E623" i="11"/>
  <c r="X628" i="11"/>
  <c r="Q627" i="11"/>
  <c r="S627" i="11"/>
  <c r="J623" i="11"/>
  <c r="C622" i="11"/>
  <c r="E622" i="11"/>
  <c r="X627" i="11"/>
  <c r="Q626" i="11"/>
  <c r="S626" i="11"/>
  <c r="J106" i="11"/>
  <c r="X101" i="11"/>
  <c r="J622" i="11"/>
  <c r="C621" i="11"/>
  <c r="E621" i="11"/>
  <c r="X626" i="11"/>
  <c r="Q625" i="11"/>
  <c r="S625" i="11"/>
  <c r="J621" i="11"/>
  <c r="C620" i="11"/>
  <c r="E620" i="11"/>
  <c r="X625" i="11"/>
  <c r="Q624" i="11"/>
  <c r="S624" i="11"/>
  <c r="J620" i="11"/>
  <c r="C619" i="11"/>
  <c r="E619" i="11"/>
  <c r="X624" i="11"/>
  <c r="Q623" i="11"/>
  <c r="S623" i="11"/>
  <c r="J105" i="11"/>
  <c r="X623" i="11"/>
  <c r="Q622" i="11"/>
  <c r="S622" i="11"/>
  <c r="J619" i="11"/>
  <c r="C618" i="11"/>
  <c r="E618" i="11"/>
  <c r="X622" i="11"/>
  <c r="Q621" i="11"/>
  <c r="S621" i="11"/>
  <c r="J618" i="11"/>
  <c r="C617" i="11"/>
  <c r="E617" i="11"/>
  <c r="C456" i="11"/>
  <c r="E456" i="11"/>
  <c r="X100" i="11"/>
  <c r="J617" i="11"/>
  <c r="C616" i="11"/>
  <c r="E616" i="11"/>
  <c r="X621" i="11"/>
  <c r="Q620" i="11"/>
  <c r="S620" i="11"/>
  <c r="J616" i="11"/>
  <c r="C615" i="11"/>
  <c r="E615" i="11"/>
  <c r="X620" i="11"/>
  <c r="Q619" i="11"/>
  <c r="S619" i="11"/>
  <c r="J615" i="11"/>
  <c r="C614" i="11"/>
  <c r="E614" i="11"/>
  <c r="X619" i="11"/>
  <c r="Q618" i="11"/>
  <c r="S618" i="11"/>
  <c r="J614" i="11"/>
  <c r="C613" i="11"/>
  <c r="E613" i="11"/>
  <c r="X99" i="11"/>
  <c r="J104" i="11"/>
  <c r="X618" i="11"/>
  <c r="Q617" i="11"/>
  <c r="S617" i="11"/>
  <c r="J613" i="11"/>
  <c r="C612" i="11"/>
  <c r="E612" i="11"/>
  <c r="X617" i="11"/>
  <c r="Q616" i="11"/>
  <c r="S616" i="11"/>
  <c r="J612" i="11"/>
  <c r="C611" i="11"/>
  <c r="E611" i="11"/>
  <c r="X616" i="11"/>
  <c r="Q615" i="11"/>
  <c r="S615" i="11"/>
  <c r="J611" i="11"/>
  <c r="C610" i="11"/>
  <c r="E610" i="11"/>
  <c r="X615" i="11"/>
  <c r="Q614" i="11"/>
  <c r="S614" i="11"/>
  <c r="J610" i="11"/>
  <c r="C609" i="11"/>
  <c r="E609" i="11"/>
  <c r="X614" i="11"/>
  <c r="Q613" i="11"/>
  <c r="S613" i="11"/>
  <c r="J609" i="11"/>
  <c r="C608" i="11"/>
  <c r="E608" i="11"/>
  <c r="X613" i="11"/>
  <c r="Q612" i="11"/>
  <c r="S612" i="11"/>
  <c r="J608" i="11"/>
  <c r="C607" i="11"/>
  <c r="E607" i="11"/>
  <c r="C455" i="11"/>
  <c r="E455" i="11"/>
  <c r="X612" i="11"/>
  <c r="Q611" i="11"/>
  <c r="S611" i="11"/>
  <c r="J607" i="11"/>
  <c r="C606" i="11"/>
  <c r="E606" i="11"/>
  <c r="X611" i="11"/>
  <c r="Q610" i="11"/>
  <c r="S610" i="11"/>
  <c r="J606" i="11"/>
  <c r="C605" i="11"/>
  <c r="E605" i="11"/>
  <c r="X610" i="11"/>
  <c r="Q609" i="11"/>
  <c r="S609" i="11"/>
  <c r="J605" i="11"/>
  <c r="C604" i="11"/>
  <c r="E604" i="11"/>
  <c r="X609" i="11"/>
  <c r="Q608" i="11"/>
  <c r="S608" i="11"/>
  <c r="J103" i="11"/>
  <c r="X608" i="11"/>
  <c r="Q607" i="11"/>
  <c r="S607" i="11"/>
  <c r="J604" i="11"/>
  <c r="C603" i="11"/>
  <c r="E603" i="11"/>
  <c r="X607" i="11"/>
  <c r="Q606" i="11"/>
  <c r="S606" i="11"/>
  <c r="J603" i="11"/>
  <c r="C602" i="11"/>
  <c r="E602" i="11"/>
  <c r="X98" i="11"/>
  <c r="J602" i="11"/>
  <c r="C601" i="11"/>
  <c r="E601" i="11"/>
  <c r="X606" i="11"/>
  <c r="Q605" i="11"/>
  <c r="S605" i="11"/>
  <c r="J601" i="11"/>
  <c r="C600" i="11"/>
  <c r="E600" i="11"/>
  <c r="X605" i="11"/>
  <c r="Q604" i="11"/>
  <c r="S604" i="11"/>
  <c r="J600" i="11"/>
  <c r="C599" i="11"/>
  <c r="E599" i="11"/>
  <c r="X604" i="11"/>
  <c r="Q603" i="11"/>
  <c r="S603" i="11"/>
  <c r="J599" i="11"/>
  <c r="C598" i="11"/>
  <c r="E598" i="11"/>
  <c r="X603" i="11"/>
  <c r="Q602" i="11"/>
  <c r="S602" i="11"/>
  <c r="J598" i="11"/>
  <c r="C597" i="11"/>
  <c r="E597" i="11"/>
  <c r="X602" i="11"/>
  <c r="Q601" i="11"/>
  <c r="S601" i="11"/>
  <c r="J102" i="11"/>
  <c r="X601" i="11"/>
  <c r="Q600" i="11"/>
  <c r="S600" i="11"/>
  <c r="J597" i="11"/>
  <c r="C596" i="11"/>
  <c r="E596" i="11"/>
  <c r="X600" i="11"/>
  <c r="Q599" i="11"/>
  <c r="S599" i="11"/>
  <c r="J596" i="11"/>
  <c r="C595" i="11"/>
  <c r="E595" i="11"/>
  <c r="X599" i="11"/>
  <c r="Q598" i="11"/>
  <c r="S598" i="11"/>
  <c r="J595" i="11"/>
  <c r="C594" i="11"/>
  <c r="E594" i="11"/>
  <c r="X97" i="11"/>
  <c r="J594" i="11"/>
  <c r="C593" i="11"/>
  <c r="E593" i="11"/>
  <c r="X598" i="11"/>
  <c r="Q597" i="11"/>
  <c r="S597" i="11"/>
  <c r="J101" i="11"/>
  <c r="X96" i="11"/>
  <c r="J593" i="11"/>
  <c r="C592" i="11"/>
  <c r="E592" i="11"/>
  <c r="X597" i="11"/>
  <c r="Q596" i="11"/>
  <c r="S596" i="11"/>
  <c r="J592" i="11"/>
  <c r="C591" i="11"/>
  <c r="E591" i="11"/>
  <c r="X596" i="11"/>
  <c r="Q595" i="11"/>
  <c r="S595" i="11"/>
  <c r="J591" i="11"/>
  <c r="C590" i="11"/>
  <c r="E590" i="11"/>
  <c r="X595" i="11"/>
  <c r="Q594" i="11"/>
  <c r="S594" i="11"/>
  <c r="J590" i="11"/>
  <c r="C589" i="11"/>
  <c r="E589" i="11"/>
  <c r="X95" i="11"/>
  <c r="J589" i="11"/>
  <c r="C588" i="11"/>
  <c r="E588" i="11"/>
  <c r="X594" i="11"/>
  <c r="Q593" i="11"/>
  <c r="S593" i="11"/>
  <c r="J588" i="11"/>
  <c r="C587" i="11"/>
  <c r="E587" i="11"/>
  <c r="X94" i="11"/>
  <c r="J587" i="11"/>
  <c r="C586" i="11"/>
  <c r="E586" i="11"/>
  <c r="X593" i="11"/>
  <c r="Q592" i="11"/>
  <c r="S592" i="11"/>
  <c r="J586" i="11"/>
  <c r="C585" i="11"/>
  <c r="E585" i="11"/>
  <c r="X93" i="11"/>
  <c r="J100" i="11"/>
  <c r="X592" i="11"/>
  <c r="Q591" i="11"/>
  <c r="S591" i="11"/>
  <c r="J585" i="11"/>
  <c r="C584" i="11"/>
  <c r="E584" i="11"/>
  <c r="X92" i="11"/>
  <c r="J584" i="11"/>
  <c r="C583" i="11"/>
  <c r="E583" i="11"/>
  <c r="X591" i="11"/>
  <c r="Q590" i="11"/>
  <c r="S590" i="11"/>
  <c r="J583" i="11"/>
  <c r="C582" i="11"/>
  <c r="E582" i="11"/>
  <c r="X91" i="11"/>
  <c r="J99" i="11"/>
  <c r="X590" i="11"/>
  <c r="Q589" i="11"/>
  <c r="S589" i="11"/>
  <c r="J582" i="11"/>
  <c r="C581" i="11"/>
  <c r="E581" i="11"/>
  <c r="X90" i="11"/>
  <c r="J581" i="11"/>
  <c r="C580" i="11"/>
  <c r="E580" i="11"/>
  <c r="X589" i="11"/>
  <c r="Q588" i="11"/>
  <c r="S588" i="11"/>
  <c r="J580" i="11"/>
  <c r="C579" i="11"/>
  <c r="E579" i="11"/>
  <c r="X89" i="11"/>
  <c r="J579" i="11"/>
  <c r="C578" i="11"/>
  <c r="E578" i="11"/>
  <c r="X588" i="11"/>
  <c r="Q587" i="11"/>
  <c r="S587" i="11"/>
  <c r="J98" i="11"/>
  <c r="X587" i="11"/>
  <c r="Q586" i="11"/>
  <c r="S586" i="11"/>
  <c r="J578" i="11"/>
  <c r="C577" i="11"/>
  <c r="E577" i="11"/>
  <c r="X88" i="11"/>
  <c r="J577" i="11"/>
  <c r="C576" i="11"/>
  <c r="E576" i="11"/>
  <c r="X586" i="11"/>
  <c r="Q585" i="11"/>
  <c r="S585" i="11"/>
  <c r="J576" i="11"/>
  <c r="C575" i="11"/>
  <c r="E575" i="11"/>
  <c r="X87" i="11"/>
  <c r="J575" i="11"/>
  <c r="C574" i="11"/>
  <c r="E574" i="11"/>
  <c r="X585" i="11"/>
  <c r="Q584" i="11"/>
  <c r="S584" i="11"/>
  <c r="J574" i="11"/>
  <c r="C573" i="11"/>
  <c r="E573" i="11"/>
  <c r="X86" i="11"/>
  <c r="J97" i="11"/>
  <c r="X584" i="11"/>
  <c r="Q583" i="11"/>
  <c r="S583" i="11"/>
  <c r="J573" i="11"/>
  <c r="C572" i="11"/>
  <c r="E572" i="11"/>
  <c r="X85" i="11"/>
  <c r="J572" i="11"/>
  <c r="C571" i="11"/>
  <c r="E571" i="11"/>
  <c r="X583" i="11"/>
  <c r="Q582" i="11"/>
  <c r="S582" i="11"/>
  <c r="J571" i="11"/>
  <c r="C570" i="11"/>
  <c r="E570" i="11"/>
  <c r="X84" i="11"/>
  <c r="J570" i="11"/>
  <c r="C569" i="11"/>
  <c r="E569" i="11"/>
  <c r="X582" i="11"/>
  <c r="Q581" i="11"/>
  <c r="S581" i="11"/>
  <c r="J569" i="11"/>
  <c r="C568" i="11"/>
  <c r="E568" i="11"/>
  <c r="X83" i="11"/>
  <c r="J568" i="11"/>
  <c r="C567" i="11"/>
  <c r="E567" i="11"/>
  <c r="X581" i="11"/>
  <c r="Q580" i="11"/>
  <c r="S580" i="11"/>
  <c r="J567" i="11"/>
  <c r="C566" i="11"/>
  <c r="E566" i="11"/>
  <c r="X82" i="11"/>
  <c r="J566" i="11"/>
  <c r="C565" i="11"/>
  <c r="E565" i="11"/>
  <c r="X580" i="11"/>
  <c r="Q579" i="11"/>
  <c r="S579" i="11"/>
  <c r="J96" i="11"/>
  <c r="X81" i="11"/>
  <c r="J565" i="11"/>
  <c r="C564" i="11"/>
  <c r="E564" i="11"/>
  <c r="X579" i="11"/>
  <c r="Q578" i="11"/>
  <c r="S578" i="11"/>
  <c r="J564" i="11"/>
  <c r="C563" i="11"/>
  <c r="E563" i="11"/>
  <c r="X80" i="11"/>
  <c r="J563" i="11"/>
  <c r="C562" i="11"/>
  <c r="E562" i="11"/>
  <c r="X578" i="11"/>
  <c r="Q577" i="11"/>
  <c r="S577" i="11"/>
  <c r="J562" i="11"/>
  <c r="C561" i="11"/>
  <c r="E561" i="11"/>
  <c r="X577" i="11"/>
  <c r="Q576" i="11"/>
  <c r="S576" i="11"/>
  <c r="J561" i="11"/>
  <c r="C560" i="11"/>
  <c r="E560" i="11"/>
  <c r="X79" i="11"/>
  <c r="J560" i="11"/>
  <c r="C559" i="11"/>
  <c r="E559" i="11"/>
  <c r="X576" i="11"/>
  <c r="Q575" i="11"/>
  <c r="S575" i="11"/>
  <c r="J95" i="11"/>
  <c r="X78" i="11"/>
  <c r="J559" i="11"/>
  <c r="C558" i="11"/>
  <c r="E558" i="11"/>
  <c r="X575" i="11"/>
  <c r="Q574" i="11"/>
  <c r="S574" i="11"/>
  <c r="J558" i="11"/>
  <c r="C557" i="11"/>
  <c r="E557" i="11"/>
  <c r="X77" i="11"/>
  <c r="J557" i="11"/>
  <c r="C556" i="11"/>
  <c r="E556" i="11"/>
  <c r="X574" i="11"/>
  <c r="Q573" i="11"/>
  <c r="S573" i="11"/>
  <c r="J556" i="11"/>
  <c r="C555" i="11"/>
  <c r="E555" i="11"/>
  <c r="X76" i="11"/>
  <c r="J555" i="11"/>
  <c r="C554" i="11"/>
  <c r="E554" i="11"/>
  <c r="X573" i="11"/>
  <c r="Q572" i="11"/>
  <c r="S572" i="11"/>
  <c r="J94" i="11"/>
  <c r="X75" i="11"/>
  <c r="J554" i="11"/>
  <c r="C553" i="11"/>
  <c r="E553" i="11"/>
  <c r="X572" i="11"/>
  <c r="Q571" i="11"/>
  <c r="S571" i="11"/>
  <c r="J93" i="11"/>
  <c r="X74" i="11"/>
  <c r="J553" i="11"/>
  <c r="C552" i="11"/>
  <c r="E552" i="11"/>
  <c r="X571" i="11"/>
  <c r="Q570" i="11"/>
  <c r="S570" i="11"/>
  <c r="J92" i="11"/>
  <c r="X73" i="11"/>
  <c r="J552" i="11"/>
  <c r="C551" i="11"/>
  <c r="E551" i="11"/>
  <c r="X570" i="11"/>
  <c r="Q569" i="11"/>
  <c r="S569" i="11"/>
  <c r="J91" i="11"/>
  <c r="X72" i="11"/>
  <c r="J551" i="11"/>
  <c r="C550" i="11"/>
  <c r="E550" i="11"/>
  <c r="X569" i="11"/>
  <c r="Q568" i="11"/>
  <c r="S568" i="11"/>
  <c r="J90" i="11"/>
  <c r="X568" i="11"/>
  <c r="Q567" i="11"/>
  <c r="S567" i="11"/>
  <c r="J550" i="11"/>
  <c r="C549" i="11"/>
  <c r="E549" i="11"/>
  <c r="X71" i="11"/>
  <c r="J89" i="11"/>
  <c r="X567" i="11"/>
  <c r="Q566" i="11"/>
  <c r="S566" i="11"/>
  <c r="J549" i="11"/>
  <c r="C548" i="11"/>
  <c r="E548" i="11"/>
  <c r="X566" i="11"/>
  <c r="Q565" i="11"/>
  <c r="S565" i="11"/>
  <c r="J88" i="11"/>
  <c r="X565" i="11"/>
  <c r="Q564" i="11"/>
  <c r="S564" i="11"/>
  <c r="J548" i="11"/>
  <c r="C547" i="11"/>
  <c r="E547" i="11"/>
  <c r="X564" i="11"/>
  <c r="Q563" i="11"/>
  <c r="S563" i="11"/>
  <c r="J87" i="11"/>
  <c r="X563" i="11"/>
  <c r="Q562" i="11"/>
  <c r="S562" i="11"/>
  <c r="J547" i="11"/>
  <c r="C546" i="11"/>
  <c r="E546" i="11"/>
  <c r="X562" i="11"/>
  <c r="Q561" i="11"/>
  <c r="S561" i="11"/>
  <c r="J86" i="11"/>
  <c r="X561" i="11"/>
  <c r="Q560" i="11"/>
  <c r="S560" i="11"/>
  <c r="J546" i="11"/>
  <c r="C545" i="11"/>
  <c r="E545" i="11"/>
  <c r="X560" i="11"/>
  <c r="Q559" i="11"/>
  <c r="S559" i="11"/>
  <c r="J85" i="11"/>
  <c r="X559" i="11"/>
  <c r="Q558" i="11"/>
  <c r="S558" i="11"/>
  <c r="J545" i="11"/>
  <c r="C544" i="11"/>
  <c r="E544" i="11"/>
  <c r="X558" i="11"/>
  <c r="Q557" i="11"/>
  <c r="S557" i="11"/>
  <c r="J84" i="11"/>
  <c r="X557" i="11"/>
  <c r="Q556" i="11"/>
  <c r="S556" i="11"/>
  <c r="J544" i="11"/>
  <c r="C543" i="11"/>
  <c r="E543" i="11"/>
  <c r="X556" i="11"/>
  <c r="Q555" i="11"/>
  <c r="S555" i="11"/>
  <c r="J83" i="11"/>
  <c r="X555" i="11"/>
  <c r="Q554" i="11"/>
  <c r="S554" i="11"/>
  <c r="J543" i="11"/>
  <c r="C542" i="11"/>
  <c r="E542" i="11"/>
  <c r="X554" i="11"/>
  <c r="Q553" i="11"/>
  <c r="S553" i="11"/>
  <c r="J82" i="11"/>
  <c r="X70" i="11"/>
  <c r="J542" i="11"/>
  <c r="C541" i="11"/>
  <c r="E541" i="11"/>
  <c r="X553" i="11"/>
  <c r="Q552" i="11"/>
  <c r="S552" i="11"/>
  <c r="J81" i="11"/>
  <c r="X69" i="11"/>
  <c r="J541" i="11"/>
  <c r="C540" i="11"/>
  <c r="E540" i="11"/>
  <c r="X552" i="11"/>
  <c r="Q551" i="11"/>
  <c r="S551" i="11"/>
  <c r="J80" i="11"/>
  <c r="X68" i="11"/>
  <c r="J540" i="11"/>
  <c r="C539" i="11"/>
  <c r="E539" i="11"/>
  <c r="X551" i="11"/>
  <c r="Q550" i="11"/>
  <c r="S550" i="11"/>
  <c r="J79" i="11"/>
  <c r="X67" i="11"/>
  <c r="J539" i="11"/>
  <c r="C538" i="11"/>
  <c r="E538" i="11"/>
  <c r="X550" i="11"/>
  <c r="Q549" i="11"/>
  <c r="S549" i="11"/>
  <c r="J78" i="11"/>
  <c r="X549" i="11"/>
  <c r="Q548" i="11"/>
  <c r="S548" i="11"/>
  <c r="J538" i="11"/>
  <c r="C537" i="11"/>
  <c r="E537" i="11"/>
  <c r="X66" i="11"/>
  <c r="J77" i="11"/>
  <c r="X548" i="11"/>
  <c r="Q547" i="11"/>
  <c r="S547" i="11"/>
  <c r="J537" i="11"/>
  <c r="C536" i="11"/>
  <c r="E536" i="11"/>
  <c r="X547" i="11"/>
  <c r="Q546" i="11"/>
  <c r="S546" i="11"/>
  <c r="J76" i="11"/>
  <c r="X546" i="11"/>
  <c r="Q545" i="11"/>
  <c r="S545" i="11"/>
  <c r="J536" i="11"/>
  <c r="C535" i="11"/>
  <c r="E535" i="11"/>
  <c r="X65" i="11"/>
  <c r="J75" i="11"/>
  <c r="X545" i="11"/>
  <c r="Q544" i="11"/>
  <c r="S544" i="11"/>
  <c r="J535" i="11"/>
  <c r="C534" i="11"/>
  <c r="E534" i="11"/>
  <c r="X544" i="11"/>
  <c r="Q543" i="11"/>
  <c r="S543" i="11"/>
  <c r="J74" i="11"/>
  <c r="X543" i="11"/>
  <c r="Q542" i="11"/>
  <c r="S542" i="11"/>
  <c r="J534" i="11"/>
  <c r="C533" i="11"/>
  <c r="E533" i="11"/>
  <c r="X64" i="11"/>
  <c r="J73" i="11"/>
  <c r="X542" i="11"/>
  <c r="Q541" i="11"/>
  <c r="S541" i="11"/>
  <c r="J533" i="11"/>
  <c r="C532" i="11"/>
  <c r="E532" i="11"/>
  <c r="X541" i="11"/>
  <c r="Q540" i="11"/>
  <c r="S540" i="11"/>
  <c r="J72" i="11"/>
  <c r="X540" i="11"/>
  <c r="Q539" i="11"/>
  <c r="S539" i="11"/>
  <c r="J532" i="11"/>
  <c r="C531" i="11"/>
  <c r="E531" i="11"/>
  <c r="X539" i="11"/>
  <c r="Q538" i="11"/>
  <c r="S538" i="11"/>
  <c r="J71" i="11"/>
  <c r="X538" i="11"/>
  <c r="Q537" i="11"/>
  <c r="S537" i="11"/>
  <c r="J531" i="11"/>
  <c r="C530" i="11"/>
  <c r="E530" i="11"/>
  <c r="X537" i="11"/>
  <c r="Q536" i="11"/>
  <c r="S536" i="11"/>
  <c r="J70" i="11"/>
  <c r="X536" i="11"/>
  <c r="Q535" i="11"/>
  <c r="S535" i="11"/>
  <c r="J69" i="11"/>
  <c r="X535" i="11"/>
  <c r="Q534" i="11"/>
  <c r="S534" i="11"/>
  <c r="J68" i="11"/>
  <c r="X63" i="11"/>
  <c r="J67" i="11"/>
  <c r="X534" i="11"/>
  <c r="Q533" i="11"/>
  <c r="S533" i="11"/>
  <c r="J530" i="11"/>
  <c r="C529" i="11"/>
  <c r="E529" i="11"/>
  <c r="X533" i="11"/>
  <c r="Q532" i="11"/>
  <c r="S532" i="11"/>
  <c r="J529" i="11"/>
  <c r="C528" i="11"/>
  <c r="E528" i="11"/>
  <c r="X532" i="11"/>
  <c r="Q531" i="11"/>
  <c r="S531" i="11"/>
  <c r="J528" i="11"/>
  <c r="C527" i="11"/>
  <c r="E527" i="11"/>
  <c r="X531" i="11"/>
  <c r="Q530" i="11"/>
  <c r="S530" i="11"/>
  <c r="J527" i="11"/>
  <c r="C526" i="11"/>
  <c r="E526" i="11"/>
  <c r="X62" i="11"/>
  <c r="J526" i="11"/>
  <c r="C525" i="11"/>
  <c r="E525" i="11"/>
  <c r="X530" i="11"/>
  <c r="Q529" i="11"/>
  <c r="S529" i="11"/>
  <c r="J525" i="11"/>
  <c r="C524" i="11"/>
  <c r="E524" i="11"/>
  <c r="X61" i="11"/>
  <c r="J524" i="11"/>
  <c r="C523" i="11"/>
  <c r="E523" i="11"/>
  <c r="X529" i="11"/>
  <c r="Q528" i="11"/>
  <c r="S528" i="11"/>
  <c r="J523" i="11"/>
  <c r="C522" i="11"/>
  <c r="E522" i="11"/>
  <c r="X60" i="11"/>
  <c r="J522" i="11"/>
  <c r="C521" i="11"/>
  <c r="E521" i="11"/>
  <c r="X528" i="11"/>
  <c r="Q527" i="11"/>
  <c r="S527" i="11"/>
  <c r="J66" i="11"/>
  <c r="X59" i="11"/>
  <c r="J65" i="11"/>
  <c r="X527" i="11"/>
  <c r="Q526" i="11"/>
  <c r="S526" i="11"/>
  <c r="J521" i="11"/>
  <c r="C520" i="11"/>
  <c r="E520" i="11"/>
  <c r="X526" i="11"/>
  <c r="Q525" i="11"/>
  <c r="S525" i="11"/>
  <c r="J520" i="11"/>
  <c r="C519" i="11"/>
  <c r="E519" i="11"/>
  <c r="X525" i="11"/>
  <c r="Q524" i="11"/>
  <c r="S524" i="11"/>
  <c r="J519" i="11"/>
  <c r="C518" i="11"/>
  <c r="E518" i="11"/>
  <c r="X524" i="11"/>
  <c r="Q523" i="11"/>
  <c r="S523" i="11"/>
  <c r="J518" i="11"/>
  <c r="C517" i="11"/>
  <c r="E517" i="11"/>
  <c r="X523" i="11"/>
  <c r="Q522" i="11"/>
  <c r="S522" i="11"/>
  <c r="J517" i="11"/>
  <c r="C516" i="11"/>
  <c r="E516" i="11"/>
  <c r="X522" i="11"/>
  <c r="Q521" i="11"/>
  <c r="S521" i="11"/>
  <c r="J516" i="11"/>
  <c r="C515" i="11"/>
  <c r="E515" i="11"/>
  <c r="X521" i="11"/>
  <c r="Q520" i="11"/>
  <c r="S520" i="11"/>
  <c r="J64" i="11"/>
  <c r="X520" i="11"/>
  <c r="Q519" i="11"/>
  <c r="S519" i="11"/>
  <c r="J515" i="11"/>
  <c r="C514" i="11"/>
  <c r="E514" i="11"/>
  <c r="X519" i="11"/>
  <c r="Q518" i="11"/>
  <c r="S518" i="11"/>
  <c r="J514" i="11"/>
  <c r="C513" i="11"/>
  <c r="E513" i="11"/>
  <c r="X518" i="11"/>
  <c r="Q517" i="11"/>
  <c r="S517" i="11"/>
  <c r="J513" i="11"/>
  <c r="C512" i="11"/>
  <c r="E512" i="11"/>
  <c r="X517" i="11"/>
  <c r="Q516" i="11"/>
  <c r="S516" i="11"/>
  <c r="J512" i="11"/>
  <c r="C511" i="11"/>
  <c r="E511" i="11"/>
  <c r="X516" i="11"/>
  <c r="Q515" i="11"/>
  <c r="S515" i="11"/>
  <c r="J511" i="11"/>
  <c r="X58" i="11"/>
  <c r="J510" i="11"/>
  <c r="X57" i="11"/>
  <c r="J509" i="11"/>
  <c r="X56" i="11"/>
  <c r="J508" i="11"/>
  <c r="X515" i="11"/>
  <c r="Q514" i="11"/>
  <c r="S514" i="11"/>
  <c r="J63" i="11"/>
  <c r="X55" i="11"/>
  <c r="J507" i="11"/>
  <c r="X514" i="11"/>
  <c r="Q513" i="11"/>
  <c r="S513" i="11"/>
  <c r="J506" i="11"/>
  <c r="X513" i="11"/>
  <c r="Q512" i="11"/>
  <c r="S512" i="11"/>
  <c r="J505" i="11"/>
  <c r="X512" i="11"/>
  <c r="Q511" i="11"/>
  <c r="S511" i="11"/>
  <c r="J504" i="11"/>
  <c r="X511" i="11"/>
  <c r="Q510" i="11"/>
  <c r="S510" i="11"/>
  <c r="J503" i="11"/>
  <c r="X54" i="11"/>
  <c r="J502" i="11"/>
  <c r="X53" i="11"/>
  <c r="J62" i="11"/>
  <c r="X52" i="11"/>
  <c r="J501" i="11"/>
  <c r="X51" i="11"/>
  <c r="J500" i="11"/>
  <c r="X50" i="11"/>
  <c r="J499" i="11"/>
  <c r="X49" i="11"/>
  <c r="J498" i="11"/>
  <c r="X48" i="11"/>
  <c r="J497" i="11"/>
  <c r="X47" i="11"/>
  <c r="J496" i="11"/>
  <c r="X46" i="11"/>
  <c r="J495" i="11"/>
  <c r="X45" i="11"/>
  <c r="J61" i="11"/>
  <c r="X44" i="11"/>
  <c r="J494" i="11"/>
  <c r="X43" i="11"/>
  <c r="J60" i="11"/>
  <c r="X510" i="11"/>
  <c r="Q509" i="11"/>
  <c r="S509" i="11"/>
  <c r="J493" i="11"/>
  <c r="X509" i="11"/>
  <c r="Q508" i="11"/>
  <c r="S508" i="11"/>
  <c r="J59" i="11"/>
  <c r="X42" i="11"/>
  <c r="J492" i="11"/>
  <c r="X508" i="11"/>
  <c r="Q507" i="11"/>
  <c r="S507" i="11"/>
  <c r="J58" i="11"/>
  <c r="X41" i="11"/>
  <c r="J57" i="11"/>
  <c r="X507" i="11"/>
  <c r="Q506" i="11"/>
  <c r="S506" i="11"/>
  <c r="J56" i="11"/>
  <c r="X40" i="11"/>
  <c r="J55" i="11"/>
  <c r="X506" i="11"/>
  <c r="Q505" i="11"/>
  <c r="S505" i="11"/>
  <c r="J54" i="11"/>
  <c r="X39" i="11"/>
  <c r="J53" i="11"/>
  <c r="X505" i="11"/>
  <c r="Q504" i="11"/>
  <c r="S504" i="11"/>
  <c r="J491" i="11"/>
  <c r="X38" i="11"/>
  <c r="J52" i="11"/>
  <c r="X504" i="11"/>
  <c r="Q503" i="11"/>
  <c r="S503" i="11"/>
  <c r="J490" i="11"/>
  <c r="X37" i="11"/>
  <c r="J489" i="11"/>
  <c r="X503" i="11"/>
  <c r="Q502" i="11"/>
  <c r="S502" i="11"/>
  <c r="J51" i="11"/>
  <c r="X36" i="11"/>
  <c r="J488" i="11"/>
  <c r="X502" i="11"/>
  <c r="Q501" i="11"/>
  <c r="S501" i="11"/>
  <c r="J50" i="11"/>
  <c r="X35" i="11"/>
  <c r="J487" i="11"/>
  <c r="X501" i="11"/>
  <c r="Q500" i="11"/>
  <c r="S500" i="11"/>
  <c r="J49" i="11"/>
  <c r="X34" i="11"/>
  <c r="J486" i="11"/>
  <c r="X500" i="11"/>
  <c r="Q499" i="11"/>
  <c r="S499" i="11"/>
  <c r="J48" i="11"/>
  <c r="X33" i="11"/>
  <c r="J47" i="11"/>
  <c r="X499" i="11"/>
  <c r="Q498" i="11"/>
  <c r="S498" i="11"/>
  <c r="J46" i="11"/>
  <c r="X32" i="11"/>
  <c r="J45" i="11"/>
  <c r="X498" i="11"/>
  <c r="Q497" i="11"/>
  <c r="S497" i="11"/>
  <c r="J44" i="11"/>
  <c r="X497" i="11"/>
  <c r="Q496" i="11"/>
  <c r="S496" i="11"/>
  <c r="J485" i="11"/>
  <c r="X31" i="11"/>
  <c r="J43" i="11"/>
  <c r="X496" i="11"/>
  <c r="Q495" i="11"/>
  <c r="S495" i="11"/>
  <c r="J484" i="11"/>
  <c r="X495" i="11"/>
  <c r="Q494" i="11"/>
  <c r="S494" i="11"/>
  <c r="J483" i="11"/>
  <c r="X30" i="11"/>
  <c r="J42" i="11"/>
  <c r="X494" i="11"/>
  <c r="Q493" i="11"/>
  <c r="S493" i="11"/>
  <c r="J482" i="11"/>
  <c r="X493" i="11"/>
  <c r="Q492" i="11"/>
  <c r="S492" i="11"/>
  <c r="J41" i="11"/>
  <c r="X29" i="11"/>
  <c r="J481" i="11"/>
  <c r="X492" i="11"/>
  <c r="Q491" i="11"/>
  <c r="S491" i="11"/>
  <c r="J480" i="11"/>
  <c r="X491" i="11"/>
  <c r="Q490" i="11"/>
  <c r="S490" i="11"/>
  <c r="J40" i="11"/>
  <c r="X28" i="11"/>
  <c r="J479" i="11"/>
  <c r="X490" i="11"/>
  <c r="Q489" i="11"/>
  <c r="S489" i="11"/>
  <c r="J39" i="11"/>
  <c r="X489" i="11"/>
  <c r="Q488" i="11"/>
  <c r="S488" i="11"/>
  <c r="J478" i="11"/>
  <c r="X27" i="11"/>
  <c r="J38" i="11"/>
  <c r="X488" i="11"/>
  <c r="Q487" i="11"/>
  <c r="S487" i="11"/>
  <c r="J477" i="11"/>
  <c r="X487" i="11"/>
  <c r="Q486" i="11"/>
  <c r="S486" i="11"/>
  <c r="J476" i="11"/>
  <c r="X26" i="11"/>
  <c r="J475" i="11"/>
  <c r="X486" i="11"/>
  <c r="Q485" i="11"/>
  <c r="S485" i="11"/>
  <c r="J37" i="11"/>
  <c r="X485" i="11"/>
  <c r="Q484" i="11"/>
  <c r="S484" i="11"/>
  <c r="J474" i="11"/>
  <c r="X25" i="11"/>
  <c r="J36" i="11"/>
  <c r="X484" i="11"/>
  <c r="Q483" i="11"/>
  <c r="S483" i="11"/>
  <c r="J35" i="11"/>
  <c r="X483" i="11"/>
  <c r="Q482" i="11"/>
  <c r="S482" i="11"/>
  <c r="J473" i="11"/>
  <c r="X482" i="11"/>
  <c r="Q481" i="11"/>
  <c r="S481" i="11"/>
  <c r="J34" i="11"/>
  <c r="X481" i="11"/>
  <c r="Q480" i="11"/>
  <c r="S480" i="11"/>
  <c r="J472" i="11"/>
  <c r="X480" i="11"/>
  <c r="Q479" i="11"/>
  <c r="S479" i="11"/>
  <c r="J33" i="11"/>
  <c r="X479" i="11"/>
  <c r="Q478" i="11"/>
  <c r="S478" i="11"/>
  <c r="J471" i="11"/>
  <c r="X478" i="11"/>
  <c r="Q477" i="11"/>
  <c r="S477" i="11"/>
  <c r="J470" i="11"/>
  <c r="X477" i="11"/>
  <c r="Q476" i="11"/>
  <c r="S476" i="11"/>
  <c r="J32" i="11"/>
  <c r="X476" i="11"/>
  <c r="Q475" i="11"/>
  <c r="S475" i="11"/>
  <c r="J469" i="11"/>
  <c r="X475" i="11"/>
  <c r="Q474" i="11"/>
  <c r="S474" i="11"/>
  <c r="J468" i="11"/>
  <c r="X24" i="11"/>
  <c r="J31" i="11"/>
  <c r="X23" i="11"/>
  <c r="J467" i="11"/>
  <c r="X474" i="11"/>
  <c r="Q473" i="11"/>
  <c r="S473" i="11"/>
  <c r="J466" i="11"/>
  <c r="X473" i="11"/>
  <c r="Q472" i="11"/>
  <c r="S472" i="11"/>
  <c r="J30" i="11"/>
  <c r="X472" i="11"/>
  <c r="Q471" i="11"/>
  <c r="S471" i="11"/>
  <c r="J465" i="11"/>
  <c r="X471" i="11"/>
  <c r="Q470" i="11"/>
  <c r="S470" i="11"/>
  <c r="J464" i="11"/>
  <c r="X22" i="11"/>
  <c r="J463" i="11"/>
  <c r="X21" i="11"/>
  <c r="J29" i="11"/>
  <c r="X20" i="11"/>
  <c r="J462" i="11"/>
  <c r="X19" i="11"/>
  <c r="J28" i="11"/>
  <c r="X18" i="11"/>
  <c r="J461" i="11"/>
  <c r="X470" i="11"/>
  <c r="Q469" i="11"/>
  <c r="S469" i="11"/>
  <c r="J27" i="11"/>
  <c r="X469" i="11"/>
  <c r="Q468" i="11"/>
  <c r="S468" i="11"/>
  <c r="J460" i="11"/>
  <c r="X468" i="11"/>
  <c r="Q467" i="11"/>
  <c r="S467" i="11"/>
  <c r="J26" i="11"/>
  <c r="X467" i="11"/>
  <c r="Q466" i="11"/>
  <c r="S466" i="11"/>
  <c r="J459" i="11"/>
  <c r="X466" i="11"/>
  <c r="Q465" i="11"/>
  <c r="S465" i="11"/>
  <c r="J25" i="11"/>
  <c r="X465" i="11"/>
  <c r="Q464" i="11"/>
  <c r="S464" i="11"/>
  <c r="J458" i="11"/>
  <c r="X464" i="11"/>
  <c r="Q463" i="11"/>
  <c r="S463" i="11"/>
  <c r="J24" i="11"/>
  <c r="X463" i="11"/>
  <c r="Q462" i="11"/>
  <c r="S462" i="11"/>
  <c r="J23" i="11"/>
  <c r="X17" i="11"/>
  <c r="J22" i="11"/>
  <c r="X462" i="11"/>
  <c r="Q461" i="11"/>
  <c r="S461" i="11"/>
  <c r="J457" i="11"/>
  <c r="X16" i="11"/>
  <c r="J21" i="11"/>
  <c r="X461" i="11"/>
  <c r="Q460" i="11"/>
  <c r="S460" i="11"/>
  <c r="J456" i="11"/>
  <c r="X15" i="11"/>
  <c r="J455" i="11"/>
  <c r="X14" i="11"/>
  <c r="J454" i="11"/>
  <c r="X13" i="11"/>
  <c r="J20" i="11"/>
  <c r="X12" i="11"/>
  <c r="J453" i="11"/>
  <c r="X460" i="11"/>
  <c r="Q459" i="11"/>
  <c r="S459" i="11"/>
  <c r="J19" i="11"/>
  <c r="X459" i="11"/>
  <c r="Q458" i="11"/>
  <c r="S458" i="11"/>
  <c r="J452" i="11"/>
  <c r="X11" i="11"/>
  <c r="J18" i="11"/>
  <c r="X458" i="11"/>
  <c r="Q457" i="11"/>
  <c r="S457" i="11"/>
  <c r="J451" i="11"/>
  <c r="X457" i="11"/>
  <c r="Q456" i="11"/>
  <c r="S456" i="11"/>
  <c r="J17" i="11"/>
  <c r="X10" i="11"/>
  <c r="J16" i="11"/>
  <c r="X456" i="11"/>
  <c r="Q455" i="11"/>
  <c r="S455" i="11"/>
  <c r="J15" i="11"/>
  <c r="X455" i="11"/>
  <c r="J14" i="11"/>
  <c r="X9" i="11"/>
  <c r="J13" i="11"/>
  <c r="X454" i="11"/>
  <c r="J450" i="11"/>
  <c r="X453" i="11"/>
  <c r="J449" i="11"/>
  <c r="X8" i="11"/>
  <c r="J448" i="11"/>
  <c r="X452" i="11"/>
  <c r="J447" i="11"/>
  <c r="X451" i="11"/>
  <c r="J12" i="11"/>
  <c r="X7" i="11"/>
  <c r="J446" i="11"/>
  <c r="X450" i="11"/>
  <c r="J11" i="11"/>
  <c r="X449" i="11"/>
  <c r="J445" i="11"/>
  <c r="X448" i="11"/>
  <c r="J10" i="11"/>
  <c r="X447" i="11"/>
  <c r="J444" i="11"/>
  <c r="X446" i="11"/>
  <c r="J9" i="11"/>
  <c r="X445" i="11"/>
  <c r="J443" i="11"/>
  <c r="X444" i="11"/>
  <c r="J8" i="11"/>
  <c r="X443" i="11"/>
  <c r="J442" i="11"/>
  <c r="X442" i="11"/>
  <c r="J7" i="11"/>
  <c r="X441" i="11"/>
  <c r="J441" i="11"/>
  <c r="X440" i="11"/>
  <c r="J440" i="11"/>
  <c r="X6" i="11"/>
  <c r="J6" i="11"/>
  <c r="Q6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Q5" i="10"/>
  <c r="E5" i="10"/>
  <c r="T17" i="10"/>
  <c r="T16" i="10"/>
  <c r="T15" i="10"/>
  <c r="T14" i="10"/>
  <c r="T13" i="10"/>
  <c r="T12" i="10"/>
  <c r="T11" i="10"/>
  <c r="T10" i="10"/>
  <c r="T9" i="10"/>
  <c r="T8" i="10"/>
  <c r="T7" i="10"/>
  <c r="T5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</calcChain>
</file>

<file path=xl/sharedStrings.xml><?xml version="1.0" encoding="utf-8"?>
<sst xmlns="http://schemas.openxmlformats.org/spreadsheetml/2006/main" count="14735" uniqueCount="3942">
  <si>
    <t>Time</t>
  </si>
  <si>
    <t>Source</t>
  </si>
  <si>
    <t>Destination</t>
  </si>
  <si>
    <t>Length</t>
  </si>
  <si>
    <t>12.242105s</t>
  </si>
  <si>
    <t>192.168.0.41</t>
  </si>
  <si>
    <t>192.168.0.42</t>
  </si>
  <si>
    <t>12.242169s</t>
  </si>
  <si>
    <t>12.242331s</t>
  </si>
  <si>
    <t>12.242375s</t>
  </si>
  <si>
    <t>12.242397s</t>
  </si>
  <si>
    <t>12.242402s</t>
  </si>
  <si>
    <t>12.242418s</t>
  </si>
  <si>
    <t>12.242420s</t>
  </si>
  <si>
    <t>12.242431s</t>
  </si>
  <si>
    <t>12.242434s</t>
  </si>
  <si>
    <t>12.242444s</t>
  </si>
  <si>
    <t>12.242447s</t>
  </si>
  <si>
    <t>12.242461s</t>
  </si>
  <si>
    <t>12.242465s</t>
  </si>
  <si>
    <t>12.242475s</t>
  </si>
  <si>
    <t>12.242477s</t>
  </si>
  <si>
    <t>12.242483s</t>
  </si>
  <si>
    <t>12.242488s</t>
  </si>
  <si>
    <t>12.242492s</t>
  </si>
  <si>
    <t>12.242494s</t>
  </si>
  <si>
    <t>12.242503s</t>
  </si>
  <si>
    <t>12.242511s</t>
  </si>
  <si>
    <t>12.242519s</t>
  </si>
  <si>
    <t>12.242575s</t>
  </si>
  <si>
    <t>12.242602s</t>
  </si>
  <si>
    <t>12.242625s</t>
  </si>
  <si>
    <t>12.242629s</t>
  </si>
  <si>
    <t>12.242640s</t>
  </si>
  <si>
    <t>12.242642s</t>
  </si>
  <si>
    <t>12.242654s</t>
  </si>
  <si>
    <t>12.242657s</t>
  </si>
  <si>
    <t>12.242663s</t>
  </si>
  <si>
    <t>12.242669s</t>
  </si>
  <si>
    <t>12.242672s</t>
  </si>
  <si>
    <t>12.242674s</t>
  </si>
  <si>
    <t>12.242680s</t>
  </si>
  <si>
    <t>12.242689s</t>
  </si>
  <si>
    <t>12.242708s</t>
  </si>
  <si>
    <t>12.242845s</t>
  </si>
  <si>
    <t>12.242866s</t>
  </si>
  <si>
    <t>12.242869s</t>
  </si>
  <si>
    <t>12.242881s</t>
  </si>
  <si>
    <t>12.242883s</t>
  </si>
  <si>
    <t>12.242896s</t>
  </si>
  <si>
    <t>12.242899s</t>
  </si>
  <si>
    <t>12.242910s</t>
  </si>
  <si>
    <t>12.242913s</t>
  </si>
  <si>
    <t>12.242923s</t>
  </si>
  <si>
    <t>12.242926s</t>
  </si>
  <si>
    <t>12.242932s</t>
  </si>
  <si>
    <t>12.242937s</t>
  </si>
  <si>
    <t>12.242942s</t>
  </si>
  <si>
    <t>12.242947s</t>
  </si>
  <si>
    <t>12.242951s</t>
  </si>
  <si>
    <t>12.242952s</t>
  </si>
  <si>
    <t>12.242957s</t>
  </si>
  <si>
    <t>12.242959s</t>
  </si>
  <si>
    <t>12.242962s</t>
  </si>
  <si>
    <t>12.242967s</t>
  </si>
  <si>
    <t>12.242971s</t>
  </si>
  <si>
    <t>12.242975s</t>
  </si>
  <si>
    <t>12.242976s</t>
  </si>
  <si>
    <t>12.242983s</t>
  </si>
  <si>
    <t>12.242992s</t>
  </si>
  <si>
    <t>12.242995s</t>
  </si>
  <si>
    <t>12.243000s</t>
  </si>
  <si>
    <t>12.243005s</t>
  </si>
  <si>
    <t>12.243010s</t>
  </si>
  <si>
    <t>12.243015s</t>
  </si>
  <si>
    <t>12.243018s</t>
  </si>
  <si>
    <t>12.243019s</t>
  </si>
  <si>
    <t>12.243025s</t>
  </si>
  <si>
    <t>12.243030s</t>
  </si>
  <si>
    <t>12.243032s</t>
  </si>
  <si>
    <t>12.243036s</t>
  </si>
  <si>
    <t>12.243041s</t>
  </si>
  <si>
    <t>12.243040s</t>
  </si>
  <si>
    <t>12.243045s</t>
  </si>
  <si>
    <t>12.243047s</t>
  </si>
  <si>
    <t>12.243050s</t>
  </si>
  <si>
    <t>12.243054s</t>
  </si>
  <si>
    <t>12.243061s</t>
  </si>
  <si>
    <t>12.243069s</t>
  </si>
  <si>
    <t>12.243077s</t>
  </si>
  <si>
    <t>12.243086s</t>
  </si>
  <si>
    <t>12.243095s</t>
  </si>
  <si>
    <t>12.243097s</t>
  </si>
  <si>
    <t>12.243102s</t>
  </si>
  <si>
    <t>12.243103s</t>
  </si>
  <si>
    <t>12.243108s</t>
  </si>
  <si>
    <t>12.243111s</t>
  </si>
  <si>
    <t>12.243112s</t>
  </si>
  <si>
    <t>12.243117s</t>
  </si>
  <si>
    <t>12.243119s</t>
  </si>
  <si>
    <t>12.243122s</t>
  </si>
  <si>
    <t>12.243126s</t>
  </si>
  <si>
    <t>12.243134s</t>
  </si>
  <si>
    <t>12.243147s</t>
  </si>
  <si>
    <t>12.243158s</t>
  </si>
  <si>
    <t>12.243168s</t>
  </si>
  <si>
    <t>12.243180s</t>
  </si>
  <si>
    <t>12.243346s</t>
  </si>
  <si>
    <t>12.243365s</t>
  </si>
  <si>
    <t>12.243369s</t>
  </si>
  <si>
    <t>12.243379s</t>
  </si>
  <si>
    <t>12.243382s</t>
  </si>
  <si>
    <t>12.243392s</t>
  </si>
  <si>
    <t>12.243395s</t>
  </si>
  <si>
    <t>12.243403s</t>
  </si>
  <si>
    <t>12.243409s</t>
  </si>
  <si>
    <t>12.243416s</t>
  </si>
  <si>
    <t>12.243423s</t>
  </si>
  <si>
    <t>12.243429s</t>
  </si>
  <si>
    <t>12.243433s</t>
  </si>
  <si>
    <t>12.243435s</t>
  </si>
  <si>
    <t>12.243438s</t>
  </si>
  <si>
    <t>12.243444s</t>
  </si>
  <si>
    <t>12.243449s</t>
  </si>
  <si>
    <t>12.243455s</t>
  </si>
  <si>
    <t>12.243461s</t>
  </si>
  <si>
    <t>12.243467s</t>
  </si>
  <si>
    <t>12.243479s</t>
  </si>
  <si>
    <t>12.243486s</t>
  </si>
  <si>
    <t>12.243492s</t>
  </si>
  <si>
    <t>12.243497s</t>
  </si>
  <si>
    <t>12.243502s</t>
  </si>
  <si>
    <t>12.243509s</t>
  </si>
  <si>
    <t>12.243515s</t>
  </si>
  <si>
    <t>12.243519s</t>
  </si>
  <si>
    <t>12.243520s</t>
  </si>
  <si>
    <t>12.243524s</t>
  </si>
  <si>
    <t>12.243530s</t>
  </si>
  <si>
    <t>12.243536s</t>
  </si>
  <si>
    <t>12.243542s</t>
  </si>
  <si>
    <t>12.243548s</t>
  </si>
  <si>
    <t>12.243553s</t>
  </si>
  <si>
    <t>12.243590s</t>
  </si>
  <si>
    <t>12.243596s</t>
  </si>
  <si>
    <t>12.243613s</t>
  </si>
  <si>
    <t>12.243620s</t>
  </si>
  <si>
    <t>12.243625s</t>
  </si>
  <si>
    <t>12.243630s</t>
  </si>
  <si>
    <t>12.243637s</t>
  </si>
  <si>
    <t>12.243643s</t>
  </si>
  <si>
    <t>12.243648s</t>
  </si>
  <si>
    <t>12.243653s</t>
  </si>
  <si>
    <t>12.243654s</t>
  </si>
  <si>
    <t>12.243663s</t>
  </si>
  <si>
    <t>12.243670s</t>
  </si>
  <si>
    <t>12.243678s</t>
  </si>
  <si>
    <t>12.243845s</t>
  </si>
  <si>
    <t>12.243862s</t>
  </si>
  <si>
    <t>12.243865s</t>
  </si>
  <si>
    <t>12.243877s</t>
  </si>
  <si>
    <t>12.243879s</t>
  </si>
  <si>
    <t>12.243889s</t>
  </si>
  <si>
    <t>12.243891s</t>
  </si>
  <si>
    <t>12.243902s</t>
  </si>
  <si>
    <t>12.243905s</t>
  </si>
  <si>
    <t>12.243916s</t>
  </si>
  <si>
    <t>12.243918s</t>
  </si>
  <si>
    <t>12.243927s</t>
  </si>
  <si>
    <t>12.243929s</t>
  </si>
  <si>
    <t>12.243939s</t>
  </si>
  <si>
    <t>12.243941s</t>
  </si>
  <si>
    <t>12.243953s</t>
  </si>
  <si>
    <t>12.243955s</t>
  </si>
  <si>
    <t>12.243964s</t>
  </si>
  <si>
    <t>12.243967s</t>
  </si>
  <si>
    <t>12.243975s</t>
  </si>
  <si>
    <t>12.243978s</t>
  </si>
  <si>
    <t>12.243989s</t>
  </si>
  <si>
    <t>12.243991s</t>
  </si>
  <si>
    <t>12.244001s</t>
  </si>
  <si>
    <t>12.244003s</t>
  </si>
  <si>
    <t>12.244013s</t>
  </si>
  <si>
    <t>12.244015s</t>
  </si>
  <si>
    <t>12.244025s</t>
  </si>
  <si>
    <t>12.244027s</t>
  </si>
  <si>
    <t>12.244036s</t>
  </si>
  <si>
    <t>12.244038s</t>
  </si>
  <si>
    <t>12.244047s</t>
  </si>
  <si>
    <t>12.244059s</t>
  </si>
  <si>
    <t>12.244075s</t>
  </si>
  <si>
    <t>12.244078s</t>
  </si>
  <si>
    <t>12.244089s</t>
  </si>
  <si>
    <t>12.244091s</t>
  </si>
  <si>
    <t>12.244102s</t>
  </si>
  <si>
    <t>12.244104s</t>
  </si>
  <si>
    <t>12.244114s</t>
  </si>
  <si>
    <t>12.244117s</t>
  </si>
  <si>
    <t>12.244127s</t>
  </si>
  <si>
    <t>12.244129s</t>
  </si>
  <si>
    <t>12.244137s</t>
  </si>
  <si>
    <t>12.244140s</t>
  </si>
  <si>
    <t>12.244152s</t>
  </si>
  <si>
    <t>12.244154s</t>
  </si>
  <si>
    <t>12.244164s</t>
  </si>
  <si>
    <t>12.244166s</t>
  </si>
  <si>
    <t>12.244172s</t>
  </si>
  <si>
    <t>12.244180s</t>
  </si>
  <si>
    <t>12.244186s</t>
  </si>
  <si>
    <t>12.244191s</t>
  </si>
  <si>
    <t>12.244193s</t>
  </si>
  <si>
    <t>12.244195s</t>
  </si>
  <si>
    <t>12.244202s</t>
  </si>
  <si>
    <t>12.244207s</t>
  </si>
  <si>
    <t>12.244217s</t>
  </si>
  <si>
    <t>12.244225s</t>
  </si>
  <si>
    <t>12.244230s</t>
  </si>
  <si>
    <t>12.244234s</t>
  </si>
  <si>
    <t>12.244235s</t>
  </si>
  <si>
    <t>12.244241s</t>
  </si>
  <si>
    <t>12.244246s</t>
  </si>
  <si>
    <t>12.244251s</t>
  </si>
  <si>
    <t>12.244258s</t>
  </si>
  <si>
    <t>12.244264s</t>
  </si>
  <si>
    <t>12.244269s</t>
  </si>
  <si>
    <t>12.244274s</t>
  </si>
  <si>
    <t>12.244275s</t>
  </si>
  <si>
    <t>12.244279s</t>
  </si>
  <si>
    <t>12.244285s</t>
  </si>
  <si>
    <t>12.244290s</t>
  </si>
  <si>
    <t>12.244295s</t>
  </si>
  <si>
    <t>12.244301s</t>
  </si>
  <si>
    <t>12.244318s</t>
  </si>
  <si>
    <t>12.244359s</t>
  </si>
  <si>
    <t>12.244367s</t>
  </si>
  <si>
    <t>12.244379s</t>
  </si>
  <si>
    <t>12.244386s</t>
  </si>
  <si>
    <t>12.244387s</t>
  </si>
  <si>
    <t>12.244391s</t>
  </si>
  <si>
    <t>12.244397s</t>
  </si>
  <si>
    <t>12.244402s</t>
  </si>
  <si>
    <t>12.244429s</t>
  </si>
  <si>
    <t>12.244501s</t>
  </si>
  <si>
    <t>12.244513s</t>
  </si>
  <si>
    <t>12.244519s</t>
  </si>
  <si>
    <t>12.244525s</t>
  </si>
  <si>
    <t>12.244529s</t>
  </si>
  <si>
    <t>12.244536s</t>
  </si>
  <si>
    <t>12.244542s</t>
  </si>
  <si>
    <t>12.244547s</t>
  </si>
  <si>
    <t>12.244552s</t>
  </si>
  <si>
    <t>12.244557s</t>
  </si>
  <si>
    <t>12.244564s</t>
  </si>
  <si>
    <t>12.244570s</t>
  </si>
  <si>
    <t>12.244596s</t>
  </si>
  <si>
    <t>12.244768s</t>
  </si>
  <si>
    <t>12.244779s</t>
  </si>
  <si>
    <t>12.244784s</t>
  </si>
  <si>
    <t>12.244791s</t>
  </si>
  <si>
    <t>12.244798s</t>
  </si>
  <si>
    <t>12.244803s</t>
  </si>
  <si>
    <t>12.244807s</t>
  </si>
  <si>
    <t>12.244812s</t>
  </si>
  <si>
    <t>12.244816s</t>
  </si>
  <si>
    <t>12.244822s</t>
  </si>
  <si>
    <t>12.244828s</t>
  </si>
  <si>
    <t>12.244833s</t>
  </si>
  <si>
    <t>12.244839s</t>
  </si>
  <si>
    <t>12.244845s</t>
  </si>
  <si>
    <t>12.244851s</t>
  </si>
  <si>
    <t>12.244856s</t>
  </si>
  <si>
    <t>12.244857s</t>
  </si>
  <si>
    <t>12.244866s</t>
  </si>
  <si>
    <t>12.244872s</t>
  </si>
  <si>
    <t>12.244878s</t>
  </si>
  <si>
    <t>12.244885s</t>
  </si>
  <si>
    <t>12.244891s</t>
  </si>
  <si>
    <t>12.244896s</t>
  </si>
  <si>
    <t>12.244898s</t>
  </si>
  <si>
    <t>12.244900s</t>
  </si>
  <si>
    <t>12.244906s</t>
  </si>
  <si>
    <t>12.244911s</t>
  </si>
  <si>
    <t>12.244940s</t>
  </si>
  <si>
    <t>12.245011s</t>
  </si>
  <si>
    <t>12.245021s</t>
  </si>
  <si>
    <t>12.245026s</t>
  </si>
  <si>
    <t>12.245032s</t>
  </si>
  <si>
    <t>12.245039s</t>
  </si>
  <si>
    <t>12.245046s</t>
  </si>
  <si>
    <t>12.245051s</t>
  </si>
  <si>
    <t>12.245053s</t>
  </si>
  <si>
    <t>12.245056s</t>
  </si>
  <si>
    <t>12.245062s</t>
  </si>
  <si>
    <t>12.245067s</t>
  </si>
  <si>
    <t>12.245072s</t>
  </si>
  <si>
    <t>12.245078s</t>
  </si>
  <si>
    <t>12.245095s</t>
  </si>
  <si>
    <t>12.245260s</t>
  </si>
  <si>
    <t>12.245271s</t>
  </si>
  <si>
    <t>12.245279s</t>
  </si>
  <si>
    <t>12.245284s</t>
  </si>
  <si>
    <t>12.245287s</t>
  </si>
  <si>
    <t>12.245288s</t>
  </si>
  <si>
    <t>12.245294s</t>
  </si>
  <si>
    <t>12.245300s</t>
  </si>
  <si>
    <t>12.245305s</t>
  </si>
  <si>
    <t>12.245311s</t>
  </si>
  <si>
    <t>12.245318s</t>
  </si>
  <si>
    <t>12.245324s</t>
  </si>
  <si>
    <t>12.245329s</t>
  </si>
  <si>
    <t>12.245330s</t>
  </si>
  <si>
    <t>12.245334s</t>
  </si>
  <si>
    <t>12.245340s</t>
  </si>
  <si>
    <t>12.245345s</t>
  </si>
  <si>
    <t>12.245350s</t>
  </si>
  <si>
    <t>12.245364s</t>
  </si>
  <si>
    <t>12.245369s</t>
  </si>
  <si>
    <t>12.245370s</t>
  </si>
  <si>
    <t>12.245374s</t>
  </si>
  <si>
    <t>12.245380s</t>
  </si>
  <si>
    <t>12.245385s</t>
  </si>
  <si>
    <t>12.245390s</t>
  </si>
  <si>
    <t>12.245396s</t>
  </si>
  <si>
    <t>12.245402s</t>
  </si>
  <si>
    <t>12.245409s</t>
  </si>
  <si>
    <t>12.245413s</t>
  </si>
  <si>
    <t>12.245418s</t>
  </si>
  <si>
    <t>12.245460s</t>
  </si>
  <si>
    <t>12.245511s</t>
  </si>
  <si>
    <t>12.245522s</t>
  </si>
  <si>
    <t>12.245528s</t>
  </si>
  <si>
    <t>12.245534s</t>
  </si>
  <si>
    <t>12.245541s</t>
  </si>
  <si>
    <t>12.245547s</t>
  </si>
  <si>
    <t>12.245553s</t>
  </si>
  <si>
    <t>12.245554s</t>
  </si>
  <si>
    <t>12.245557s</t>
  </si>
  <si>
    <t>12.245563s</t>
  </si>
  <si>
    <t>12.245568s</t>
  </si>
  <si>
    <t>12.245574s</t>
  </si>
  <si>
    <t>12.245580s</t>
  </si>
  <si>
    <t>12.245596s</t>
  </si>
  <si>
    <t>12.245761s</t>
  </si>
  <si>
    <t>12.245769s</t>
  </si>
  <si>
    <t>12.245782s</t>
  </si>
  <si>
    <t>12.245784s</t>
  </si>
  <si>
    <t>12.245792s</t>
  </si>
  <si>
    <t>12.245798s</t>
  </si>
  <si>
    <t>12.245803s</t>
  </si>
  <si>
    <t>12.245808s</t>
  </si>
  <si>
    <t>12.245813s</t>
  </si>
  <si>
    <t>12.245819s</t>
  </si>
  <si>
    <t>12.245824s</t>
  </si>
  <si>
    <t>12.245828s</t>
  </si>
  <si>
    <t>12.245835s</t>
  </si>
  <si>
    <t>12.245841s</t>
  </si>
  <si>
    <t>12.245847s</t>
  </si>
  <si>
    <t>12.245849s</t>
  </si>
  <si>
    <t>12.245851s</t>
  </si>
  <si>
    <t>12.245857s</t>
  </si>
  <si>
    <t>12.245869s</t>
  </si>
  <si>
    <t>12.245876s</t>
  </si>
  <si>
    <t>12.245883s</t>
  </si>
  <si>
    <t>12.245887s</t>
  </si>
  <si>
    <t>12.245890s</t>
  </si>
  <si>
    <t>12.245892s</t>
  </si>
  <si>
    <t>12.245899s</t>
  </si>
  <si>
    <t>12.245904s</t>
  </si>
  <si>
    <t>12.245908s</t>
  </si>
  <si>
    <t>12.245932s</t>
  </si>
  <si>
    <t>12.246011s</t>
  </si>
  <si>
    <t>12.246022s</t>
  </si>
  <si>
    <t>12.246028s</t>
  </si>
  <si>
    <t>12.246033s</t>
  </si>
  <si>
    <t>12.246038s</t>
  </si>
  <si>
    <t>12.246046s</t>
  </si>
  <si>
    <t>12.246052s</t>
  </si>
  <si>
    <t>12.246057s</t>
  </si>
  <si>
    <t>12.246059s</t>
  </si>
  <si>
    <t>12.246062s</t>
  </si>
  <si>
    <t>12.246069s</t>
  </si>
  <si>
    <t>12.246074s</t>
  </si>
  <si>
    <t>12.246079s</t>
  </si>
  <si>
    <t>12.246100s</t>
  </si>
  <si>
    <t>12.246260s</t>
  </si>
  <si>
    <t>12.246269s</t>
  </si>
  <si>
    <t>12.246282s</t>
  </si>
  <si>
    <t>12.246285s</t>
  </si>
  <si>
    <t>12.246292s</t>
  </si>
  <si>
    <t>12.246297s</t>
  </si>
  <si>
    <t>12.246303s</t>
  </si>
  <si>
    <t>12.246309s</t>
  </si>
  <si>
    <t>12.246315s</t>
  </si>
  <si>
    <t>12.246320s</t>
  </si>
  <si>
    <t>12.246322s</t>
  </si>
  <si>
    <t>12.246325s</t>
  </si>
  <si>
    <t>12.246332s</t>
  </si>
  <si>
    <t>12.246337s</t>
  </si>
  <si>
    <t>12.246341s</t>
  </si>
  <si>
    <t>12.246353s</t>
  </si>
  <si>
    <t>12.246358s</t>
  </si>
  <si>
    <t>12.246363s</t>
  </si>
  <si>
    <t>12.246373s</t>
  </si>
  <si>
    <t>12.246379s</t>
  </si>
  <si>
    <t>12.246383s</t>
  </si>
  <si>
    <t>12.246389s</t>
  </si>
  <si>
    <t>12.246395s</t>
  </si>
  <si>
    <t>12.246400s</t>
  </si>
  <si>
    <t>12.246405s</t>
  </si>
  <si>
    <t>12.246409s</t>
  </si>
  <si>
    <t>12.246415s</t>
  </si>
  <si>
    <t>12.246420s</t>
  </si>
  <si>
    <t>12.246425s</t>
  </si>
  <si>
    <t>12.246431s</t>
  </si>
  <si>
    <t>12.246448s</t>
  </si>
  <si>
    <t>12.246535s</t>
  </si>
  <si>
    <t>12.246543s</t>
  </si>
  <si>
    <t>12.246548s</t>
  </si>
  <si>
    <t>12.246553s</t>
  </si>
  <si>
    <t>12.246560s</t>
  </si>
  <si>
    <t>12.246566s</t>
  </si>
  <si>
    <t>12.246571s</t>
  </si>
  <si>
    <t>12.246572s</t>
  </si>
  <si>
    <t>12.246576s</t>
  </si>
  <si>
    <t>12.246581s</t>
  </si>
  <si>
    <t>12.246586s</t>
  </si>
  <si>
    <t>12.246590s</t>
  </si>
  <si>
    <t>12.246597s</t>
  </si>
  <si>
    <t>12.246615s</t>
  </si>
  <si>
    <t>12.246762s</t>
  </si>
  <si>
    <t>12.246777s</t>
  </si>
  <si>
    <t>12.246789s</t>
  </si>
  <si>
    <t>12.246796s</t>
  </si>
  <si>
    <t>12.246802s</t>
  </si>
  <si>
    <t>12.246808s</t>
  </si>
  <si>
    <t>12.246813s</t>
  </si>
  <si>
    <t>12.246818s</t>
  </si>
  <si>
    <t>12.246824s</t>
  </si>
  <si>
    <t>12.246829s</t>
  </si>
  <si>
    <t>12.246835s</t>
  </si>
  <si>
    <t>12.246842s</t>
  </si>
  <si>
    <t>12.246849s</t>
  </si>
  <si>
    <t>12.246854s</t>
  </si>
  <si>
    <t>12.246855s</t>
  </si>
  <si>
    <t>12.246859s</t>
  </si>
  <si>
    <t>12.246865s</t>
  </si>
  <si>
    <t>12.246878s</t>
  </si>
  <si>
    <t>12.246886s</t>
  </si>
  <si>
    <t>12.246891s</t>
  </si>
  <si>
    <t>12.246896s</t>
  </si>
  <si>
    <t>12.246898s</t>
  </si>
  <si>
    <t>12.246902s</t>
  </si>
  <si>
    <t>12.246908s</t>
  </si>
  <si>
    <t>12.246914s</t>
  </si>
  <si>
    <t>12.246919s</t>
  </si>
  <si>
    <t>12.246942s</t>
  </si>
  <si>
    <t>12.247072s</t>
  </si>
  <si>
    <t>12.247081s</t>
  </si>
  <si>
    <t>12.247093s</t>
  </si>
  <si>
    <t>12.247096s</t>
  </si>
  <si>
    <t>12.247103s</t>
  </si>
  <si>
    <t>12.247109s</t>
  </si>
  <si>
    <t>12.247120s</t>
  </si>
  <si>
    <t>12.247126s</t>
  </si>
  <si>
    <t>12.247132s</t>
  </si>
  <si>
    <t>12.247134s</t>
  </si>
  <si>
    <t>12.247137s</t>
  </si>
  <si>
    <t>12.247143s</t>
  </si>
  <si>
    <t>12.247148s</t>
  </si>
  <si>
    <t>12.247153s</t>
  </si>
  <si>
    <t>12.247159s</t>
  </si>
  <si>
    <t>12.247167s</t>
  </si>
  <si>
    <t>12.247172s</t>
  </si>
  <si>
    <t>12.247174s</t>
  </si>
  <si>
    <t>12.247177s</t>
  </si>
  <si>
    <t>12.247190s</t>
  </si>
  <si>
    <t>12.247196s</t>
  </si>
  <si>
    <t>12.247203s</t>
  </si>
  <si>
    <t>12.247210s</t>
  </si>
  <si>
    <t>12.247215s</t>
  </si>
  <si>
    <t>12.247216s</t>
  </si>
  <si>
    <t>12.247220s</t>
  </si>
  <si>
    <t>12.247226s</t>
  </si>
  <si>
    <t>12.247231s</t>
  </si>
  <si>
    <t>12.247257s</t>
  </si>
  <si>
    <t>12.247261s</t>
  </si>
  <si>
    <t>12.247269s</t>
  </si>
  <si>
    <t>12.247274s</t>
  </si>
  <si>
    <t>12.247281s</t>
  </si>
  <si>
    <t>12.247296s</t>
  </si>
  <si>
    <t>12.247510s</t>
  </si>
  <si>
    <t>12.247520s</t>
  </si>
  <si>
    <t>12.247532s</t>
  </si>
  <si>
    <t>12.247535s</t>
  </si>
  <si>
    <t>12.247542s</t>
  </si>
  <si>
    <t>12.247548s</t>
  </si>
  <si>
    <t>12.247554s</t>
  </si>
  <si>
    <t>12.247559s</t>
  </si>
  <si>
    <t>12.247565s</t>
  </si>
  <si>
    <t>12.247572s</t>
  </si>
  <si>
    <t>12.247577s</t>
  </si>
  <si>
    <t>12.247578s</t>
  </si>
  <si>
    <t>12.247582s</t>
  </si>
  <si>
    <t>12.247587s</t>
  </si>
  <si>
    <t>12.247592s</t>
  </si>
  <si>
    <t>12.247597s</t>
  </si>
  <si>
    <t>12.247614s</t>
  </si>
  <si>
    <t>12.247620s</t>
  </si>
  <si>
    <t>12.247634s</t>
  </si>
  <si>
    <t>12.247639s</t>
  </si>
  <si>
    <t>12.247643s</t>
  </si>
  <si>
    <t>12.247644s</t>
  </si>
  <si>
    <t>12.247648s</t>
  </si>
  <si>
    <t>12.247652s</t>
  </si>
  <si>
    <t>12.247653s</t>
  </si>
  <si>
    <t>12.247656s</t>
  </si>
  <si>
    <t>12.247660s</t>
  </si>
  <si>
    <t>12.247665s</t>
  </si>
  <si>
    <t>12.247667s</t>
  </si>
  <si>
    <t>12.247669s</t>
  </si>
  <si>
    <t>12.247674s</t>
  </si>
  <si>
    <t>12.247679s</t>
  </si>
  <si>
    <t>12.247680s</t>
  </si>
  <si>
    <t>12.247683s</t>
  </si>
  <si>
    <t>12.247688s</t>
  </si>
  <si>
    <t>12.247687s</t>
  </si>
  <si>
    <t>12.247692s</t>
  </si>
  <si>
    <t>12.247694s</t>
  </si>
  <si>
    <t>12.247697s</t>
  </si>
  <si>
    <t>12.247701s</t>
  </si>
  <si>
    <t>12.247702s</t>
  </si>
  <si>
    <t>12.247709s</t>
  </si>
  <si>
    <t>12.247716s</t>
  </si>
  <si>
    <t>12.247728s</t>
  </si>
  <si>
    <t>12.247732s</t>
  </si>
  <si>
    <t>12.247735s</t>
  </si>
  <si>
    <t>12.247739s</t>
  </si>
  <si>
    <t>12.247744s</t>
  </si>
  <si>
    <t>12.247748s</t>
  </si>
  <si>
    <t>12.247758s</t>
  </si>
  <si>
    <t>12.247766s</t>
  </si>
  <si>
    <t>12.247768s</t>
  </si>
  <si>
    <t>12.247774s</t>
  </si>
  <si>
    <t>12.247775s</t>
  </si>
  <si>
    <t>12.247780s</t>
  </si>
  <si>
    <t>12.247781s</t>
  </si>
  <si>
    <t>12.247786s</t>
  </si>
  <si>
    <t>12.247787s</t>
  </si>
  <si>
    <t>12.247792s</t>
  </si>
  <si>
    <t>12.248007s</t>
  </si>
  <si>
    <t>12.248015s</t>
  </si>
  <si>
    <t>12.248017s</t>
  </si>
  <si>
    <t>12.248023s</t>
  </si>
  <si>
    <t>12.248024s</t>
  </si>
  <si>
    <t>12.248029s</t>
  </si>
  <si>
    <t>12.248030s</t>
  </si>
  <si>
    <t>12.248035s</t>
  </si>
  <si>
    <t>12.248037s</t>
  </si>
  <si>
    <t>12.248042s</t>
  </si>
  <si>
    <t>12.248043s</t>
  </si>
  <si>
    <t>12.248048s</t>
  </si>
  <si>
    <t>12.248049s</t>
  </si>
  <si>
    <t>12.248053s</t>
  </si>
  <si>
    <t>12.248055s</t>
  </si>
  <si>
    <t>12.248060s</t>
  </si>
  <si>
    <t>12.248061s</t>
  </si>
  <si>
    <t>12.248066s</t>
  </si>
  <si>
    <t>12.248067s</t>
  </si>
  <si>
    <t>12.248072s</t>
  </si>
  <si>
    <t>12.248073s</t>
  </si>
  <si>
    <t>12.248076s</t>
  </si>
  <si>
    <t>12.248079s</t>
  </si>
  <si>
    <t>12.248081s</t>
  </si>
  <si>
    <t>12.248082s</t>
  </si>
  <si>
    <t>12.248084s</t>
  </si>
  <si>
    <t>12.248085s</t>
  </si>
  <si>
    <t>12.248088s</t>
  </si>
  <si>
    <t>12.248091s</t>
  </si>
  <si>
    <t>12.248094s</t>
  </si>
  <si>
    <t>12.248095s</t>
  </si>
  <si>
    <t>12.248097s</t>
  </si>
  <si>
    <t>12.248099s</t>
  </si>
  <si>
    <t>12.248100s</t>
  </si>
  <si>
    <t>12.248102s</t>
  </si>
  <si>
    <t>12.248103s</t>
  </si>
  <si>
    <t>12.248104s</t>
  </si>
  <si>
    <t>12.248106s</t>
  </si>
  <si>
    <t>12.248109s</t>
  </si>
  <si>
    <t>12.248111s</t>
  </si>
  <si>
    <t>12.248113s</t>
  </si>
  <si>
    <t>12.248116s</t>
  </si>
  <si>
    <t>12.248119s</t>
  </si>
  <si>
    <t>12.248123s</t>
  </si>
  <si>
    <t>12.248127s</t>
  </si>
  <si>
    <t>12.248258s</t>
  </si>
  <si>
    <t>12.248268s</t>
  </si>
  <si>
    <t>12.248270s</t>
  </si>
  <si>
    <t>12.248275s</t>
  </si>
  <si>
    <t>12.248277s</t>
  </si>
  <si>
    <t>12.248282s</t>
  </si>
  <si>
    <t>12.248284s</t>
  </si>
  <si>
    <t>12.248289s</t>
  </si>
  <si>
    <t>12.248290s</t>
  </si>
  <si>
    <t>12.248295s</t>
  </si>
  <si>
    <t>12.248296s</t>
  </si>
  <si>
    <t>12.248301s</t>
  </si>
  <si>
    <t>12.248302s</t>
  </si>
  <si>
    <t>12.248307s</t>
  </si>
  <si>
    <t>12.248308s</t>
  </si>
  <si>
    <t>12.248313s</t>
  </si>
  <si>
    <t>12.248315s</t>
  </si>
  <si>
    <t>12.248318s</t>
  </si>
  <si>
    <t>12.248320s</t>
  </si>
  <si>
    <t>12.248322s</t>
  </si>
  <si>
    <t>12.248323s</t>
  </si>
  <si>
    <t>12.248326s</t>
  </si>
  <si>
    <t>12.248327s</t>
  </si>
  <si>
    <t>12.248329s</t>
  </si>
  <si>
    <t>12.248330s</t>
  </si>
  <si>
    <t>12.248332s</t>
  </si>
  <si>
    <t>12.248334s</t>
  </si>
  <si>
    <t>12.248337s</t>
  </si>
  <si>
    <t>12.248341s</t>
  </si>
  <si>
    <t>12.248344s</t>
  </si>
  <si>
    <t>12.248347s</t>
  </si>
  <si>
    <t>12.248351s</t>
  </si>
  <si>
    <t>12.248508s</t>
  </si>
  <si>
    <t>12.248517s</t>
  </si>
  <si>
    <t>12.248519s</t>
  </si>
  <si>
    <t>12.248524s</t>
  </si>
  <si>
    <t>12.248526s</t>
  </si>
  <si>
    <t>12.248530s</t>
  </si>
  <si>
    <t>12.248532s</t>
  </si>
  <si>
    <t>12.248535s</t>
  </si>
  <si>
    <t>12.248538s</t>
  </si>
  <si>
    <t>12.248539s</t>
  </si>
  <si>
    <t>12.248540s</t>
  </si>
  <si>
    <t>12.248543s</t>
  </si>
  <si>
    <t>12.248545s</t>
  </si>
  <si>
    <t>12.248546s</t>
  </si>
  <si>
    <t>12.248548s</t>
  </si>
  <si>
    <t>12.248549s</t>
  </si>
  <si>
    <t>12.248551s</t>
  </si>
  <si>
    <t>12.248553s</t>
  </si>
  <si>
    <t>12.248554s</t>
  </si>
  <si>
    <t>12.248557s</t>
  </si>
  <si>
    <t>12.248559s</t>
  </si>
  <si>
    <t>12.248560s</t>
  </si>
  <si>
    <t>12.248563s</t>
  </si>
  <si>
    <t>12.248567s</t>
  </si>
  <si>
    <t>12.248571s</t>
  </si>
  <si>
    <t>12.248577s</t>
  </si>
  <si>
    <t>12.248759s</t>
  </si>
  <si>
    <t>12.248769s</t>
  </si>
  <si>
    <t>12.248771s</t>
  </si>
  <si>
    <t>12.248776s</t>
  </si>
  <si>
    <t>12.248777s</t>
  </si>
  <si>
    <t>12.248782s</t>
  </si>
  <si>
    <t>12.248784s</t>
  </si>
  <si>
    <t>12.248789s</t>
  </si>
  <si>
    <t>12.248790s</t>
  </si>
  <si>
    <t>12.248795s</t>
  </si>
  <si>
    <t>12.248796s</t>
  </si>
  <si>
    <t>12.248801s</t>
  </si>
  <si>
    <t>12.248803s</t>
  </si>
  <si>
    <t>12.248808s</t>
  </si>
  <si>
    <t>12.248810s</t>
  </si>
  <si>
    <t>12.248815s</t>
  </si>
  <si>
    <t>12.248816s</t>
  </si>
  <si>
    <t>12.248822s</t>
  </si>
  <si>
    <t>12.248823s</t>
  </si>
  <si>
    <t>12.248826s</t>
  </si>
  <si>
    <t>12.248829s</t>
  </si>
  <si>
    <t>12.248830s</t>
  </si>
  <si>
    <t>12.248832s</t>
  </si>
  <si>
    <t>12.248834s</t>
  </si>
  <si>
    <t>12.248837s</t>
  </si>
  <si>
    <t>12.248839s</t>
  </si>
  <si>
    <t>12.248841s</t>
  </si>
  <si>
    <t>12.248844s</t>
  </si>
  <si>
    <t>12.248846s</t>
  </si>
  <si>
    <t>12.248848s</t>
  </si>
  <si>
    <t>12.248849s</t>
  </si>
  <si>
    <t>12.248851s</t>
  </si>
  <si>
    <t>12.248854s</t>
  </si>
  <si>
    <t>12.248855s</t>
  </si>
  <si>
    <t>12.248857s</t>
  </si>
  <si>
    <t>12.248858s</t>
  </si>
  <si>
    <t>12.248859s</t>
  </si>
  <si>
    <t>12.248862s</t>
  </si>
  <si>
    <t>12.248864s</t>
  </si>
  <si>
    <t>12.248865s</t>
  </si>
  <si>
    <t>12.248866s</t>
  </si>
  <si>
    <t>12.248869s</t>
  </si>
  <si>
    <t>12.248872s</t>
  </si>
  <si>
    <t>12.248876s</t>
  </si>
  <si>
    <t>12.248880s</t>
  </si>
  <si>
    <t>12.248884s</t>
  </si>
  <si>
    <t>12.249007s</t>
  </si>
  <si>
    <t>12.249012s</t>
  </si>
  <si>
    <t>12.249015s</t>
  </si>
  <si>
    <t>12.249017s</t>
  </si>
  <si>
    <t>12.249020s</t>
  </si>
  <si>
    <t>12.249021s</t>
  </si>
  <si>
    <t>12.249022s</t>
  </si>
  <si>
    <t>12.249024s</t>
  </si>
  <si>
    <t>12.249025s</t>
  </si>
  <si>
    <t>12.249027s</t>
  </si>
  <si>
    <t>12.249028s</t>
  </si>
  <si>
    <t>12.249031s</t>
  </si>
  <si>
    <t>12.249033s</t>
  </si>
  <si>
    <t>12.249034s</t>
  </si>
  <si>
    <t>12.249036s</t>
  </si>
  <si>
    <t>12.249038s</t>
  </si>
  <si>
    <t>12.249039s</t>
  </si>
  <si>
    <t>12.249041s</t>
  </si>
  <si>
    <t>12.249044s</t>
  </si>
  <si>
    <t>12.249048s</t>
  </si>
  <si>
    <t>12.249052s</t>
  </si>
  <si>
    <t>12.249056s</t>
  </si>
  <si>
    <t>12.249284s</t>
  </si>
  <si>
    <t>12.249292s</t>
  </si>
  <si>
    <t>12.249294s</t>
  </si>
  <si>
    <t>12.249300s</t>
  </si>
  <si>
    <t>12.249301s</t>
  </si>
  <si>
    <t>12.249306s</t>
  </si>
  <si>
    <t>12.249308s</t>
  </si>
  <si>
    <t>12.249313s</t>
  </si>
  <si>
    <t>12.249314s</t>
  </si>
  <si>
    <t>12.249319s</t>
  </si>
  <si>
    <t>12.249321s</t>
  </si>
  <si>
    <t>12.249326s</t>
  </si>
  <si>
    <t>12.249327s</t>
  </si>
  <si>
    <t>12.249333s</t>
  </si>
  <si>
    <t>12.249335s</t>
  </si>
  <si>
    <t>12.249340s</t>
  </si>
  <si>
    <t>12.249341s</t>
  </si>
  <si>
    <t>12.249346s</t>
  </si>
  <si>
    <t>12.249347s</t>
  </si>
  <si>
    <t>12.249352s</t>
  </si>
  <si>
    <t>12.249354s</t>
  </si>
  <si>
    <t>12.249359s</t>
  </si>
  <si>
    <t>12.249360s</t>
  </si>
  <si>
    <t>12.249366s</t>
  </si>
  <si>
    <t>12.249367s</t>
  </si>
  <si>
    <t>12.249372s</t>
  </si>
  <si>
    <t>12.249373s</t>
  </si>
  <si>
    <t>12.249378s</t>
  </si>
  <si>
    <t>12.249380s</t>
  </si>
  <si>
    <t>12.249385s</t>
  </si>
  <si>
    <t>12.249386s</t>
  </si>
  <si>
    <t>12.249392s</t>
  </si>
  <si>
    <t>12.249399s</t>
  </si>
  <si>
    <t>12.249409s</t>
  </si>
  <si>
    <t>12.249411s</t>
  </si>
  <si>
    <t>12.249416s</t>
  </si>
  <si>
    <t>12.249417s</t>
  </si>
  <si>
    <t>12.249422s</t>
  </si>
  <si>
    <t>12.249424s</t>
  </si>
  <si>
    <t>12.249429s</t>
  </si>
  <si>
    <t>12.249430s</t>
  </si>
  <si>
    <t>12.249435s</t>
  </si>
  <si>
    <t>12.249436s</t>
  </si>
  <si>
    <t>12.249441s</t>
  </si>
  <si>
    <t>12.249443s</t>
  </si>
  <si>
    <t>12.249448s</t>
  </si>
  <si>
    <t>12.249450s</t>
  </si>
  <si>
    <t>12.249455s</t>
  </si>
  <si>
    <t>12.249456s</t>
  </si>
  <si>
    <t>12.249461s</t>
  </si>
  <si>
    <t>12.249463s</t>
  </si>
  <si>
    <t>12.249468s</t>
  </si>
  <si>
    <t>12.249469s</t>
  </si>
  <si>
    <t>12.249474s</t>
  </si>
  <si>
    <t>12.249475s</t>
  </si>
  <si>
    <t>12.249481s</t>
  </si>
  <si>
    <t>12.249482s</t>
  </si>
  <si>
    <t>12.249488s</t>
  </si>
  <si>
    <t>12.249489s</t>
  </si>
  <si>
    <t>12.249494s</t>
  </si>
  <si>
    <t>12.249495s</t>
  </si>
  <si>
    <t>12.249500s</t>
  </si>
  <si>
    <t>12.249501s</t>
  </si>
  <si>
    <t>12.249508s</t>
  </si>
  <si>
    <t>12.249513s</t>
  </si>
  <si>
    <t>12.249518s</t>
  </si>
  <si>
    <t>12.249520s</t>
  </si>
  <si>
    <t>12.249526s</t>
  </si>
  <si>
    <t>12.249527s</t>
  </si>
  <si>
    <t>12.249532s</t>
  </si>
  <si>
    <t>12.249533s</t>
  </si>
  <si>
    <t>12.249538s</t>
  </si>
  <si>
    <t>12.249758s</t>
  </si>
  <si>
    <t>12.249768s</t>
  </si>
  <si>
    <t>12.249770s</t>
  </si>
  <si>
    <t>12.249775s</t>
  </si>
  <si>
    <t>12.249776s</t>
  </si>
  <si>
    <t>12.249782s</t>
  </si>
  <si>
    <t>12.249783s</t>
  </si>
  <si>
    <t>12.249789s</t>
  </si>
  <si>
    <t>12.249790s</t>
  </si>
  <si>
    <t>12.249795s</t>
  </si>
  <si>
    <t>12.249796s</t>
  </si>
  <si>
    <t>12.249802s</t>
  </si>
  <si>
    <t>12.249803s</t>
  </si>
  <si>
    <t>12.249808s</t>
  </si>
  <si>
    <t>12.249810s</t>
  </si>
  <si>
    <t>12.249815s</t>
  </si>
  <si>
    <t>12.249816s</t>
  </si>
  <si>
    <t>12.249821s</t>
  </si>
  <si>
    <t>12.249823s</t>
  </si>
  <si>
    <t>12.249828s</t>
  </si>
  <si>
    <t>12.249829s</t>
  </si>
  <si>
    <t>12.249834s</t>
  </si>
  <si>
    <t>12.249835s</t>
  </si>
  <si>
    <t>12.249841s</t>
  </si>
  <si>
    <t>12.249842s</t>
  </si>
  <si>
    <t>12.249846s</t>
  </si>
  <si>
    <t>12.249849s</t>
  </si>
  <si>
    <t>12.249851s</t>
  </si>
  <si>
    <t>12.249852s</t>
  </si>
  <si>
    <t>12.249855s</t>
  </si>
  <si>
    <t>12.249858s</t>
  </si>
  <si>
    <t>12.249861s</t>
  </si>
  <si>
    <t>12.249862s</t>
  </si>
  <si>
    <t>12.249863s</t>
  </si>
  <si>
    <t>12.249866s</t>
  </si>
  <si>
    <t>12.249869s</t>
  </si>
  <si>
    <t>12.249871s</t>
  </si>
  <si>
    <t>12.249873s</t>
  </si>
  <si>
    <t>12.249874s</t>
  </si>
  <si>
    <t>12.249876s</t>
  </si>
  <si>
    <t>12.249878s</t>
  </si>
  <si>
    <t>12.249880s</t>
  </si>
  <si>
    <t>12.249883s</t>
  </si>
  <si>
    <t>12.249886s</t>
  </si>
  <si>
    <t>12.249887s</t>
  </si>
  <si>
    <t>12.249889s</t>
  </si>
  <si>
    <t>12.249890s</t>
  </si>
  <si>
    <t>12.249894s</t>
  </si>
  <si>
    <t>12.249898s</t>
  </si>
  <si>
    <t>12.249901s</t>
  </si>
  <si>
    <t>12.249905s</t>
  </si>
  <si>
    <t>12.250003s</t>
  </si>
  <si>
    <t>12.250012s</t>
  </si>
  <si>
    <t>12.250014s</t>
  </si>
  <si>
    <t>12.250020s</t>
  </si>
  <si>
    <t>12.250021s</t>
  </si>
  <si>
    <t>12.250027s</t>
  </si>
  <si>
    <t>12.250028s</t>
  </si>
  <si>
    <t>12.250033s</t>
  </si>
  <si>
    <t>12.250034s</t>
  </si>
  <si>
    <t>12.250039s</t>
  </si>
  <si>
    <t>12.250040s</t>
  </si>
  <si>
    <t>12.250045s</t>
  </si>
  <si>
    <t>12.250047s</t>
  </si>
  <si>
    <t>12.250052s</t>
  </si>
  <si>
    <t>12.250053s</t>
  </si>
  <si>
    <t>12.250056s</t>
  </si>
  <si>
    <t>12.250059s</t>
  </si>
  <si>
    <t>12.250060s</t>
  </si>
  <si>
    <t>12.250061s</t>
  </si>
  <si>
    <t>12.250064s</t>
  </si>
  <si>
    <t>12.250067s</t>
  </si>
  <si>
    <t>12.250073s</t>
  </si>
  <si>
    <t>12.250267s</t>
  </si>
  <si>
    <t>12.250278s</t>
  </si>
  <si>
    <t>12.250280s</t>
  </si>
  <si>
    <t>12.250285s</t>
  </si>
  <si>
    <t>12.250287s</t>
  </si>
  <si>
    <t>12.250296s</t>
  </si>
  <si>
    <t>12.250298s</t>
  </si>
  <si>
    <t>12.250303s</t>
  </si>
  <si>
    <t>12.250304s</t>
  </si>
  <si>
    <t>12.250309s</t>
  </si>
  <si>
    <t>12.250311s</t>
  </si>
  <si>
    <t>12.250316s</t>
  </si>
  <si>
    <t>12.250318s</t>
  </si>
  <si>
    <t>12.250322s</t>
  </si>
  <si>
    <t>12.250323s</t>
  </si>
  <si>
    <t>12.250329s</t>
  </si>
  <si>
    <t>12.250330s</t>
  </si>
  <si>
    <t>12.250336s</t>
  </si>
  <si>
    <t>12.250337s</t>
  </si>
  <si>
    <t>12.250342s</t>
  </si>
  <si>
    <t>12.250343s</t>
  </si>
  <si>
    <t>12.250348s</t>
  </si>
  <si>
    <t>12.250349s</t>
  </si>
  <si>
    <t>12.250355s</t>
  </si>
  <si>
    <t>12.250356s</t>
  </si>
  <si>
    <t>12.250361s</t>
  </si>
  <si>
    <t>12.250362s</t>
  </si>
  <si>
    <t>12.250368s</t>
  </si>
  <si>
    <t>12.250369s</t>
  </si>
  <si>
    <t>12.250375s</t>
  </si>
  <si>
    <t>12.250376s</t>
  </si>
  <si>
    <t>12.250381s</t>
  </si>
  <si>
    <t>12.250387s</t>
  </si>
  <si>
    <t>12.250394s</t>
  </si>
  <si>
    <t>12.250395s</t>
  </si>
  <si>
    <t>12.250401s</t>
  </si>
  <si>
    <t>12.250402s</t>
  </si>
  <si>
    <t>12.250407s</t>
  </si>
  <si>
    <t>12.250409s</t>
  </si>
  <si>
    <t>12.250414s</t>
  </si>
  <si>
    <t>12.250416s</t>
  </si>
  <si>
    <t>12.250421s</t>
  </si>
  <si>
    <t>12.250423s</t>
  </si>
  <si>
    <t>12.250428s</t>
  </si>
  <si>
    <t>12.250429s</t>
  </si>
  <si>
    <t>12.250435s</t>
  </si>
  <si>
    <t>12.250436s</t>
  </si>
  <si>
    <t>12.250441s</t>
  </si>
  <si>
    <t>12.250442s</t>
  </si>
  <si>
    <t>12.250448s</t>
  </si>
  <si>
    <t>12.250449s</t>
  </si>
  <si>
    <t>12.250455s</t>
  </si>
  <si>
    <t>12.250456s</t>
  </si>
  <si>
    <t>12.250461s</t>
  </si>
  <si>
    <t>12.250462s</t>
  </si>
  <si>
    <t>12.250468s</t>
  </si>
  <si>
    <t>12.250469s</t>
  </si>
  <si>
    <t>12.250474s</t>
  </si>
  <si>
    <t>12.250476s</t>
  </si>
  <si>
    <t>12.250480s</t>
  </si>
  <si>
    <t>12.250481s</t>
  </si>
  <si>
    <t>12.250486s</t>
  </si>
  <si>
    <t>12.250487s</t>
  </si>
  <si>
    <t>12.250493s</t>
  </si>
  <si>
    <t>12.250499s</t>
  </si>
  <si>
    <t>12.250504s</t>
  </si>
  <si>
    <t>12.250506s</t>
  </si>
  <si>
    <t>12.250512s</t>
  </si>
  <si>
    <t>12.250767s</t>
  </si>
  <si>
    <t>12.250776s</t>
  </si>
  <si>
    <t>12.250777s</t>
  </si>
  <si>
    <t>12.250783s</t>
  </si>
  <si>
    <t>12.250785s</t>
  </si>
  <si>
    <t>12.250788s</t>
  </si>
  <si>
    <t>12.250790s</t>
  </si>
  <si>
    <t>12.250792s</t>
  </si>
  <si>
    <t>12.250793s</t>
  </si>
  <si>
    <t>12.250796s</t>
  </si>
  <si>
    <t>12.250799s</t>
  </si>
  <si>
    <t>12.250800s</t>
  </si>
  <si>
    <t>12.250801s</t>
  </si>
  <si>
    <t>12.250804s</t>
  </si>
  <si>
    <t>12.250806s</t>
  </si>
  <si>
    <t>12.250807s</t>
  </si>
  <si>
    <t>12.250808s</t>
  </si>
  <si>
    <t>12.250811s</t>
  </si>
  <si>
    <t>12.250813s</t>
  </si>
  <si>
    <t>12.250815s</t>
  </si>
  <si>
    <t>12.250816s</t>
  </si>
  <si>
    <t>12.250818s</t>
  </si>
  <si>
    <t>12.250822s</t>
  </si>
  <si>
    <t>12.250824s</t>
  </si>
  <si>
    <t>12.250825s</t>
  </si>
  <si>
    <t>12.250827s</t>
  </si>
  <si>
    <t>12.250830s</t>
  </si>
  <si>
    <t>12.250834s</t>
  </si>
  <si>
    <t>12.250836s</t>
  </si>
  <si>
    <t>12.250839s</t>
  </si>
  <si>
    <t>12.250843s</t>
  </si>
  <si>
    <t>12.250847s</t>
  </si>
  <si>
    <t>12.250850s</t>
  </si>
  <si>
    <t>12.250852s</t>
  </si>
  <si>
    <t>12.250855s</t>
  </si>
  <si>
    <t>12.250871s</t>
  </si>
  <si>
    <t>12.251016s</t>
  </si>
  <si>
    <t>12.251023s</t>
  </si>
  <si>
    <t>12.251026s</t>
  </si>
  <si>
    <t>12.251028s</t>
  </si>
  <si>
    <t>12.251031s</t>
  </si>
  <si>
    <t>12.251033s</t>
  </si>
  <si>
    <t>12.251041s</t>
  </si>
  <si>
    <t>12.251044s</t>
  </si>
  <si>
    <t>12.251048s</t>
  </si>
  <si>
    <t>12.251051s</t>
  </si>
  <si>
    <t>12.251053s</t>
  </si>
  <si>
    <t>12.251057s</t>
  </si>
  <si>
    <t>12.251059s</t>
  </si>
  <si>
    <t>12.251062s</t>
  </si>
  <si>
    <t>12.251065s</t>
  </si>
  <si>
    <t>12.251076s</t>
  </si>
  <si>
    <t>12.251266s</t>
  </si>
  <si>
    <t>12.251276s</t>
  </si>
  <si>
    <t>12.251278s</t>
  </si>
  <si>
    <t>12.251282s</t>
  </si>
  <si>
    <t>12.251286s</t>
  </si>
  <si>
    <t>12.251288s</t>
  </si>
  <si>
    <t>12.251289s</t>
  </si>
  <si>
    <t>12.251291s</t>
  </si>
  <si>
    <t>12.251294s</t>
  </si>
  <si>
    <t>12.251297s</t>
  </si>
  <si>
    <t>12.251300s</t>
  </si>
  <si>
    <t>12.251303s</t>
  </si>
  <si>
    <t>12.251307s</t>
  </si>
  <si>
    <t>12.251310s</t>
  </si>
  <si>
    <t>12.251311s</t>
  </si>
  <si>
    <t>12.251312s</t>
  </si>
  <si>
    <t>12.251316s</t>
  </si>
  <si>
    <t>12.251319s</t>
  </si>
  <si>
    <t>12.251322s</t>
  </si>
  <si>
    <t>12.251328s</t>
  </si>
  <si>
    <t>12.251331s</t>
  </si>
  <si>
    <t>12.251332s</t>
  </si>
  <si>
    <t>12.251334s</t>
  </si>
  <si>
    <t>12.251337s</t>
  </si>
  <si>
    <t>12.251354s</t>
  </si>
  <si>
    <t>12.251517s</t>
  </si>
  <si>
    <t>12.251527s</t>
  </si>
  <si>
    <t>12.251528s</t>
  </si>
  <si>
    <t>12.251533s</t>
  </si>
  <si>
    <t>12.251535s</t>
  </si>
  <si>
    <t>12.251540s</t>
  </si>
  <si>
    <t>12.251542s</t>
  </si>
  <si>
    <t>12.251548s</t>
  </si>
  <si>
    <t>12.251549s</t>
  </si>
  <si>
    <t>12.251552s</t>
  </si>
  <si>
    <t>12.251556s</t>
  </si>
  <si>
    <t>12.251560s</t>
  </si>
  <si>
    <t>12.251562s</t>
  </si>
  <si>
    <t>12.251563s</t>
  </si>
  <si>
    <t>12.251565s</t>
  </si>
  <si>
    <t>12.251568s</t>
  </si>
  <si>
    <t>12.251571s</t>
  </si>
  <si>
    <t>12.251573s</t>
  </si>
  <si>
    <t>12.251577s</t>
  </si>
  <si>
    <t>12.251580s</t>
  </si>
  <si>
    <t>12.251583s</t>
  </si>
  <si>
    <t>12.251585s</t>
  </si>
  <si>
    <t>12.251589s</t>
  </si>
  <si>
    <t>12.251592s</t>
  </si>
  <si>
    <t>12.251595s</t>
  </si>
  <si>
    <t>12.251598s</t>
  </si>
  <si>
    <t>12.251618s</t>
  </si>
  <si>
    <t>12.251766s</t>
  </si>
  <si>
    <t>12.251775s</t>
  </si>
  <si>
    <t>12.251777s</t>
  </si>
  <si>
    <t>12.251783s</t>
  </si>
  <si>
    <t>12.251784s</t>
  </si>
  <si>
    <t>12.251789s</t>
  </si>
  <si>
    <t>12.251790s</t>
  </si>
  <si>
    <t>12.251796s</t>
  </si>
  <si>
    <t>12.251797s</t>
  </si>
  <si>
    <t>12.251803s</t>
  </si>
  <si>
    <t>12.251804s</t>
  </si>
  <si>
    <t>12.251809s</t>
  </si>
  <si>
    <t>12.251811s</t>
  </si>
  <si>
    <t>12.251816s</t>
  </si>
  <si>
    <t>12.251817s</t>
  </si>
  <si>
    <t>12.251822s</t>
  </si>
  <si>
    <t>12.251823s</t>
  </si>
  <si>
    <t>12.251833s</t>
  </si>
  <si>
    <t>12.251834s</t>
  </si>
  <si>
    <t>12.251839s</t>
  </si>
  <si>
    <t>12.251840s</t>
  </si>
  <si>
    <t>12.251846s</t>
  </si>
  <si>
    <t>12.251847s</t>
  </si>
  <si>
    <t>12.251852s</t>
  </si>
  <si>
    <t>12.251853s</t>
  </si>
  <si>
    <t>12.251860s</t>
  </si>
  <si>
    <t>12.251861s</t>
  </si>
  <si>
    <t>12.251866s</t>
  </si>
  <si>
    <t>12.251868s</t>
  </si>
  <si>
    <t>12.251873s</t>
  </si>
  <si>
    <t>12.251875s</t>
  </si>
  <si>
    <t>12.251882s</t>
  </si>
  <si>
    <t>12.251883s</t>
  </si>
  <si>
    <t>12.251888s</t>
  </si>
  <si>
    <t>12.251889s</t>
  </si>
  <si>
    <t>12.251894s</t>
  </si>
  <si>
    <t>12.251896s</t>
  </si>
  <si>
    <t>12.251901s</t>
  </si>
  <si>
    <t>12.251903s</t>
  </si>
  <si>
    <t>12.251908s</t>
  </si>
  <si>
    <t>12.251909s</t>
  </si>
  <si>
    <t>12.251914s</t>
  </si>
  <si>
    <t>12.251916s</t>
  </si>
  <si>
    <t>12.251921s</t>
  </si>
  <si>
    <t>12.251922s</t>
  </si>
  <si>
    <t>12.251927s</t>
  </si>
  <si>
    <t>12.251928s</t>
  </si>
  <si>
    <t>12.251934s</t>
  </si>
  <si>
    <t>12.251935s</t>
  </si>
  <si>
    <t>12.251943s</t>
  </si>
  <si>
    <t>12.252017s</t>
  </si>
  <si>
    <t>12.252021s</t>
  </si>
  <si>
    <t>12.252024s</t>
  </si>
  <si>
    <t>12.252025s</t>
  </si>
  <si>
    <t>12.252026s</t>
  </si>
  <si>
    <t>12.252029s</t>
  </si>
  <si>
    <t>12.252031s</t>
  </si>
  <si>
    <t>12.252033s</t>
  </si>
  <si>
    <t>12.252036s</t>
  </si>
  <si>
    <t>12.252039s</t>
  </si>
  <si>
    <t>12.252040s</t>
  </si>
  <si>
    <t>12.252043s</t>
  </si>
  <si>
    <t>12.252047s</t>
  </si>
  <si>
    <t>12.252051s</t>
  </si>
  <si>
    <t>12.252055s</t>
  </si>
  <si>
    <t>12.252267s</t>
  </si>
  <si>
    <t>12.252273s</t>
  </si>
  <si>
    <t>12.252276s</t>
  </si>
  <si>
    <t>12.252278s</t>
  </si>
  <si>
    <t>12.252279s</t>
  </si>
  <si>
    <t>12.252281s</t>
  </si>
  <si>
    <t>12.252282s</t>
  </si>
  <si>
    <t>12.252284s</t>
  </si>
  <si>
    <t>12.252285s</t>
  </si>
  <si>
    <t>12.252286s</t>
  </si>
  <si>
    <t>12.252289s</t>
  </si>
  <si>
    <t>12.252292s</t>
  </si>
  <si>
    <t>12.252295s</t>
  </si>
  <si>
    <t>12.252299s</t>
  </si>
  <si>
    <t>12.252303s</t>
  </si>
  <si>
    <t>12.252310s</t>
  </si>
  <si>
    <t>12.252316s</t>
  </si>
  <si>
    <t>12.242105</t>
  </si>
  <si>
    <t>Server1</t>
    <phoneticPr fontId="1"/>
  </si>
  <si>
    <t>Client1</t>
    <phoneticPr fontId="1"/>
  </si>
  <si>
    <t>12.242008s</t>
  </si>
  <si>
    <t>12.242224s</t>
  </si>
  <si>
    <t>12.242252s</t>
  </si>
  <si>
    <t>12.242277s</t>
  </si>
  <si>
    <t>12.242292s</t>
  </si>
  <si>
    <t>12.242306s</t>
  </si>
  <si>
    <t>12.242321s</t>
  </si>
  <si>
    <t>12.242335s</t>
  </si>
  <si>
    <t>12.242349s</t>
  </si>
  <si>
    <t>12.242362s</t>
  </si>
  <si>
    <t>12.242376s</t>
  </si>
  <si>
    <t>12.242390s</t>
  </si>
  <si>
    <t>12.242403s</t>
  </si>
  <si>
    <t>12.242495s</t>
  </si>
  <si>
    <t>12.242510s</t>
  </si>
  <si>
    <t>12.242514s</t>
  </si>
  <si>
    <t>12.242525s</t>
  </si>
  <si>
    <t>12.242528s</t>
  </si>
  <si>
    <t>12.242531s</t>
  </si>
  <si>
    <t>12.242537s</t>
  </si>
  <si>
    <t>12.242540s</t>
  </si>
  <si>
    <t>12.242543s</t>
  </si>
  <si>
    <t>12.242548s</t>
  </si>
  <si>
    <t>12.242551s</t>
  </si>
  <si>
    <t>12.242555s</t>
  </si>
  <si>
    <t>12.242559s</t>
  </si>
  <si>
    <t>12.242563s</t>
  </si>
  <si>
    <t>12.242566s</t>
  </si>
  <si>
    <t>12.242574s</t>
  </si>
  <si>
    <t>12.242579s</t>
  </si>
  <si>
    <t>12.242583s</t>
  </si>
  <si>
    <t>12.242585s</t>
  </si>
  <si>
    <t>12.242586s</t>
  </si>
  <si>
    <t>12.242595s</t>
  </si>
  <si>
    <t>12.242633s</t>
  </si>
  <si>
    <t>12.242645s</t>
  </si>
  <si>
    <t>12.242667s</t>
  </si>
  <si>
    <t>12.242679s</t>
  </si>
  <si>
    <t>12.242686s</t>
  </si>
  <si>
    <t>12.242698s</t>
  </si>
  <si>
    <t>12.242707s</t>
  </si>
  <si>
    <t>12.242715s</t>
  </si>
  <si>
    <t>12.242720s</t>
  </si>
  <si>
    <t>12.242724s</t>
  </si>
  <si>
    <t>12.242727s</t>
  </si>
  <si>
    <t>12.242730s</t>
  </si>
  <si>
    <t>12.242734s</t>
  </si>
  <si>
    <t>12.242740s</t>
  </si>
  <si>
    <t>12.242755s</t>
  </si>
  <si>
    <t>12.242763s</t>
  </si>
  <si>
    <t>12.242768s</t>
  </si>
  <si>
    <t>12.242773s</t>
  </si>
  <si>
    <t>12.242780s</t>
  </si>
  <si>
    <t>12.242795s</t>
  </si>
  <si>
    <t>12.242803s</t>
  </si>
  <si>
    <t>12.242813s</t>
  </si>
  <si>
    <t>12.242823s</t>
  </si>
  <si>
    <t>12.242840s</t>
  </si>
  <si>
    <t>12.242849s</t>
  </si>
  <si>
    <t>12.242864s</t>
  </si>
  <si>
    <t>12.242876s</t>
  </si>
  <si>
    <t>12.242954s</t>
  </si>
  <si>
    <t>12.242964s</t>
  </si>
  <si>
    <t>12.242968s</t>
  </si>
  <si>
    <t>12.242972s</t>
  </si>
  <si>
    <t>12.242978s</t>
  </si>
  <si>
    <t>12.242981s</t>
  </si>
  <si>
    <t>12.242984s</t>
  </si>
  <si>
    <t>12.242989s</t>
  </si>
  <si>
    <t>12.242996s</t>
  </si>
  <si>
    <t>12.243001s</t>
  </si>
  <si>
    <t>12.243004s</t>
  </si>
  <si>
    <t>12.243008s</t>
  </si>
  <si>
    <t>12.243012s</t>
  </si>
  <si>
    <t>12.243023s</t>
  </si>
  <si>
    <t>12.243026s</t>
  </si>
  <si>
    <t>12.243029s</t>
  </si>
  <si>
    <t>12.243034s</t>
  </si>
  <si>
    <t>12.243037s</t>
  </si>
  <si>
    <t>12.243046s</t>
  </si>
  <si>
    <t>12.243055s</t>
  </si>
  <si>
    <t>12.243059s</t>
  </si>
  <si>
    <t>12.243064s</t>
  </si>
  <si>
    <t>12.243068s</t>
  </si>
  <si>
    <t>12.243073s</t>
  </si>
  <si>
    <t>12.243082s</t>
  </si>
  <si>
    <t>12.243091s</t>
  </si>
  <si>
    <t>12.243100s</t>
  </si>
  <si>
    <t>12.243123s</t>
  </si>
  <si>
    <t>12.243127s</t>
  </si>
  <si>
    <t>12.243132s</t>
  </si>
  <si>
    <t>12.243137s</t>
  </si>
  <si>
    <t>12.243140s</t>
  </si>
  <si>
    <t>12.243153s</t>
  </si>
  <si>
    <t>12.243156s</t>
  </si>
  <si>
    <t>12.243161s</t>
  </si>
  <si>
    <t>12.243164s</t>
  </si>
  <si>
    <t>12.243167s</t>
  </si>
  <si>
    <t>12.243170s</t>
  </si>
  <si>
    <t>12.243173s</t>
  </si>
  <si>
    <t>12.243177s</t>
  </si>
  <si>
    <t>12.243183s</t>
  </si>
  <si>
    <t>12.243193s</t>
  </si>
  <si>
    <t>12.243205s</t>
  </si>
  <si>
    <t>12.243220s</t>
  </si>
  <si>
    <t>12.243232s</t>
  </si>
  <si>
    <t>12.243238s</t>
  </si>
  <si>
    <t>12.243243s</t>
  </si>
  <si>
    <t>12.243247s</t>
  </si>
  <si>
    <t>12.243250s</t>
  </si>
  <si>
    <t>12.243252s</t>
  </si>
  <si>
    <t>12.243263s</t>
  </si>
  <si>
    <t>12.243277s</t>
  </si>
  <si>
    <t>12.243286s</t>
  </si>
  <si>
    <t>12.243292s</t>
  </si>
  <si>
    <t>12.243300s</t>
  </si>
  <si>
    <t>12.243304s</t>
  </si>
  <si>
    <t>12.243312s</t>
  </si>
  <si>
    <t>12.243319s</t>
  </si>
  <si>
    <t>12.243326s</t>
  </si>
  <si>
    <t>12.243332s</t>
  </si>
  <si>
    <t>12.243341s</t>
  </si>
  <si>
    <t>12.243454s</t>
  </si>
  <si>
    <t>12.243459s</t>
  </si>
  <si>
    <t>12.243464s</t>
  </si>
  <si>
    <t>12.243469s</t>
  </si>
  <si>
    <t>12.243473s</t>
  </si>
  <si>
    <t>12.243496s</t>
  </si>
  <si>
    <t>12.243498s</t>
  </si>
  <si>
    <t>12.243501s</t>
  </si>
  <si>
    <t>12.243529s</t>
  </si>
  <si>
    <t>12.243537s</t>
  </si>
  <si>
    <t>12.243540s</t>
  </si>
  <si>
    <t>12.243556s</t>
  </si>
  <si>
    <t>12.243560s</t>
  </si>
  <si>
    <t>12.243563s</t>
  </si>
  <si>
    <t>12.243566s</t>
  </si>
  <si>
    <t>12.243569s</t>
  </si>
  <si>
    <t>12.243571s</t>
  </si>
  <si>
    <t>12.243589s</t>
  </si>
  <si>
    <t>12.243598s</t>
  </si>
  <si>
    <t>12.243602s</t>
  </si>
  <si>
    <t>12.243604s</t>
  </si>
  <si>
    <t>12.243611s</t>
  </si>
  <si>
    <t>12.243622s</t>
  </si>
  <si>
    <t>12.243631s</t>
  </si>
  <si>
    <t>12.243639s</t>
  </si>
  <si>
    <t>12.243647s</t>
  </si>
  <si>
    <t>12.243728s</t>
  </si>
  <si>
    <t>12.243732s</t>
  </si>
  <si>
    <t>12.243734s</t>
  </si>
  <si>
    <t>12.243736s</t>
  </si>
  <si>
    <t>12.243738s</t>
  </si>
  <si>
    <t>12.243740s</t>
  </si>
  <si>
    <t>12.243743s</t>
  </si>
  <si>
    <t>12.243747s</t>
  </si>
  <si>
    <t>12.243751s</t>
  </si>
  <si>
    <t>12.243755s</t>
  </si>
  <si>
    <t>12.243765s</t>
  </si>
  <si>
    <t>12.243771s</t>
  </si>
  <si>
    <t>12.243784s</t>
  </si>
  <si>
    <t>12.243787s</t>
  </si>
  <si>
    <t>12.243791s</t>
  </si>
  <si>
    <t>12.243796s</t>
  </si>
  <si>
    <t>12.243801s</t>
  </si>
  <si>
    <t>12.243804s</t>
  </si>
  <si>
    <t>12.243812s</t>
  </si>
  <si>
    <t>12.243822s</t>
  </si>
  <si>
    <t>12.243830s</t>
  </si>
  <si>
    <t>12.243949s</t>
  </si>
  <si>
    <t>12.243956s</t>
  </si>
  <si>
    <t>12.243959s</t>
  </si>
  <si>
    <t>12.243963s</t>
  </si>
  <si>
    <t>12.243968s</t>
  </si>
  <si>
    <t>12.243972s</t>
  </si>
  <si>
    <t>12.243977s</t>
  </si>
  <si>
    <t>12.243981s</t>
  </si>
  <si>
    <t>12.243986s</t>
  </si>
  <si>
    <t>12.243994s</t>
  </si>
  <si>
    <t>12.244007s</t>
  </si>
  <si>
    <t>12.244012s</t>
  </si>
  <si>
    <t>12.244016s</t>
  </si>
  <si>
    <t>12.244020s</t>
  </si>
  <si>
    <t>12.244024s</t>
  </si>
  <si>
    <t>12.244028s</t>
  </si>
  <si>
    <t>12.244032s</t>
  </si>
  <si>
    <t>12.244037s</t>
  </si>
  <si>
    <t>12.244040s</t>
  </si>
  <si>
    <t>12.244043s</t>
  </si>
  <si>
    <t>12.244066s</t>
  </si>
  <si>
    <t>12.244072s</t>
  </si>
  <si>
    <t>12.244076s</t>
  </si>
  <si>
    <t>12.244081s</t>
  </si>
  <si>
    <t>12.244084s</t>
  </si>
  <si>
    <t>12.244093s</t>
  </si>
  <si>
    <t>12.244097s</t>
  </si>
  <si>
    <t>12.244101s</t>
  </si>
  <si>
    <t>12.244105s</t>
  </si>
  <si>
    <t>12.244118s</t>
  </si>
  <si>
    <t>12.244123s</t>
  </si>
  <si>
    <t>12.244126s</t>
  </si>
  <si>
    <t>12.244130s</t>
  </si>
  <si>
    <t>12.244134s</t>
  </si>
  <si>
    <t>12.244139s</t>
  </si>
  <si>
    <t>12.244141s</t>
  </si>
  <si>
    <t>12.244182s</t>
  </si>
  <si>
    <t>12.244187s</t>
  </si>
  <si>
    <t>12.244196s</t>
  </si>
  <si>
    <t>12.244200s</t>
  </si>
  <si>
    <t>12.244204s</t>
  </si>
  <si>
    <t>12.244208s</t>
  </si>
  <si>
    <t>12.244212s</t>
  </si>
  <si>
    <t>12.244216s</t>
  </si>
  <si>
    <t>12.244220s</t>
  </si>
  <si>
    <t>12.244232s</t>
  </si>
  <si>
    <t>12.244237s</t>
  </si>
  <si>
    <t>12.244240s</t>
  </si>
  <si>
    <t>12.244245s</t>
  </si>
  <si>
    <t>12.244249s</t>
  </si>
  <si>
    <t>12.244324s</t>
  </si>
  <si>
    <t>12.244326s</t>
  </si>
  <si>
    <t>12.244330s</t>
  </si>
  <si>
    <t>12.244335s</t>
  </si>
  <si>
    <t>12.244338s</t>
  </si>
  <si>
    <t>12.244342s</t>
  </si>
  <si>
    <t>12.244346s</t>
  </si>
  <si>
    <t>12.244363s</t>
  </si>
  <si>
    <t>12.244368s</t>
  </si>
  <si>
    <t>12.244371s</t>
  </si>
  <si>
    <t>12.244372s</t>
  </si>
  <si>
    <t>12.244376s</t>
  </si>
  <si>
    <t>12.244380s</t>
  </si>
  <si>
    <t>12.244385s</t>
  </si>
  <si>
    <t>12.244401s</t>
  </si>
  <si>
    <t>12.244406s</t>
  </si>
  <si>
    <t>12.244411s</t>
  </si>
  <si>
    <t>12.244415s</t>
  </si>
  <si>
    <t>12.244419s</t>
  </si>
  <si>
    <t>12.244423s</t>
  </si>
  <si>
    <t>12.244427s</t>
  </si>
  <si>
    <t>12.244440s</t>
  </si>
  <si>
    <t>12.244471s</t>
  </si>
  <si>
    <t>12.244476s</t>
  </si>
  <si>
    <t>12.244480s</t>
  </si>
  <si>
    <t>12.244481s</t>
  </si>
  <si>
    <t>12.244490s</t>
  </si>
  <si>
    <t>12.244495s</t>
  </si>
  <si>
    <t>12.244499s</t>
  </si>
  <si>
    <t>12.244503s</t>
  </si>
  <si>
    <t>12.244507s</t>
  </si>
  <si>
    <t>12.244603s</t>
  </si>
  <si>
    <t>12.244614s</t>
  </si>
  <si>
    <t>12.244617s</t>
  </si>
  <si>
    <t>12.244620s</t>
  </si>
  <si>
    <t>12.244622s</t>
  </si>
  <si>
    <t>12.244625s</t>
  </si>
  <si>
    <t>12.244627s</t>
  </si>
  <si>
    <t>12.244648s</t>
  </si>
  <si>
    <t>12.244654s</t>
  </si>
  <si>
    <t>12.244657s</t>
  </si>
  <si>
    <t>12.244659s</t>
  </si>
  <si>
    <t>12.244661s</t>
  </si>
  <si>
    <t>12.244664s</t>
  </si>
  <si>
    <t>12.244666s</t>
  </si>
  <si>
    <t>12.244865s</t>
  </si>
  <si>
    <t>12.244871s</t>
  </si>
  <si>
    <t>12.244874s</t>
  </si>
  <si>
    <t>12.244877s</t>
  </si>
  <si>
    <t>12.244879s</t>
  </si>
  <si>
    <t>12.244915s</t>
  </si>
  <si>
    <t>12.244918s</t>
  </si>
  <si>
    <t>12.244920s</t>
  </si>
  <si>
    <t>12.244923s</t>
  </si>
  <si>
    <t>12.244925s</t>
  </si>
  <si>
    <t>12.244928s</t>
  </si>
  <si>
    <t>12.244930s</t>
  </si>
  <si>
    <t>12.244932s</t>
  </si>
  <si>
    <t>12.244935s</t>
  </si>
  <si>
    <t>12.244938s</t>
  </si>
  <si>
    <t>12.244955s</t>
  </si>
  <si>
    <t>12.244992s</t>
  </si>
  <si>
    <t>12.244998s</t>
  </si>
  <si>
    <t>12.245005s</t>
  </si>
  <si>
    <t>12.245010s</t>
  </si>
  <si>
    <t>12.245013s</t>
  </si>
  <si>
    <t>12.245017s</t>
  </si>
  <si>
    <t>12.245033s</t>
  </si>
  <si>
    <t>12.245037s</t>
  </si>
  <si>
    <t>12.245041s</t>
  </si>
  <si>
    <t>12.245045s</t>
  </si>
  <si>
    <t>12.245050s</t>
  </si>
  <si>
    <t>12.245055s</t>
  </si>
  <si>
    <t>12.245105s</t>
  </si>
  <si>
    <t>12.245117s</t>
  </si>
  <si>
    <t>12.245121s</t>
  </si>
  <si>
    <t>12.245123s</t>
  </si>
  <si>
    <t>12.245126s</t>
  </si>
  <si>
    <t>12.245129s</t>
  </si>
  <si>
    <t>12.245145s</t>
  </si>
  <si>
    <t>12.245152s</t>
  </si>
  <si>
    <t>12.245156s</t>
  </si>
  <si>
    <t>12.245158s</t>
  </si>
  <si>
    <t>12.245160s</t>
  </si>
  <si>
    <t>12.245163s</t>
  </si>
  <si>
    <t>12.245166s</t>
  </si>
  <si>
    <t>12.245169s</t>
  </si>
  <si>
    <t>12.245346s</t>
  </si>
  <si>
    <t>12.245379s</t>
  </si>
  <si>
    <t>12.245387s</t>
  </si>
  <si>
    <t>12.245393s</t>
  </si>
  <si>
    <t>12.245395s</t>
  </si>
  <si>
    <t>12.245397s</t>
  </si>
  <si>
    <t>12.245400s</t>
  </si>
  <si>
    <t>12.245404s</t>
  </si>
  <si>
    <t>12.245419s</t>
  </si>
  <si>
    <t>12.245428s</t>
  </si>
  <si>
    <t>12.245431s</t>
  </si>
  <si>
    <t>12.245434s</t>
  </si>
  <si>
    <t>12.245436s</t>
  </si>
  <si>
    <t>12.245439s</t>
  </si>
  <si>
    <t>12.245441s</t>
  </si>
  <si>
    <t>12.245443s</t>
  </si>
  <si>
    <t>12.245470s</t>
  </si>
  <si>
    <t>12.245513s</t>
  </si>
  <si>
    <t>12.245518s</t>
  </si>
  <si>
    <t>12.245523s</t>
  </si>
  <si>
    <t>12.245533s</t>
  </si>
  <si>
    <t>12.245536s</t>
  </si>
  <si>
    <t>12.245540s</t>
  </si>
  <si>
    <t>12.245544s</t>
  </si>
  <si>
    <t>12.245548s</t>
  </si>
  <si>
    <t>12.245558s</t>
  </si>
  <si>
    <t>12.245567s</t>
  </si>
  <si>
    <t>12.245607s</t>
  </si>
  <si>
    <t>12.245615s</t>
  </si>
  <si>
    <t>12.245619s</t>
  </si>
  <si>
    <t>12.245622s</t>
  </si>
  <si>
    <t>12.245624s</t>
  </si>
  <si>
    <t>12.245626s</t>
  </si>
  <si>
    <t>12.245645s</t>
  </si>
  <si>
    <t>12.245653s</t>
  </si>
  <si>
    <t>12.245656s</t>
  </si>
  <si>
    <t>12.245658s</t>
  </si>
  <si>
    <t>12.245661s</t>
  </si>
  <si>
    <t>12.245663s</t>
  </si>
  <si>
    <t>12.245665s</t>
  </si>
  <si>
    <t>12.245668s</t>
  </si>
  <si>
    <t>12.245833s</t>
  </si>
  <si>
    <t>12.245839s</t>
  </si>
  <si>
    <t>12.245843s</t>
  </si>
  <si>
    <t>12.245845s</t>
  </si>
  <si>
    <t>12.245858s</t>
  </si>
  <si>
    <t>12.245864s</t>
  </si>
  <si>
    <t>12.245867s</t>
  </si>
  <si>
    <t>12.245900s</t>
  </si>
  <si>
    <t>12.245910s</t>
  </si>
  <si>
    <t>12.245913s</t>
  </si>
  <si>
    <t>12.245916s</t>
  </si>
  <si>
    <t>12.245919s</t>
  </si>
  <si>
    <t>12.245921s</t>
  </si>
  <si>
    <t>12.245924s</t>
  </si>
  <si>
    <t>12.245926s</t>
  </si>
  <si>
    <t>12.245929s</t>
  </si>
  <si>
    <t>12.245943s</t>
  </si>
  <si>
    <t>12.245950s</t>
  </si>
  <si>
    <t>12.245954s</t>
  </si>
  <si>
    <t>12.245956s</t>
  </si>
  <si>
    <t>12.245959s</t>
  </si>
  <si>
    <t>12.245961s</t>
  </si>
  <si>
    <t>12.245964s</t>
  </si>
  <si>
    <t>12.245984s</t>
  </si>
  <si>
    <t>12.246024s</t>
  </si>
  <si>
    <t>12.246040s</t>
  </si>
  <si>
    <t>12.246048s</t>
  </si>
  <si>
    <t>12.246056s</t>
  </si>
  <si>
    <t>12.246063s</t>
  </si>
  <si>
    <t>12.246110s</t>
  </si>
  <si>
    <t>12.246122s</t>
  </si>
  <si>
    <t>12.246125s</t>
  </si>
  <si>
    <t>12.246128s</t>
  </si>
  <si>
    <t>12.246130s</t>
  </si>
  <si>
    <t>12.246133s</t>
  </si>
  <si>
    <t>12.246136s</t>
  </si>
  <si>
    <t>12.246138s</t>
  </si>
  <si>
    <t>12.246151s</t>
  </si>
  <si>
    <t>12.246158s</t>
  </si>
  <si>
    <t>12.246161s</t>
  </si>
  <si>
    <t>12.246164s</t>
  </si>
  <si>
    <t>12.246167s</t>
  </si>
  <si>
    <t>12.246169s</t>
  </si>
  <si>
    <t>12.246171s</t>
  </si>
  <si>
    <t>12.246334s</t>
  </si>
  <si>
    <t>12.246345s</t>
  </si>
  <si>
    <t>12.246374s</t>
  </si>
  <si>
    <t>12.246382s</t>
  </si>
  <si>
    <t>12.246385s</t>
  </si>
  <si>
    <t>12.246388s</t>
  </si>
  <si>
    <t>12.246390s</t>
  </si>
  <si>
    <t>12.246392s</t>
  </si>
  <si>
    <t>12.246413s</t>
  </si>
  <si>
    <t>12.246423s</t>
  </si>
  <si>
    <t>12.246426s</t>
  </si>
  <si>
    <t>12.246428s</t>
  </si>
  <si>
    <t>12.246430s</t>
  </si>
  <si>
    <t>12.246432s</t>
  </si>
  <si>
    <t>12.246435s</t>
  </si>
  <si>
    <t>12.246456s</t>
  </si>
  <si>
    <t>12.246498s</t>
  </si>
  <si>
    <t>12.246500s</t>
  </si>
  <si>
    <t>12.246505s</t>
  </si>
  <si>
    <t>12.246509s</t>
  </si>
  <si>
    <t>12.246513s</t>
  </si>
  <si>
    <t>12.246518s</t>
  </si>
  <si>
    <t>12.246522s</t>
  </si>
  <si>
    <t>12.246526s</t>
  </si>
  <si>
    <t>12.246540s</t>
  </si>
  <si>
    <t>12.246544s</t>
  </si>
  <si>
    <t>12.246552s</t>
  </si>
  <si>
    <t>12.246556s</t>
  </si>
  <si>
    <t>12.246564s</t>
  </si>
  <si>
    <t>12.246624s</t>
  </si>
  <si>
    <t>12.246634s</t>
  </si>
  <si>
    <t>12.246636s</t>
  </si>
  <si>
    <t>12.246640s</t>
  </si>
  <si>
    <t>12.246642s</t>
  </si>
  <si>
    <t>12.246644s</t>
  </si>
  <si>
    <t>12.246646s</t>
  </si>
  <si>
    <t>12.246664s</t>
  </si>
  <si>
    <t>12.246671s</t>
  </si>
  <si>
    <t>12.246674s</t>
  </si>
  <si>
    <t>12.246677s</t>
  </si>
  <si>
    <t>12.246679s</t>
  </si>
  <si>
    <t>12.246681s</t>
  </si>
  <si>
    <t>12.246684s</t>
  </si>
  <si>
    <t>12.246866s</t>
  </si>
  <si>
    <t>12.246874s</t>
  </si>
  <si>
    <t>12.246876s</t>
  </si>
  <si>
    <t>12.246881s</t>
  </si>
  <si>
    <t>12.246883s</t>
  </si>
  <si>
    <t>12.246906s</t>
  </si>
  <si>
    <t>12.246913s</t>
  </si>
  <si>
    <t>12.246917s</t>
  </si>
  <si>
    <t>12.246921s</t>
  </si>
  <si>
    <t>12.246923s</t>
  </si>
  <si>
    <t>12.246926s</t>
  </si>
  <si>
    <t>12.246928s</t>
  </si>
  <si>
    <t>12.246930s</t>
  </si>
  <si>
    <t>12.246949s</t>
  </si>
  <si>
    <t>12.246955s</t>
  </si>
  <si>
    <t>12.246958s</t>
  </si>
  <si>
    <t>12.246961s</t>
  </si>
  <si>
    <t>12.246979s</t>
  </si>
  <si>
    <t>12.246987s</t>
  </si>
  <si>
    <t>12.246994s</t>
  </si>
  <si>
    <t>12.247088s</t>
  </si>
  <si>
    <t>12.247097s</t>
  </si>
  <si>
    <t>12.247101s</t>
  </si>
  <si>
    <t>12.247105s</t>
  </si>
  <si>
    <t>12.247110s</t>
  </si>
  <si>
    <t>12.247146s</t>
  </si>
  <si>
    <t>12.247155s</t>
  </si>
  <si>
    <t>12.247157s</t>
  </si>
  <si>
    <t>12.247162s</t>
  </si>
  <si>
    <t>12.247183s</t>
  </si>
  <si>
    <t>12.247192s</t>
  </si>
  <si>
    <t>12.247195s</t>
  </si>
  <si>
    <t>12.247197s</t>
  </si>
  <si>
    <t>12.247224s</t>
  </si>
  <si>
    <t>12.247235s</t>
  </si>
  <si>
    <t>12.247238s</t>
  </si>
  <si>
    <t>12.247241s</t>
  </si>
  <si>
    <t>12.247243s</t>
  </si>
  <si>
    <t>12.247245s</t>
  </si>
  <si>
    <t>12.247248s</t>
  </si>
  <si>
    <t>12.247251s</t>
  </si>
  <si>
    <t>12.247267s</t>
  </si>
  <si>
    <t>12.247276s</t>
  </si>
  <si>
    <t>12.247280s</t>
  </si>
  <si>
    <t>12.247282s</t>
  </si>
  <si>
    <t>12.247285s</t>
  </si>
  <si>
    <t>12.247287s</t>
  </si>
  <si>
    <t>12.247290s</t>
  </si>
  <si>
    <t>12.247309s</t>
  </si>
  <si>
    <t>12.247316s</t>
  </si>
  <si>
    <t>12.247319s</t>
  </si>
  <si>
    <t>12.247323s</t>
  </si>
  <si>
    <t>12.247347s</t>
  </si>
  <si>
    <t>12.247354s</t>
  </si>
  <si>
    <t>12.247356s</t>
  </si>
  <si>
    <t>12.247586s</t>
  </si>
  <si>
    <t>12.247593s</t>
  </si>
  <si>
    <t>12.247595s</t>
  </si>
  <si>
    <t>12.247596s</t>
  </si>
  <si>
    <t>12.247598s</t>
  </si>
  <si>
    <t>12.247600s</t>
  </si>
  <si>
    <t>12.247602s</t>
  </si>
  <si>
    <t>12.247604s</t>
  </si>
  <si>
    <t>12.247629s</t>
  </si>
  <si>
    <t>12.247636s</t>
  </si>
  <si>
    <t>12.247642s</t>
  </si>
  <si>
    <t>12.247645s</t>
  </si>
  <si>
    <t>12.247647s</t>
  </si>
  <si>
    <t>12.247649s</t>
  </si>
  <si>
    <t>12.247705s</t>
  </si>
  <si>
    <t>12.247712s</t>
  </si>
  <si>
    <t>12.247718s</t>
  </si>
  <si>
    <t>12.247736s</t>
  </si>
  <si>
    <t>12.247742s</t>
  </si>
  <si>
    <t>12.247746s</t>
  </si>
  <si>
    <t>12.247749s</t>
  </si>
  <si>
    <t>12.247751s</t>
  </si>
  <si>
    <t>12.247752s</t>
  </si>
  <si>
    <t>12.247756s</t>
  </si>
  <si>
    <t>12.247760s</t>
  </si>
  <si>
    <t>12.247764s</t>
  </si>
  <si>
    <t>12.247770s</t>
  </si>
  <si>
    <t>12.247777s</t>
  </si>
  <si>
    <t>12.247783s</t>
  </si>
  <si>
    <t>12.247789s</t>
  </si>
  <si>
    <t>12.247798s</t>
  </si>
  <si>
    <t>12.247804s</t>
  </si>
  <si>
    <t>12.247812s</t>
  </si>
  <si>
    <t>12.247814s</t>
  </si>
  <si>
    <t>12.247817s</t>
  </si>
  <si>
    <t>12.247820s</t>
  </si>
  <si>
    <t>12.247823s</t>
  </si>
  <si>
    <t>12.247826s</t>
  </si>
  <si>
    <t>12.247832s</t>
  </si>
  <si>
    <t>12.247840s</t>
  </si>
  <si>
    <t>12.247843s</t>
  </si>
  <si>
    <t>12.247846s</t>
  </si>
  <si>
    <t>12.247848s</t>
  </si>
  <si>
    <t>12.247853s</t>
  </si>
  <si>
    <t>12.247861s</t>
  </si>
  <si>
    <t>12.247871s</t>
  </si>
  <si>
    <t>12.247879s</t>
  </si>
  <si>
    <t>12.247888s</t>
  </si>
  <si>
    <t>12.247896s</t>
  </si>
  <si>
    <t>12.247905s</t>
  </si>
  <si>
    <t>12.248086s</t>
  </si>
  <si>
    <t>12.248090s</t>
  </si>
  <si>
    <t>12.248093s</t>
  </si>
  <si>
    <t>12.248107s</t>
  </si>
  <si>
    <t>12.248120s</t>
  </si>
  <si>
    <t>12.248124s</t>
  </si>
  <si>
    <t>12.248128s</t>
  </si>
  <si>
    <t>12.248133s</t>
  </si>
  <si>
    <t>12.248137s</t>
  </si>
  <si>
    <t>12.248142s</t>
  </si>
  <si>
    <t>12.248145s</t>
  </si>
  <si>
    <t>12.248150s</t>
  </si>
  <si>
    <t>12.248153s</t>
  </si>
  <si>
    <t>12.248158s</t>
  </si>
  <si>
    <t>12.248163s</t>
  </si>
  <si>
    <t>12.248169s</t>
  </si>
  <si>
    <t>12.248176s</t>
  </si>
  <si>
    <t>12.248182s</t>
  </si>
  <si>
    <t>12.248188s</t>
  </si>
  <si>
    <t>12.248193s</t>
  </si>
  <si>
    <t>12.248199s</t>
  </si>
  <si>
    <t>12.248206s</t>
  </si>
  <si>
    <t>12.248212s</t>
  </si>
  <si>
    <t>12.248217s</t>
  </si>
  <si>
    <t>12.248224s</t>
  </si>
  <si>
    <t>12.248230s</t>
  </si>
  <si>
    <t>12.248236s</t>
  </si>
  <si>
    <t>12.248242s</t>
  </si>
  <si>
    <t>12.248247s</t>
  </si>
  <si>
    <t>12.248254s</t>
  </si>
  <si>
    <t>12.248263s</t>
  </si>
  <si>
    <t>12.248271s</t>
  </si>
  <si>
    <t>12.248273s</t>
  </si>
  <si>
    <t>12.248274s</t>
  </si>
  <si>
    <t>12.248276s</t>
  </si>
  <si>
    <t>12.248278s</t>
  </si>
  <si>
    <t>12.248279s</t>
  </si>
  <si>
    <t>12.248281s</t>
  </si>
  <si>
    <t>12.248283s</t>
  </si>
  <si>
    <t>12.248286s</t>
  </si>
  <si>
    <t>12.248288s</t>
  </si>
  <si>
    <t>12.248292s</t>
  </si>
  <si>
    <t>12.248293s</t>
  </si>
  <si>
    <t>12.248325s</t>
  </si>
  <si>
    <t>12.248338s</t>
  </si>
  <si>
    <t>12.248350s</t>
  </si>
  <si>
    <t>12.248356s</t>
  </si>
  <si>
    <t>12.248363s</t>
  </si>
  <si>
    <t>12.248369s</t>
  </si>
  <si>
    <t>12.248375s</t>
  </si>
  <si>
    <t>12.248385s</t>
  </si>
  <si>
    <t>12.248395s</t>
  </si>
  <si>
    <t>12.248399s</t>
  </si>
  <si>
    <t>12.248401s</t>
  </si>
  <si>
    <t>12.248404s</t>
  </si>
  <si>
    <t>12.248406s</t>
  </si>
  <si>
    <t>12.248408s</t>
  </si>
  <si>
    <t>12.248413s</t>
  </si>
  <si>
    <t>12.248422s</t>
  </si>
  <si>
    <t>12.248424s</t>
  </si>
  <si>
    <t>12.248430s</t>
  </si>
  <si>
    <t>12.248433s</t>
  </si>
  <si>
    <t>12.248436s</t>
  </si>
  <si>
    <t>12.248438s</t>
  </si>
  <si>
    <t>12.248441s</t>
  </si>
  <si>
    <t>12.248444s</t>
  </si>
  <si>
    <t>12.248573s</t>
  </si>
  <si>
    <t>12.248581s</t>
  </si>
  <si>
    <t>12.248583s</t>
  </si>
  <si>
    <t>12.248585s</t>
  </si>
  <si>
    <t>12.248586s</t>
  </si>
  <si>
    <t>12.248587s</t>
  </si>
  <si>
    <t>12.248589s</t>
  </si>
  <si>
    <t>12.248591s</t>
  </si>
  <si>
    <t>12.248592s</t>
  </si>
  <si>
    <t>12.248594s</t>
  </si>
  <si>
    <t>12.248596s</t>
  </si>
  <si>
    <t>12.248597s</t>
  </si>
  <si>
    <t>12.248599s</t>
  </si>
  <si>
    <t>12.248602s</t>
  </si>
  <si>
    <t>12.248609s</t>
  </si>
  <si>
    <t>12.248615s</t>
  </si>
  <si>
    <t>12.248621s</t>
  </si>
  <si>
    <t>12.248627s</t>
  </si>
  <si>
    <t>12.248632s</t>
  </si>
  <si>
    <t>12.248638s</t>
  </si>
  <si>
    <t>12.248644s</t>
  </si>
  <si>
    <t>12.248649s</t>
  </si>
  <si>
    <t>12.248657s</t>
  </si>
  <si>
    <t>12.248663s</t>
  </si>
  <si>
    <t>12.248668s</t>
  </si>
  <si>
    <t>12.248674s</t>
  </si>
  <si>
    <t>12.248682s</t>
  </si>
  <si>
    <t>12.248684s</t>
  </si>
  <si>
    <t>12.248686s</t>
  </si>
  <si>
    <t>12.248687s</t>
  </si>
  <si>
    <t>12.248689s</t>
  </si>
  <si>
    <t>12.248690s</t>
  </si>
  <si>
    <t>12.248836s</t>
  </si>
  <si>
    <t>12.248843s</t>
  </si>
  <si>
    <t>12.248847s</t>
  </si>
  <si>
    <t>12.248852s</t>
  </si>
  <si>
    <t>12.248861s</t>
  </si>
  <si>
    <t>12.248868s</t>
  </si>
  <si>
    <t>12.248873s</t>
  </si>
  <si>
    <t>12.248877s</t>
  </si>
  <si>
    <t>12.248883s</t>
  </si>
  <si>
    <t>12.248889s</t>
  </si>
  <si>
    <t>12.248896s</t>
  </si>
  <si>
    <t>12.248902s</t>
  </si>
  <si>
    <t>12.248908s</t>
  </si>
  <si>
    <t>12.248914s</t>
  </si>
  <si>
    <t>12.248919s</t>
  </si>
  <si>
    <t>12.248925s</t>
  </si>
  <si>
    <t>12.248931s</t>
  </si>
  <si>
    <t>12.248937s</t>
  </si>
  <si>
    <t>12.248943s</t>
  </si>
  <si>
    <t>12.248952s</t>
  </si>
  <si>
    <t>12.248958s</t>
  </si>
  <si>
    <t>12.248969s</t>
  </si>
  <si>
    <t>12.248978s</t>
  </si>
  <si>
    <t>12.248982s</t>
  </si>
  <si>
    <t>12.248985s</t>
  </si>
  <si>
    <t>12.248987s</t>
  </si>
  <si>
    <t>12.248989s</t>
  </si>
  <si>
    <t>12.248992s</t>
  </si>
  <si>
    <t>12.248999s</t>
  </si>
  <si>
    <t>12.249002s</t>
  </si>
  <si>
    <t>12.249004s</t>
  </si>
  <si>
    <t>12.249010s</t>
  </si>
  <si>
    <t>12.249018s</t>
  </si>
  <si>
    <t>12.249023s</t>
  </si>
  <si>
    <t>12.249064s</t>
  </si>
  <si>
    <t>12.249068s</t>
  </si>
  <si>
    <t>12.249070s</t>
  </si>
  <si>
    <t>12.249073s</t>
  </si>
  <si>
    <t>12.249075s</t>
  </si>
  <si>
    <t>12.249078s</t>
  </si>
  <si>
    <t>12.249080s</t>
  </si>
  <si>
    <t>12.249083s</t>
  </si>
  <si>
    <t>12.249084s</t>
  </si>
  <si>
    <t>12.249086s</t>
  </si>
  <si>
    <t>12.249087s</t>
  </si>
  <si>
    <t>12.249089s</t>
  </si>
  <si>
    <t>12.249090s</t>
  </si>
  <si>
    <t>12.249092s</t>
  </si>
  <si>
    <t>12.249094s</t>
  </si>
  <si>
    <t>12.249097s</t>
  </si>
  <si>
    <t>12.249099s</t>
  </si>
  <si>
    <t>12.249106s</t>
  </si>
  <si>
    <t>12.249110s</t>
  </si>
  <si>
    <t>12.249111s</t>
  </si>
  <si>
    <t>12.249113s</t>
  </si>
  <si>
    <t>12.249362s</t>
  </si>
  <si>
    <t>12.249368s</t>
  </si>
  <si>
    <t>12.249377s</t>
  </si>
  <si>
    <t>12.249382s</t>
  </si>
  <si>
    <t>12.249389s</t>
  </si>
  <si>
    <t>12.249394s</t>
  </si>
  <si>
    <t>12.249404s</t>
  </si>
  <si>
    <t>12.249414s</t>
  </si>
  <si>
    <t>12.249418s</t>
  </si>
  <si>
    <t>12.249423s</t>
  </si>
  <si>
    <t>12.249427s</t>
  </si>
  <si>
    <t>12.249432s</t>
  </si>
  <si>
    <t>12.249445s</t>
  </si>
  <si>
    <t>12.249454s</t>
  </si>
  <si>
    <t>12.249459s</t>
  </si>
  <si>
    <t>12.249471s</t>
  </si>
  <si>
    <t>12.249476s</t>
  </si>
  <si>
    <t>12.249480s</t>
  </si>
  <si>
    <t>12.249485s</t>
  </si>
  <si>
    <t>12.249492s</t>
  </si>
  <si>
    <t>12.249497s</t>
  </si>
  <si>
    <t>12.249502s</t>
  </si>
  <si>
    <t>12.249507s</t>
  </si>
  <si>
    <t>12.249511s</t>
  </si>
  <si>
    <t>12.249522s</t>
  </si>
  <si>
    <t>12.249529s</t>
  </si>
  <si>
    <t>12.249535s</t>
  </si>
  <si>
    <t>12.249541s</t>
  </si>
  <si>
    <t>12.249547s</t>
  </si>
  <si>
    <t>12.249553s</t>
  </si>
  <si>
    <t>12.249559s</t>
  </si>
  <si>
    <t>12.249565s</t>
  </si>
  <si>
    <t>12.249572s</t>
  </si>
  <si>
    <t>12.249579s</t>
  </si>
  <si>
    <t>12.249584s</t>
  </si>
  <si>
    <t>12.249590s</t>
  </si>
  <si>
    <t>12.249596s</t>
  </si>
  <si>
    <t>12.249603s</t>
  </si>
  <si>
    <t>12.249611s</t>
  </si>
  <si>
    <t>12.249614s</t>
  </si>
  <si>
    <t>12.249617s</t>
  </si>
  <si>
    <t>12.249620s</t>
  </si>
  <si>
    <t>12.249623s</t>
  </si>
  <si>
    <t>12.249645s</t>
  </si>
  <si>
    <t>12.249649s</t>
  </si>
  <si>
    <t>12.249651s</t>
  </si>
  <si>
    <t>12.249655s</t>
  </si>
  <si>
    <t>12.249658s</t>
  </si>
  <si>
    <t>12.249660s</t>
  </si>
  <si>
    <t>12.249663s</t>
  </si>
  <si>
    <t>12.249666s</t>
  </si>
  <si>
    <t>12.249669s</t>
  </si>
  <si>
    <t>12.249672s</t>
  </si>
  <si>
    <t>12.249674s</t>
  </si>
  <si>
    <t>12.249678s</t>
  </si>
  <si>
    <t>12.249681s</t>
  </si>
  <si>
    <t>12.249684s</t>
  </si>
  <si>
    <t>12.249687s</t>
  </si>
  <si>
    <t>12.249690s</t>
  </si>
  <si>
    <t>12.249693s</t>
  </si>
  <si>
    <t>12.249696s</t>
  </si>
  <si>
    <t>12.249700s</t>
  </si>
  <si>
    <t>12.249703s</t>
  </si>
  <si>
    <t>12.249706s</t>
  </si>
  <si>
    <t>12.249710s</t>
  </si>
  <si>
    <t>12.249825s</t>
  </si>
  <si>
    <t>12.249833s</t>
  </si>
  <si>
    <t>12.249837s</t>
  </si>
  <si>
    <t>12.249839s</t>
  </si>
  <si>
    <t>12.249843s</t>
  </si>
  <si>
    <t>12.249844s</t>
  </si>
  <si>
    <t>12.249848s</t>
  </si>
  <si>
    <t>12.249850s</t>
  </si>
  <si>
    <t>12.249853s</t>
  </si>
  <si>
    <t>12.249854s</t>
  </si>
  <si>
    <t>12.249856s</t>
  </si>
  <si>
    <t>12.249860s</t>
  </si>
  <si>
    <t>12.249872s</t>
  </si>
  <si>
    <t>12.249884s</t>
  </si>
  <si>
    <t>12.249896s</t>
  </si>
  <si>
    <t>12.249902s</t>
  </si>
  <si>
    <t>12.249909s</t>
  </si>
  <si>
    <t>12.249915s</t>
  </si>
  <si>
    <t>12.249922s</t>
  </si>
  <si>
    <t>12.249928s</t>
  </si>
  <si>
    <t>12.249934s</t>
  </si>
  <si>
    <t>12.249939s</t>
  </si>
  <si>
    <t>12.249945s</t>
  </si>
  <si>
    <t>12.249951s</t>
  </si>
  <si>
    <t>12.249957s</t>
  </si>
  <si>
    <t>12.249963s</t>
  </si>
  <si>
    <t>12.249969s</t>
  </si>
  <si>
    <t>12.249974s</t>
  </si>
  <si>
    <t>12.249980s</t>
  </si>
  <si>
    <t>12.249987s</t>
  </si>
  <si>
    <t>12.249993s</t>
  </si>
  <si>
    <t>12.249999s</t>
  </si>
  <si>
    <t>12.250004s</t>
  </si>
  <si>
    <t>12.250010s</t>
  </si>
  <si>
    <t>12.250015s</t>
  </si>
  <si>
    <t>12.250025s</t>
  </si>
  <si>
    <t>12.250029s</t>
  </si>
  <si>
    <t>12.250030s</t>
  </si>
  <si>
    <t>12.250032s</t>
  </si>
  <si>
    <t>12.250035s</t>
  </si>
  <si>
    <t>12.250037s</t>
  </si>
  <si>
    <t>12.250038s</t>
  </si>
  <si>
    <t>12.250042s</t>
  </si>
  <si>
    <t>12.250043s</t>
  </si>
  <si>
    <t>12.250075s</t>
  </si>
  <si>
    <t>12.250076s</t>
  </si>
  <si>
    <t>12.250078s</t>
  </si>
  <si>
    <t>12.250079s</t>
  </si>
  <si>
    <t>12.250083s</t>
  </si>
  <si>
    <t>12.250089s</t>
  </si>
  <si>
    <t>12.250094s</t>
  </si>
  <si>
    <t>12.250100s</t>
  </si>
  <si>
    <t>12.250107s</t>
  </si>
  <si>
    <t>12.250114s</t>
  </si>
  <si>
    <t>12.250120s</t>
  </si>
  <si>
    <t>12.250126s</t>
  </si>
  <si>
    <t>12.250131s</t>
  </si>
  <si>
    <t>12.250138s</t>
  </si>
  <si>
    <t>12.250141s</t>
  </si>
  <si>
    <t>12.250147s</t>
  </si>
  <si>
    <t>12.250150s</t>
  </si>
  <si>
    <t>12.250154s</t>
  </si>
  <si>
    <t>12.250156s</t>
  </si>
  <si>
    <t>12.250158s</t>
  </si>
  <si>
    <t>12.250350s</t>
  </si>
  <si>
    <t>12.250352s</t>
  </si>
  <si>
    <t>12.250353s</t>
  </si>
  <si>
    <t>12.250357s</t>
  </si>
  <si>
    <t>12.250359s</t>
  </si>
  <si>
    <t>12.250363s</t>
  </si>
  <si>
    <t>12.250364s</t>
  </si>
  <si>
    <t>12.250365s</t>
  </si>
  <si>
    <t>12.250367s</t>
  </si>
  <si>
    <t>12.250370s</t>
  </si>
  <si>
    <t>12.250372s</t>
  </si>
  <si>
    <t>12.250374s</t>
  </si>
  <si>
    <t>12.250378s</t>
  </si>
  <si>
    <t>12.250384s</t>
  </si>
  <si>
    <t>12.250390s</t>
  </si>
  <si>
    <t>12.250396s</t>
  </si>
  <si>
    <t>12.250417s</t>
  </si>
  <si>
    <t>12.250420s</t>
  </si>
  <si>
    <t>12.250425s</t>
  </si>
  <si>
    <t>12.250430s</t>
  </si>
  <si>
    <t>12.250432s</t>
  </si>
  <si>
    <t>12.250434s</t>
  </si>
  <si>
    <t>12.250437s</t>
  </si>
  <si>
    <t>12.250440s</t>
  </si>
  <si>
    <t>12.250445s</t>
  </si>
  <si>
    <t>12.250450s</t>
  </si>
  <si>
    <t>12.250459s</t>
  </si>
  <si>
    <t>12.250465s</t>
  </si>
  <si>
    <t>12.250470s</t>
  </si>
  <si>
    <t>12.250478s</t>
  </si>
  <si>
    <t>12.250484s</t>
  </si>
  <si>
    <t>12.250490s</t>
  </si>
  <si>
    <t>12.250513s</t>
  </si>
  <si>
    <t>12.250515s</t>
  </si>
  <si>
    <t>12.250519s</t>
  </si>
  <si>
    <t>12.250522s</t>
  </si>
  <si>
    <t>12.250523s</t>
  </si>
  <si>
    <t>12.250526s</t>
  </si>
  <si>
    <t>12.250529s</t>
  </si>
  <si>
    <t>12.250532s</t>
  </si>
  <si>
    <t>12.250536s</t>
  </si>
  <si>
    <t>12.250538s</t>
  </si>
  <si>
    <t>12.250565s</t>
  </si>
  <si>
    <t>12.250567s</t>
  </si>
  <si>
    <t>12.250568s</t>
  </si>
  <si>
    <t>12.250590s</t>
  </si>
  <si>
    <t>12.250591s</t>
  </si>
  <si>
    <t>12.250593s</t>
  </si>
  <si>
    <t>12.250594s</t>
  </si>
  <si>
    <t>12.250596s</t>
  </si>
  <si>
    <t>12.250853s</t>
  </si>
  <si>
    <t>12.250858s</t>
  </si>
  <si>
    <t>12.250860s</t>
  </si>
  <si>
    <t>12.250862s</t>
  </si>
  <si>
    <t>12.250865s</t>
  </si>
  <si>
    <t>12.250868s</t>
  </si>
  <si>
    <t>12.250870s</t>
  </si>
  <si>
    <t>12.250872s</t>
  </si>
  <si>
    <t>12.250875s</t>
  </si>
  <si>
    <t>12.250877s</t>
  </si>
  <si>
    <t>12.250880s</t>
  </si>
  <si>
    <t>12.250881s</t>
  </si>
  <si>
    <t>12.250884s</t>
  </si>
  <si>
    <t>12.250886s</t>
  </si>
  <si>
    <t>12.250888s</t>
  </si>
  <si>
    <t>12.250890s</t>
  </si>
  <si>
    <t>12.250892s</t>
  </si>
  <si>
    <t>12.250895s</t>
  </si>
  <si>
    <t>12.250900s</t>
  </si>
  <si>
    <t>12.250908s</t>
  </si>
  <si>
    <t>12.250918s</t>
  </si>
  <si>
    <t>12.250926s</t>
  </si>
  <si>
    <t>12.250934s</t>
  </si>
  <si>
    <t>12.250942s</t>
  </si>
  <si>
    <t>12.250949s</t>
  </si>
  <si>
    <t>12.250956s</t>
  </si>
  <si>
    <t>12.250963s</t>
  </si>
  <si>
    <t>12.250970s</t>
  </si>
  <si>
    <t>12.250977s</t>
  </si>
  <si>
    <t>12.250986s</t>
  </si>
  <si>
    <t>12.251011s</t>
  </si>
  <si>
    <t>12.251034s</t>
  </si>
  <si>
    <t>12.251036s</t>
  </si>
  <si>
    <t>12.251038s</t>
  </si>
  <si>
    <t>12.251040s</t>
  </si>
  <si>
    <t>12.251042s</t>
  </si>
  <si>
    <t>12.251046s</t>
  </si>
  <si>
    <t>12.251049s</t>
  </si>
  <si>
    <t>12.251081s</t>
  </si>
  <si>
    <t>12.251089s</t>
  </si>
  <si>
    <t>12.251092s</t>
  </si>
  <si>
    <t>12.251095s</t>
  </si>
  <si>
    <t>12.251097s</t>
  </si>
  <si>
    <t>12.251099s</t>
  </si>
  <si>
    <t>12.251102s</t>
  </si>
  <si>
    <t>12.251121s</t>
  </si>
  <si>
    <t>12.251134s</t>
  </si>
  <si>
    <t>12.251138s</t>
  </si>
  <si>
    <t>12.251141s</t>
  </si>
  <si>
    <t>12.251153s</t>
  </si>
  <si>
    <t>12.251178s</t>
  </si>
  <si>
    <t>12.251181s</t>
  </si>
  <si>
    <t>12.251183s</t>
  </si>
  <si>
    <t>12.251185s</t>
  </si>
  <si>
    <t>12.251188s</t>
  </si>
  <si>
    <t>12.251344s</t>
  </si>
  <si>
    <t>12.251353s</t>
  </si>
  <si>
    <t>12.251356s</t>
  </si>
  <si>
    <t>12.251358s</t>
  </si>
  <si>
    <t>12.251360s</t>
  </si>
  <si>
    <t>12.251363s</t>
  </si>
  <si>
    <t>12.251366s</t>
  </si>
  <si>
    <t>12.251369s</t>
  </si>
  <si>
    <t>12.251372s</t>
  </si>
  <si>
    <t>12.251375s</t>
  </si>
  <si>
    <t>12.251378s</t>
  </si>
  <si>
    <t>12.251381s</t>
  </si>
  <si>
    <t>12.251383s</t>
  </si>
  <si>
    <t>12.251389s</t>
  </si>
  <si>
    <t>12.251411s</t>
  </si>
  <si>
    <t>12.251420s</t>
  </si>
  <si>
    <t>12.251423s</t>
  </si>
  <si>
    <t>12.251426s</t>
  </si>
  <si>
    <t>12.251428s</t>
  </si>
  <si>
    <t>12.251430s</t>
  </si>
  <si>
    <t>12.251444s</t>
  </si>
  <si>
    <t>12.251457s</t>
  </si>
  <si>
    <t>12.251608s</t>
  </si>
  <si>
    <t>12.251614s</t>
  </si>
  <si>
    <t>12.251620s</t>
  </si>
  <si>
    <t>12.251626s</t>
  </si>
  <si>
    <t>12.251634s</t>
  </si>
  <si>
    <t>12.251644s</t>
  </si>
  <si>
    <t>12.251646s</t>
  </si>
  <si>
    <t>12.251649s</t>
  </si>
  <si>
    <t>12.251652s</t>
  </si>
  <si>
    <t>12.251655s</t>
  </si>
  <si>
    <t>12.251657s</t>
  </si>
  <si>
    <t>12.251660s</t>
  </si>
  <si>
    <t>12.251663s</t>
  </si>
  <si>
    <t>12.251666s</t>
  </si>
  <si>
    <t>12.251668s</t>
  </si>
  <si>
    <t>12.251671s</t>
  </si>
  <si>
    <t>12.251674s</t>
  </si>
  <si>
    <t>12.251677s</t>
  </si>
  <si>
    <t>12.251683s</t>
  </si>
  <si>
    <t>12.251698s</t>
  </si>
  <si>
    <t>12.251706s</t>
  </si>
  <si>
    <t>12.251712s</t>
  </si>
  <si>
    <t>12.251835s</t>
  </si>
  <si>
    <t>12.251843s</t>
  </si>
  <si>
    <t>12.251849s</t>
  </si>
  <si>
    <t>12.251855s</t>
  </si>
  <si>
    <t>12.251867s</t>
  </si>
  <si>
    <t>12.251879s</t>
  </si>
  <si>
    <t>12.251884s</t>
  </si>
  <si>
    <t>12.251890s</t>
  </si>
  <si>
    <t>12.251898s</t>
  </si>
  <si>
    <t>12.251907s</t>
  </si>
  <si>
    <t>12.251913s</t>
  </si>
  <si>
    <t>12.251919s</t>
  </si>
  <si>
    <t>12.251925s</t>
  </si>
  <si>
    <t>12.251931s</t>
  </si>
  <si>
    <t>12.251937s</t>
  </si>
  <si>
    <t>12.251941s</t>
  </si>
  <si>
    <t>12.251950s</t>
  </si>
  <si>
    <t>12.251955s</t>
  </si>
  <si>
    <t>12.251974s</t>
  </si>
  <si>
    <t>12.251981s</t>
  </si>
  <si>
    <t>12.251987s</t>
  </si>
  <si>
    <t>12.251993s</t>
  </si>
  <si>
    <t>12.251998s</t>
  </si>
  <si>
    <t>12.252073s</t>
  </si>
  <si>
    <t>12.252080s</t>
  </si>
  <si>
    <t>12.252085s</t>
  </si>
  <si>
    <t>12.252090s</t>
  </si>
  <si>
    <t>12.252096s</t>
  </si>
  <si>
    <t>12.252114s</t>
  </si>
  <si>
    <t>12.252121s</t>
  </si>
  <si>
    <t>12.252127s</t>
  </si>
  <si>
    <t>12.252133s</t>
  </si>
  <si>
    <t>12.252322s</t>
  </si>
  <si>
    <t>12.252331s</t>
  </si>
  <si>
    <t>12.252336s</t>
  </si>
  <si>
    <t>12.252342s</t>
  </si>
  <si>
    <t>12.252348s</t>
  </si>
  <si>
    <t>12.252354s</t>
  </si>
  <si>
    <t>12.252359s</t>
  </si>
  <si>
    <t>12.252365s</t>
  </si>
  <si>
    <t>12.252371s</t>
  </si>
  <si>
    <t>12.252376s</t>
  </si>
  <si>
    <t>192.168.0.42</t>
    <phoneticPr fontId="1"/>
  </si>
  <si>
    <t>time</t>
    <phoneticPr fontId="1"/>
  </si>
  <si>
    <t>d_time</t>
    <phoneticPr fontId="1"/>
  </si>
  <si>
    <t xml:space="preserve"> time</t>
    <phoneticPr fontId="1"/>
  </si>
  <si>
    <t xml:space="preserve"> </t>
    <phoneticPr fontId="1"/>
  </si>
  <si>
    <t>d_time[ms]</t>
    <phoneticPr fontId="1"/>
  </si>
  <si>
    <t>distributed</t>
    <phoneticPr fontId="1"/>
  </si>
  <si>
    <t>1.347852s</t>
  </si>
  <si>
    <t>1.347897s</t>
  </si>
  <si>
    <t>1.348139s</t>
  </si>
  <si>
    <t>1.348160s</t>
  </si>
  <si>
    <t>1.348177s</t>
  </si>
  <si>
    <t>1.348180s</t>
  </si>
  <si>
    <t>1.348195s</t>
  </si>
  <si>
    <t>1.348198s</t>
  </si>
  <si>
    <t>1.348209s</t>
  </si>
  <si>
    <t>1.348214s</t>
  </si>
  <si>
    <t>1.348226s</t>
  </si>
  <si>
    <t>1.348229s</t>
  </si>
  <si>
    <t>1.348244s</t>
  </si>
  <si>
    <t>1.348247s</t>
  </si>
  <si>
    <t>1.348258s</t>
  </si>
  <si>
    <t>1.348263s</t>
  </si>
  <si>
    <t>1.348274s</t>
  </si>
  <si>
    <t>1.348277s</t>
  </si>
  <si>
    <t>1.348287s</t>
  </si>
  <si>
    <t>1.348293s</t>
  </si>
  <si>
    <t>1.348303s</t>
  </si>
  <si>
    <t>1.348314s</t>
  </si>
  <si>
    <t>1.348323s</t>
  </si>
  <si>
    <t>1.348340s</t>
  </si>
  <si>
    <t>1.348349s</t>
  </si>
  <si>
    <t>1.348351s</t>
  </si>
  <si>
    <t>1.348359s</t>
  </si>
  <si>
    <t>1.348413s</t>
  </si>
  <si>
    <t>1.348433s</t>
  </si>
  <si>
    <t>1.348439s</t>
  </si>
  <si>
    <t>1.348449s</t>
  </si>
  <si>
    <t>1.348455s</t>
  </si>
  <si>
    <t>1.348466s</t>
  </si>
  <si>
    <t>1.348468s</t>
  </si>
  <si>
    <t>1.348479s</t>
  </si>
  <si>
    <t>1.348483s</t>
  </si>
  <si>
    <t>1.348494s</t>
  </si>
  <si>
    <t>1.348497s</t>
  </si>
  <si>
    <t>1.348511s</t>
  </si>
  <si>
    <t>1.348514s</t>
  </si>
  <si>
    <t>1.348520s</t>
  </si>
  <si>
    <t>1.348525s</t>
  </si>
  <si>
    <t>1.348528s</t>
  </si>
  <si>
    <t>1.348532s</t>
  </si>
  <si>
    <t>1.348537s</t>
  </si>
  <si>
    <t>1.348540s</t>
  </si>
  <si>
    <t>1.348541s</t>
  </si>
  <si>
    <t>1.348547s</t>
  </si>
  <si>
    <t>1.348549s</t>
  </si>
  <si>
    <t>1.348557s</t>
  </si>
  <si>
    <t>1.348558s</t>
  </si>
  <si>
    <t>1.348562s</t>
  </si>
  <si>
    <t>1.348566s</t>
  </si>
  <si>
    <t>1.348567s</t>
  </si>
  <si>
    <t>1.348573s</t>
  </si>
  <si>
    <t>1.348582s</t>
  </si>
  <si>
    <t>1.348590s</t>
  </si>
  <si>
    <t>1.348601s</t>
  </si>
  <si>
    <t>1.348609s</t>
  </si>
  <si>
    <t>1.348616s</t>
  </si>
  <si>
    <t>1.348671s</t>
  </si>
  <si>
    <t>1.348689s</t>
  </si>
  <si>
    <t>1.348692s</t>
  </si>
  <si>
    <t>1.348697s</t>
  </si>
  <si>
    <t>1.348718s</t>
  </si>
  <si>
    <t>1.348725s</t>
  </si>
  <si>
    <t>1.348726s</t>
  </si>
  <si>
    <t>1.348737s</t>
  </si>
  <si>
    <t>1.348741s</t>
  </si>
  <si>
    <t>1.348749s</t>
  </si>
  <si>
    <t>1.348751s</t>
  </si>
  <si>
    <t>1.348766s</t>
  </si>
  <si>
    <t>1.348769s</t>
  </si>
  <si>
    <t>1.348779s</t>
  </si>
  <si>
    <t>1.348782s</t>
  </si>
  <si>
    <t>1.348792s</t>
  </si>
  <si>
    <t>1.348795s</t>
  </si>
  <si>
    <t>1.348810s</t>
  </si>
  <si>
    <t>1.348812s</t>
  </si>
  <si>
    <t>1.348824s</t>
  </si>
  <si>
    <t>1.348827s</t>
  </si>
  <si>
    <t>1.348838s</t>
  </si>
  <si>
    <t>1.348840s</t>
  </si>
  <si>
    <t>1.348846s</t>
  </si>
  <si>
    <t>1.348859s</t>
  </si>
  <si>
    <t>1.348861s</t>
  </si>
  <si>
    <t>1.348866s</t>
  </si>
  <si>
    <t>1.348871s</t>
  </si>
  <si>
    <t>1.348874s</t>
  </si>
  <si>
    <t>1.348876s</t>
  </si>
  <si>
    <t>1.348880s</t>
  </si>
  <si>
    <t>1.348885s</t>
  </si>
  <si>
    <t>1.348887s</t>
  </si>
  <si>
    <t>1.348890s</t>
  </si>
  <si>
    <t>1.348894s</t>
  </si>
  <si>
    <t>1.348901s</t>
  </si>
  <si>
    <t>1.348907s</t>
  </si>
  <si>
    <t>1.348914s</t>
  </si>
  <si>
    <t>1.349237s</t>
  </si>
  <si>
    <t>1.349251s</t>
  </si>
  <si>
    <t>1.349255s</t>
  </si>
  <si>
    <t>1.349267s</t>
  </si>
  <si>
    <t>1.349272s</t>
  </si>
  <si>
    <t>1.349280s</t>
  </si>
  <si>
    <t>1.349284s</t>
  </si>
  <si>
    <t>1.349287s</t>
  </si>
  <si>
    <t>1.349289s</t>
  </si>
  <si>
    <t>1.349299s</t>
  </si>
  <si>
    <t>1.349306s</t>
  </si>
  <si>
    <t>1.349311s</t>
  </si>
  <si>
    <t>1.349316s</t>
  </si>
  <si>
    <t>1.349321s</t>
  </si>
  <si>
    <t>1.349328s</t>
  </si>
  <si>
    <t>1.349333s</t>
  </si>
  <si>
    <t>1.349337s</t>
  </si>
  <si>
    <t>1.349338s</t>
  </si>
  <si>
    <t>1.349346s</t>
  </si>
  <si>
    <t>1.349351s</t>
  </si>
  <si>
    <t>1.349356s</t>
  </si>
  <si>
    <t>1.349373s</t>
  </si>
  <si>
    <t>1.349380s</t>
  </si>
  <si>
    <t>1.349387s</t>
  </si>
  <si>
    <t>1.349397s</t>
  </si>
  <si>
    <t>1.349692s</t>
  </si>
  <si>
    <t>1.349696s</t>
  </si>
  <si>
    <t>1.349707s</t>
  </si>
  <si>
    <t>1.349710s</t>
  </si>
  <si>
    <t>1.349714s</t>
  </si>
  <si>
    <t>1.349717s</t>
  </si>
  <si>
    <t>1.349721s</t>
  </si>
  <si>
    <t>1.349724s</t>
  </si>
  <si>
    <t>1.349728s</t>
  </si>
  <si>
    <t>1.349731s</t>
  </si>
  <si>
    <t>1.349735s</t>
  </si>
  <si>
    <t>1.349744s</t>
  </si>
  <si>
    <t>1.349748s</t>
  </si>
  <si>
    <t>1.349752s</t>
  </si>
  <si>
    <t>1.349755s</t>
  </si>
  <si>
    <t>1.349800s</t>
  </si>
  <si>
    <t>1.349806s</t>
  </si>
  <si>
    <t>1.349810s</t>
  </si>
  <si>
    <t>1.349816s</t>
  </si>
  <si>
    <t>1.349820s</t>
  </si>
  <si>
    <t>1.350295s</t>
  </si>
  <si>
    <t>1.350624s</t>
  </si>
  <si>
    <t>1.350633s</t>
  </si>
  <si>
    <t>1.350642s</t>
  </si>
  <si>
    <t>1.350644s</t>
  </si>
  <si>
    <t>1.350649s</t>
  </si>
  <si>
    <t>1.350654s</t>
  </si>
  <si>
    <t>1.350659s</t>
  </si>
  <si>
    <t>1.350664s</t>
  </si>
  <si>
    <t>1.350669s</t>
  </si>
  <si>
    <t>1.350673s</t>
  </si>
  <si>
    <t>1.350686s</t>
  </si>
  <si>
    <t>1.350693s</t>
  </si>
  <si>
    <t>1.350697s</t>
  </si>
  <si>
    <t>1.350702s</t>
  </si>
  <si>
    <t>1.350707s</t>
  </si>
  <si>
    <t>1.350712s</t>
  </si>
  <si>
    <t>1.350717s</t>
  </si>
  <si>
    <t>1.350722s</t>
  </si>
  <si>
    <t>1.350777s</t>
  </si>
  <si>
    <t>1.350817s</t>
  </si>
  <si>
    <t>1.350828s</t>
  </si>
  <si>
    <t>1.350837s</t>
  </si>
  <si>
    <t>1.350841s</t>
  </si>
  <si>
    <t>1.350844s</t>
  </si>
  <si>
    <t>1.350848s</t>
  </si>
  <si>
    <t>1.351123s</t>
  </si>
  <si>
    <t>1.351131s</t>
  </si>
  <si>
    <t>1.351136s</t>
  </si>
  <si>
    <t>1.351139s</t>
  </si>
  <si>
    <t>1.351143s</t>
  </si>
  <si>
    <t>1.351147s</t>
  </si>
  <si>
    <t>1.351151s</t>
  </si>
  <si>
    <t>1.351155s</t>
  </si>
  <si>
    <t>1.351158s</t>
  </si>
  <si>
    <t>1.351162s</t>
  </si>
  <si>
    <t>1.351165s</t>
  </si>
  <si>
    <t>1.351169s</t>
  </si>
  <si>
    <t>1.351173s</t>
  </si>
  <si>
    <t>1.351177s</t>
  </si>
  <si>
    <t>1.351180s</t>
  </si>
  <si>
    <t>1.357085s</t>
  </si>
  <si>
    <t>1.357430s</t>
  </si>
  <si>
    <t>1.357445s</t>
  </si>
  <si>
    <t>1.357451s</t>
  </si>
  <si>
    <t>1.357456s</t>
  </si>
  <si>
    <t>1.357462s</t>
  </si>
  <si>
    <t>1.357467s</t>
  </si>
  <si>
    <t>1.357472s</t>
  </si>
  <si>
    <t>1.357477s</t>
  </si>
  <si>
    <t>1.357483s</t>
  </si>
  <si>
    <t>1.357488s</t>
  </si>
  <si>
    <t>1.357493s</t>
  </si>
  <si>
    <t>1.357499s</t>
  </si>
  <si>
    <t>1.357504s</t>
  </si>
  <si>
    <t>1.357509s</t>
  </si>
  <si>
    <t>1.357515s</t>
  </si>
  <si>
    <t>1.357520s</t>
  </si>
  <si>
    <t>1.357533s</t>
  </si>
  <si>
    <t>1.357539s</t>
  </si>
  <si>
    <t>1.357543s</t>
  </si>
  <si>
    <t>1.357549s</t>
  </si>
  <si>
    <t>1.357553s</t>
  </si>
  <si>
    <t>1.357594s</t>
  </si>
  <si>
    <t>1.357980s</t>
  </si>
  <si>
    <t>1.358002s</t>
  </si>
  <si>
    <t>1.358016s</t>
  </si>
  <si>
    <t>1.358020s</t>
  </si>
  <si>
    <t>1.358026s</t>
  </si>
  <si>
    <t>1.358035s</t>
  </si>
  <si>
    <t>1.358041s</t>
  </si>
  <si>
    <t>1.358045s</t>
  </si>
  <si>
    <t>1.358049s</t>
  </si>
  <si>
    <t>1.358053s</t>
  </si>
  <si>
    <t>1.358056s</t>
  </si>
  <si>
    <t>1.358060s</t>
  </si>
  <si>
    <t>1.358063s</t>
  </si>
  <si>
    <t>1.358067s</t>
  </si>
  <si>
    <t>1.358070s</t>
  </si>
  <si>
    <t>1.358074s</t>
  </si>
  <si>
    <t>1.358078s</t>
  </si>
  <si>
    <t>1.358087s</t>
  </si>
  <si>
    <t>1.358092s</t>
  </si>
  <si>
    <t>1.358095s</t>
  </si>
  <si>
    <t>1.358099s</t>
  </si>
  <si>
    <t>1.358102s</t>
  </si>
  <si>
    <t>1.358232s</t>
  </si>
  <si>
    <t>1.358253s</t>
  </si>
  <si>
    <t>1.363597s</t>
  </si>
  <si>
    <t>1.363946s</t>
  </si>
  <si>
    <t>1.363973s</t>
  </si>
  <si>
    <t>1.363980s</t>
  </si>
  <si>
    <t>1.363986s</t>
  </si>
  <si>
    <t>1.363992s</t>
  </si>
  <si>
    <t>1.363998s</t>
  </si>
  <si>
    <t>1.364005s</t>
  </si>
  <si>
    <t>1.364013s</t>
  </si>
  <si>
    <t>1.364016s</t>
  </si>
  <si>
    <t>1.364020s</t>
  </si>
  <si>
    <t>1.364023s</t>
  </si>
  <si>
    <t>1.364027s</t>
  </si>
  <si>
    <t>1.364031s</t>
  </si>
  <si>
    <t>1.364034s</t>
  </si>
  <si>
    <t>1.364038s</t>
  </si>
  <si>
    <t>1.364041s</t>
  </si>
  <si>
    <t>1.364052s</t>
  </si>
  <si>
    <t>1.364056s</t>
  </si>
  <si>
    <t>1.364060s</t>
  </si>
  <si>
    <t>1.364064s</t>
  </si>
  <si>
    <t>1.364070s</t>
  </si>
  <si>
    <t>1.364193s</t>
  </si>
  <si>
    <t>1.364400s</t>
  </si>
  <si>
    <t>1.364412s</t>
  </si>
  <si>
    <t>1.364430s</t>
  </si>
  <si>
    <t>1.364434s</t>
  </si>
  <si>
    <t>1.364441s</t>
  </si>
  <si>
    <t>1.364450s</t>
  </si>
  <si>
    <t>1.364455s</t>
  </si>
  <si>
    <t>1.364461s</t>
  </si>
  <si>
    <t>1.364468s</t>
  </si>
  <si>
    <t>1.364473s</t>
  </si>
  <si>
    <t>1.364477s</t>
  </si>
  <si>
    <t>1.364479s</t>
  </si>
  <si>
    <t>1.364677s</t>
  </si>
  <si>
    <t>1.364687s</t>
  </si>
  <si>
    <t>1.364691s</t>
  </si>
  <si>
    <t>1.364695s</t>
  </si>
  <si>
    <t>1.364699s</t>
  </si>
  <si>
    <t>1.364702s</t>
  </si>
  <si>
    <t>1.364707s</t>
  </si>
  <si>
    <t>1.364711s</t>
  </si>
  <si>
    <t>1.364714s</t>
  </si>
  <si>
    <t>1.364718s</t>
  </si>
  <si>
    <t>1.364722s</t>
  </si>
  <si>
    <t>1.364725s</t>
  </si>
  <si>
    <t>1.364729s</t>
  </si>
  <si>
    <t>1.364732s</t>
  </si>
  <si>
    <t>1.364736s</t>
  </si>
  <si>
    <t>1.364739s</t>
  </si>
  <si>
    <t>1.364746s</t>
  </si>
  <si>
    <t>1.364750s</t>
  </si>
  <si>
    <t>1.364753s</t>
  </si>
  <si>
    <t>1.365960s</t>
  </si>
  <si>
    <t>1.366295s</t>
  </si>
  <si>
    <t>1.366307s</t>
  </si>
  <si>
    <t>1.366311s</t>
  </si>
  <si>
    <t>1.366315s</t>
  </si>
  <si>
    <t>1.366319s</t>
  </si>
  <si>
    <t>1.366323s</t>
  </si>
  <si>
    <t>1.366327s</t>
  </si>
  <si>
    <t>1.366331s</t>
  </si>
  <si>
    <t>1.366335s</t>
  </si>
  <si>
    <t>1.366339s</t>
  </si>
  <si>
    <t>1.366342s</t>
  </si>
  <si>
    <t>1.366346s</t>
  </si>
  <si>
    <t>1.366349s</t>
  </si>
  <si>
    <t>1.366353s</t>
  </si>
  <si>
    <t>1.366356s</t>
  </si>
  <si>
    <t>1.366360s</t>
  </si>
  <si>
    <t>1.366370s</t>
  </si>
  <si>
    <t>1.366376s</t>
  </si>
  <si>
    <t>1.366382s</t>
  </si>
  <si>
    <t>1.366389s</t>
  </si>
  <si>
    <t>1.366395s</t>
  </si>
  <si>
    <t>1.366403s</t>
  </si>
  <si>
    <t>1.366408s</t>
  </si>
  <si>
    <t>1.366451s</t>
  </si>
  <si>
    <t>1.366799s</t>
  </si>
  <si>
    <t>1.366813s</t>
  </si>
  <si>
    <t>1.366819s</t>
  </si>
  <si>
    <t>1.366823s</t>
  </si>
  <si>
    <t>1.366827s</t>
  </si>
  <si>
    <t>1.366831s</t>
  </si>
  <si>
    <t>1.366834s</t>
  </si>
  <si>
    <t>1.366838s</t>
  </si>
  <si>
    <t>1.366841s</t>
  </si>
  <si>
    <t>1.366845s</t>
  </si>
  <si>
    <t>1.366848s</t>
  </si>
  <si>
    <t>1.366852s</t>
  </si>
  <si>
    <t>1.366856s</t>
  </si>
  <si>
    <t>1.366860s</t>
  </si>
  <si>
    <t>1.366863s</t>
  </si>
  <si>
    <t>1.367284s</t>
  </si>
  <si>
    <t>1.367604s</t>
  </si>
  <si>
    <t>1.367616s</t>
  </si>
  <si>
    <t>1.367623s</t>
  </si>
  <si>
    <t>1.367630s</t>
  </si>
  <si>
    <t>1.367637s</t>
  </si>
  <si>
    <t>1.367656s</t>
  </si>
  <si>
    <t>1.367944s</t>
  </si>
  <si>
    <t>1.367973s</t>
  </si>
  <si>
    <t>1.368272s</t>
  </si>
  <si>
    <t>1.368285s</t>
  </si>
  <si>
    <t>1.368294s</t>
  </si>
  <si>
    <t>1.368295s</t>
  </si>
  <si>
    <t>1.368301s</t>
  </si>
  <si>
    <t>1.368315s</t>
  </si>
  <si>
    <t>1.368326s</t>
  </si>
  <si>
    <t>1.368335s</t>
  </si>
  <si>
    <t>1.368341s</t>
  </si>
  <si>
    <t>1.368343s</t>
  </si>
  <si>
    <t>1.368354s</t>
  </si>
  <si>
    <t>1.368363s</t>
  </si>
  <si>
    <t>1.368373s</t>
  </si>
  <si>
    <t>1.368379s</t>
  </si>
  <si>
    <t>1.368380s</t>
  </si>
  <si>
    <t>1.368424s</t>
  </si>
  <si>
    <t>1.368512s</t>
  </si>
  <si>
    <t>1.368523s</t>
  </si>
  <si>
    <t>1.368536s</t>
  </si>
  <si>
    <t>1.368545s</t>
  </si>
  <si>
    <t>1.368555s</t>
  </si>
  <si>
    <t>1.368611s</t>
  </si>
  <si>
    <t>1.368783s</t>
  </si>
  <si>
    <t>1.368793s</t>
  </si>
  <si>
    <t>1.368797s</t>
  </si>
  <si>
    <t>1.368801s</t>
  </si>
  <si>
    <t>1.368804s</t>
  </si>
  <si>
    <t>1.368808s</t>
  </si>
  <si>
    <t>1.368812s</t>
  </si>
  <si>
    <t>1.368816s</t>
  </si>
  <si>
    <t>1.368819s</t>
  </si>
  <si>
    <t>1.368825s</t>
  </si>
  <si>
    <t>1.368832s</t>
  </si>
  <si>
    <t>1.368839s</t>
  </si>
  <si>
    <t>1.368843s</t>
  </si>
  <si>
    <t>1.369251s</t>
  </si>
  <si>
    <t>1.369395s</t>
  </si>
  <si>
    <t>1.369578s</t>
  </si>
  <si>
    <t>1.369593s</t>
  </si>
  <si>
    <t>1.369608s</t>
  </si>
  <si>
    <t>1.369612s</t>
  </si>
  <si>
    <t>1.369620s</t>
  </si>
  <si>
    <t>1.369630s</t>
  </si>
  <si>
    <t>1.369638s</t>
  </si>
  <si>
    <t>1.369643s</t>
  </si>
  <si>
    <t>1.369647s</t>
  </si>
  <si>
    <t>1.369648s</t>
  </si>
  <si>
    <t>1.369654s</t>
  </si>
  <si>
    <t>1.369661s</t>
  </si>
  <si>
    <t>1.369666s</t>
  </si>
  <si>
    <t>1.369669s</t>
  </si>
  <si>
    <t>1.369676s</t>
  </si>
  <si>
    <t>1.369682s</t>
  </si>
  <si>
    <t>1.369687s</t>
  </si>
  <si>
    <t>1.369692s</t>
  </si>
  <si>
    <t>1.369708s</t>
  </si>
  <si>
    <t>1.369714s</t>
  </si>
  <si>
    <t>1.369722s</t>
  </si>
  <si>
    <t>1.369720s</t>
  </si>
  <si>
    <t>1.369732s</t>
  </si>
  <si>
    <t>1.369739s</t>
  </si>
  <si>
    <t>1.369745s</t>
  </si>
  <si>
    <t>1.369751s</t>
  </si>
  <si>
    <t>1.369778s</t>
  </si>
  <si>
    <t>1.369826s</t>
  </si>
  <si>
    <t>1.369838s</t>
  </si>
  <si>
    <t>1.369852s</t>
  </si>
  <si>
    <t>1.369855s</t>
  </si>
  <si>
    <t>1.369863s</t>
  </si>
  <si>
    <t>1.369869s</t>
  </si>
  <si>
    <t>1.369878s</t>
  </si>
  <si>
    <t>1.369879s</t>
  </si>
  <si>
    <t>1.369885s</t>
  </si>
  <si>
    <t>1.369893s</t>
  </si>
  <si>
    <t>1.369899s</t>
  </si>
  <si>
    <t>1.369904s</t>
  </si>
  <si>
    <t>1.369907s</t>
  </si>
  <si>
    <t>1.369909s</t>
  </si>
  <si>
    <t>1.369916s</t>
  </si>
  <si>
    <t>1.369926s</t>
  </si>
  <si>
    <t>1.369932s</t>
  </si>
  <si>
    <t>1.369935s</t>
  </si>
  <si>
    <t>1.369963s</t>
  </si>
  <si>
    <t>1.370073s</t>
  </si>
  <si>
    <t>1.370084s</t>
  </si>
  <si>
    <t>1.370091s</t>
  </si>
  <si>
    <t>1.370098s</t>
  </si>
  <si>
    <t>1.370103s</t>
  </si>
  <si>
    <t>1.370107s</t>
  </si>
  <si>
    <t>1.370108s</t>
  </si>
  <si>
    <t>1.370116s</t>
  </si>
  <si>
    <t>1.370125s</t>
  </si>
  <si>
    <t>1.370130s</t>
  </si>
  <si>
    <t>1.370135s</t>
  </si>
  <si>
    <t>1.370137s</t>
  </si>
  <si>
    <t>1.370142s</t>
  </si>
  <si>
    <t>1.370149s</t>
  </si>
  <si>
    <t>1.370156s</t>
  </si>
  <si>
    <t>1.370161s</t>
  </si>
  <si>
    <t>1.370164s</t>
  </si>
  <si>
    <t>1.370167s</t>
  </si>
  <si>
    <t>1.370177s</t>
  </si>
  <si>
    <t>1.370191s</t>
  </si>
  <si>
    <t>1.370193s</t>
  </si>
  <si>
    <t>1.370199s</t>
  </si>
  <si>
    <t>1.370207s</t>
  </si>
  <si>
    <t>1.370214s</t>
  </si>
  <si>
    <t>1.370219s</t>
  </si>
  <si>
    <t>1.370224s</t>
  </si>
  <si>
    <t>1.370232s</t>
  </si>
  <si>
    <t>1.370239s</t>
  </si>
  <si>
    <t>1.370245s</t>
  </si>
  <si>
    <t>1.370272s</t>
  </si>
  <si>
    <t>1.370324s</t>
  </si>
  <si>
    <t>1.370334s</t>
  </si>
  <si>
    <t>1.370341s</t>
  </si>
  <si>
    <t>1.370348s</t>
  </si>
  <si>
    <t>1.370354s</t>
  </si>
  <si>
    <t>1.370357s</t>
  </si>
  <si>
    <t>1.370360s</t>
  </si>
  <si>
    <t>1.370367s</t>
  </si>
  <si>
    <t>1.370375s</t>
  </si>
  <si>
    <t>1.370382s</t>
  </si>
  <si>
    <t>1.370386s</t>
  </si>
  <si>
    <t>1.370387s</t>
  </si>
  <si>
    <t>1.370413s</t>
  </si>
  <si>
    <t>1.370572s</t>
  </si>
  <si>
    <t>1.370580s</t>
  </si>
  <si>
    <t>1.370589s</t>
  </si>
  <si>
    <t>1.370591s</t>
  </si>
  <si>
    <t>1.370596s</t>
  </si>
  <si>
    <t>1.370600s</t>
  </si>
  <si>
    <t>1.370606s</t>
  </si>
  <si>
    <t>1.370609s</t>
  </si>
  <si>
    <t>1.370612s</t>
  </si>
  <si>
    <t>1.370613s</t>
  </si>
  <si>
    <t>1.370615s</t>
  </si>
  <si>
    <t>1.370620s</t>
  </si>
  <si>
    <t>1.370623s</t>
  </si>
  <si>
    <t>1.370627s</t>
  </si>
  <si>
    <t>1.370630s</t>
  </si>
  <si>
    <t>1.370634s</t>
  </si>
  <si>
    <t>1.370637s</t>
  </si>
  <si>
    <t>1.370639s</t>
  </si>
  <si>
    <t>1.370640s</t>
  </si>
  <si>
    <t>1.370649s</t>
  </si>
  <si>
    <t>1.370655s</t>
  </si>
  <si>
    <t>1.370659s</t>
  </si>
  <si>
    <t>1.370663s</t>
  </si>
  <si>
    <t>1.370665s</t>
  </si>
  <si>
    <t>1.370692s</t>
  </si>
  <si>
    <t>1.370821s</t>
  </si>
  <si>
    <t>1.370826s</t>
  </si>
  <si>
    <t>1.370830s</t>
  </si>
  <si>
    <t>1.370834s</t>
  </si>
  <si>
    <t>1.370838s</t>
  </si>
  <si>
    <t>1.370842s</t>
  </si>
  <si>
    <t>1.370845s</t>
  </si>
  <si>
    <t>1.370849s</t>
  </si>
  <si>
    <t>1.370850s</t>
  </si>
  <si>
    <t>1.370851s</t>
  </si>
  <si>
    <t>1.370855s</t>
  </si>
  <si>
    <t>1.370859s</t>
  </si>
  <si>
    <t>1.370865s</t>
  </si>
  <si>
    <t>1.370869s</t>
  </si>
  <si>
    <t>1.370872s</t>
  </si>
  <si>
    <t>1.370876s</t>
  </si>
  <si>
    <t>1.370879s</t>
  </si>
  <si>
    <t>1.370888s</t>
  </si>
  <si>
    <t>1.370902s</t>
  </si>
  <si>
    <t>1.371071s</t>
  </si>
  <si>
    <t>1.371076s</t>
  </si>
  <si>
    <t>1.371083s</t>
  </si>
  <si>
    <t>1.371085s</t>
  </si>
  <si>
    <t>1.371090s</t>
  </si>
  <si>
    <t>1.371093s</t>
  </si>
  <si>
    <t>1.371099s</t>
  </si>
  <si>
    <t>1.371103s</t>
  </si>
  <si>
    <t>1.371107s</t>
  </si>
  <si>
    <t>1.371110s</t>
  </si>
  <si>
    <t>1.371114s</t>
  </si>
  <si>
    <t>1.371118s</t>
  </si>
  <si>
    <t>1.371122s</t>
  </si>
  <si>
    <t>1.371124s</t>
  </si>
  <si>
    <t>1.371128s</t>
  </si>
  <si>
    <t>1.371129s</t>
  </si>
  <si>
    <t>1.371130s</t>
  </si>
  <si>
    <t>1.371133s</t>
  </si>
  <si>
    <t>1.371142s</t>
  </si>
  <si>
    <t>1.371148s</t>
  </si>
  <si>
    <t>1.371152s</t>
  </si>
  <si>
    <t>1.371155s</t>
  </si>
  <si>
    <t>1.371159s</t>
  </si>
  <si>
    <t>1.371163s</t>
  </si>
  <si>
    <t>1.371166s</t>
  </si>
  <si>
    <t>1.371171s</t>
  </si>
  <si>
    <t>1.371212s</t>
  </si>
  <si>
    <t>1.371320s</t>
  </si>
  <si>
    <t>1.371326s</t>
  </si>
  <si>
    <t>1.371330s</t>
  </si>
  <si>
    <t>1.371334s</t>
  </si>
  <si>
    <t>1.371337s</t>
  </si>
  <si>
    <t>1.371341s</t>
  </si>
  <si>
    <t>1.371345s</t>
  </si>
  <si>
    <t>1.371349s</t>
  </si>
  <si>
    <t>1.371352s</t>
  </si>
  <si>
    <t>1.371355s</t>
  </si>
  <si>
    <t>1.371359s</t>
  </si>
  <si>
    <t>1.371362s</t>
  </si>
  <si>
    <t>1.371571s</t>
  </si>
  <si>
    <t>1.371576s</t>
  </si>
  <si>
    <t>1.371579s</t>
  </si>
  <si>
    <t>1.371583s</t>
  </si>
  <si>
    <t>1.371587s</t>
  </si>
  <si>
    <t>1.371590s</t>
  </si>
  <si>
    <t>1.371594s</t>
  </si>
  <si>
    <t>1.371597s</t>
  </si>
  <si>
    <t>1.371601s</t>
  </si>
  <si>
    <t>1.371605s</t>
  </si>
  <si>
    <t>1.371608s</t>
  </si>
  <si>
    <t>1.371612s</t>
  </si>
  <si>
    <t>1.371615s</t>
  </si>
  <si>
    <t>1.371619s</t>
  </si>
  <si>
    <t>1.371622s</t>
  </si>
  <si>
    <t>1.371625s</t>
  </si>
  <si>
    <t>1.371634s</t>
  </si>
  <si>
    <t>1.371638s</t>
  </si>
  <si>
    <t>1.371642s</t>
  </si>
  <si>
    <t>1.376039s</t>
  </si>
  <si>
    <t>1.376395s</t>
  </si>
  <si>
    <t>1.376418s</t>
  </si>
  <si>
    <t>1.376423s</t>
  </si>
  <si>
    <t>1.376438s</t>
  </si>
  <si>
    <t>1.376442s</t>
  </si>
  <si>
    <t>1.376453s</t>
  </si>
  <si>
    <t>1.376457s</t>
  </si>
  <si>
    <t>1.376469s</t>
  </si>
  <si>
    <t>1.376473s</t>
  </si>
  <si>
    <t>1.376486s</t>
  </si>
  <si>
    <t>1.376490s</t>
  </si>
  <si>
    <t>1.376502s</t>
  </si>
  <si>
    <t>1.376506s</t>
  </si>
  <si>
    <t>1.376517s</t>
  </si>
  <si>
    <t>1.376521s</t>
  </si>
  <si>
    <t>1.376535s</t>
  </si>
  <si>
    <t>1.376539s</t>
  </si>
  <si>
    <t>1.376550s</t>
  </si>
  <si>
    <t>1.376554s</t>
  </si>
  <si>
    <t>1.376566s</t>
  </si>
  <si>
    <t>1.376570s</t>
  </si>
  <si>
    <t>1.376581s</t>
  </si>
  <si>
    <t>1.376588s</t>
  </si>
  <si>
    <t>1.376602s</t>
  </si>
  <si>
    <t>1.376607s</t>
  </si>
  <si>
    <t>1.376618s</t>
  </si>
  <si>
    <t>1.376622s</t>
  </si>
  <si>
    <t>1.376635s</t>
  </si>
  <si>
    <t>1.376640s</t>
  </si>
  <si>
    <t>1.376652s</t>
  </si>
  <si>
    <t>1.376657s</t>
  </si>
  <si>
    <t>1.376668s</t>
  </si>
  <si>
    <t>1.376680s</t>
  </si>
  <si>
    <t>1.376697s</t>
  </si>
  <si>
    <t>1.376701s</t>
  </si>
  <si>
    <t>1.376713s</t>
  </si>
  <si>
    <t>1.376717s</t>
  </si>
  <si>
    <t>1.376729s</t>
  </si>
  <si>
    <t>1.376736s</t>
  </si>
  <si>
    <t>1.376750s</t>
  </si>
  <si>
    <t>1.376754s</t>
  </si>
  <si>
    <t>1.376767s</t>
  </si>
  <si>
    <t>1.376771s</t>
  </si>
  <si>
    <t>1.376782s</t>
  </si>
  <si>
    <t>1.376789s</t>
  </si>
  <si>
    <t>1.376801s</t>
  </si>
  <si>
    <t>1.376805s</t>
  </si>
  <si>
    <t>1.376817s</t>
  </si>
  <si>
    <t>1.376821s</t>
  </si>
  <si>
    <t>1.376835s</t>
  </si>
  <si>
    <t>1.376839s</t>
  </si>
  <si>
    <t>1.376851s</t>
  </si>
  <si>
    <t>1.376855s</t>
  </si>
  <si>
    <t>1.376866s</t>
  </si>
  <si>
    <t>1.376870s</t>
  </si>
  <si>
    <t>1.376881s</t>
  </si>
  <si>
    <t>1.376888s</t>
  </si>
  <si>
    <t>1.376905s</t>
  </si>
  <si>
    <t>1.376909s</t>
  </si>
  <si>
    <t>1.376920s</t>
  </si>
  <si>
    <t>1.376924s</t>
  </si>
  <si>
    <t>1.376938s</t>
  </si>
  <si>
    <t>1.376942s</t>
  </si>
  <si>
    <t>1.376954s</t>
  </si>
  <si>
    <t>1.376966s</t>
  </si>
  <si>
    <t>1.376980s</t>
  </si>
  <si>
    <t>1.376987s</t>
  </si>
  <si>
    <t>1.377002s</t>
  </si>
  <si>
    <t>1.377006s</t>
  </si>
  <si>
    <t>1.377017s</t>
  </si>
  <si>
    <t>1.377021s</t>
  </si>
  <si>
    <t>1.377035s</t>
  </si>
  <si>
    <t>1.377040s</t>
  </si>
  <si>
    <t>1.377052s</t>
  </si>
  <si>
    <t>1.377056s</t>
  </si>
  <si>
    <t>1.377067s</t>
  </si>
  <si>
    <t>1.377071s</t>
  </si>
  <si>
    <t>1.377085s</t>
  </si>
  <si>
    <t>1.377089s</t>
  </si>
  <si>
    <t>1.377101s</t>
  </si>
  <si>
    <t>1.377105s</t>
  </si>
  <si>
    <t>1.377116s</t>
  </si>
  <si>
    <t>1.377120s</t>
  </si>
  <si>
    <t>1.377134s</t>
  </si>
  <si>
    <t>1.377138s</t>
  </si>
  <si>
    <t>1.377151s</t>
  </si>
  <si>
    <t>1.377155s</t>
  </si>
  <si>
    <t>1.377167s</t>
  </si>
  <si>
    <t>1.377171s</t>
  </si>
  <si>
    <t>1.377186s</t>
  </si>
  <si>
    <t>1.377190s</t>
  </si>
  <si>
    <t>1.377201s</t>
  </si>
  <si>
    <t>1.377205s</t>
  </si>
  <si>
    <t>1.377217s</t>
  </si>
  <si>
    <t>1.377221s</t>
  </si>
  <si>
    <t>1.377238s</t>
  </si>
  <si>
    <t>1.377249s</t>
  </si>
  <si>
    <t>1.377264s</t>
  </si>
  <si>
    <t>1.377268s</t>
  </si>
  <si>
    <t>1.377279s</t>
  </si>
  <si>
    <t>1.377286s</t>
  </si>
  <si>
    <t>1.377301s</t>
  </si>
  <si>
    <t>1.377305s</t>
  </si>
  <si>
    <t>1.377316s</t>
  </si>
  <si>
    <t>1.377320s</t>
  </si>
  <si>
    <t>1.377334s</t>
  </si>
  <si>
    <t>1.377338s</t>
  </si>
  <si>
    <t>1.377349s</t>
  </si>
  <si>
    <t>1.377353s</t>
  </si>
  <si>
    <t>1.377372s</t>
  </si>
  <si>
    <t>1.377376s</t>
  </si>
  <si>
    <t>1.377390s</t>
  </si>
  <si>
    <t>1.377396s</t>
  </si>
  <si>
    <t>1.377407s</t>
  </si>
  <si>
    <t>1.377411s</t>
  </si>
  <si>
    <t>1.377423s</t>
  </si>
  <si>
    <t>1.377427s</t>
  </si>
  <si>
    <t>1.377441s</t>
  </si>
  <si>
    <t>1.377445s</t>
  </si>
  <si>
    <t>1.377457s</t>
  </si>
  <si>
    <t>1.377461s</t>
  </si>
  <si>
    <t>1.377472s</t>
  </si>
  <si>
    <t>1.377476s</t>
  </si>
  <si>
    <t>1.377490s</t>
  </si>
  <si>
    <t>1.377494s</t>
  </si>
  <si>
    <t>1.377505s</t>
  </si>
  <si>
    <t>1.377509s</t>
  </si>
  <si>
    <t>1.377523s</t>
  </si>
  <si>
    <t>1.377538s</t>
  </si>
  <si>
    <t>1.377552s</t>
  </si>
  <si>
    <t>1.377556s</t>
  </si>
  <si>
    <t>1.377567s</t>
  </si>
  <si>
    <t>1.377569s</t>
  </si>
  <si>
    <t>1.377579s</t>
  </si>
  <si>
    <t>1.377585s</t>
  </si>
  <si>
    <t>1.377598s</t>
  </si>
  <si>
    <t>1.377601s</t>
  </si>
  <si>
    <t>1.377612s</t>
  </si>
  <si>
    <t>1.377614s</t>
  </si>
  <si>
    <t>1.377625s</t>
  </si>
  <si>
    <t>1.377628s</t>
  </si>
  <si>
    <t>1.377645s</t>
  </si>
  <si>
    <t>1.377648s</t>
  </si>
  <si>
    <t>1.377660s</t>
  </si>
  <si>
    <t>1.377663s</t>
  </si>
  <si>
    <t>1.377675s</t>
  </si>
  <si>
    <t>1.377678s</t>
  </si>
  <si>
    <t>1.377693s</t>
  </si>
  <si>
    <t>1.377695s</t>
  </si>
  <si>
    <t>1.377707s</t>
  </si>
  <si>
    <t>1.377710s</t>
  </si>
  <si>
    <t>1.377721s</t>
  </si>
  <si>
    <t>1.377723s</t>
  </si>
  <si>
    <t>1.377737s</t>
  </si>
  <si>
    <t>1.377739s</t>
  </si>
  <si>
    <t>1.377751s</t>
  </si>
  <si>
    <t>1.377754s</t>
  </si>
  <si>
    <t>1.377765s</t>
  </si>
  <si>
    <t>1.377768s</t>
  </si>
  <si>
    <t>1.377785s</t>
  </si>
  <si>
    <t>1.377794s</t>
  </si>
  <si>
    <t>1.377806s</t>
  </si>
  <si>
    <t>1.377809s</t>
  </si>
  <si>
    <t>1.377820s</t>
  </si>
  <si>
    <t>1.377823s</t>
  </si>
  <si>
    <t>1.377838s</t>
  </si>
  <si>
    <t>1.377841s</t>
  </si>
  <si>
    <t>1.377852s</t>
  </si>
  <si>
    <t>1.377855s</t>
  </si>
  <si>
    <t>1.377866s</t>
  </si>
  <si>
    <t>1.377868s</t>
  </si>
  <si>
    <t>1.377877s</t>
  </si>
  <si>
    <t>1.377887s</t>
  </si>
  <si>
    <t>1.377897s</t>
  </si>
  <si>
    <t>1.377904s</t>
  </si>
  <si>
    <t>1.377910s</t>
  </si>
  <si>
    <t>1.377917s</t>
  </si>
  <si>
    <t>1.377924s</t>
  </si>
  <si>
    <t>1.377932s</t>
  </si>
  <si>
    <t>1.377938s</t>
  </si>
  <si>
    <t>1.377945s</t>
  </si>
  <si>
    <t>1.377958s</t>
  </si>
  <si>
    <t>1.377966s</t>
  </si>
  <si>
    <t>1.377973s</t>
  </si>
  <si>
    <t>1.377979s</t>
  </si>
  <si>
    <t>1.377993s</t>
  </si>
  <si>
    <t>1.378002s</t>
  </si>
  <si>
    <t>1.378012s</t>
  </si>
  <si>
    <t>1.378020s</t>
  </si>
  <si>
    <t>1.378030s</t>
  </si>
  <si>
    <t>1.378039s</t>
  </si>
  <si>
    <t>1.378048s</t>
  </si>
  <si>
    <t>1.378057s</t>
  </si>
  <si>
    <t>1.378068s</t>
  </si>
  <si>
    <t>1.378077s</t>
  </si>
  <si>
    <t>1.378087s</t>
  </si>
  <si>
    <t>1.378096s</t>
  </si>
  <si>
    <t>1.378112s</t>
  </si>
  <si>
    <t>1.378121s</t>
  </si>
  <si>
    <t>1.378131s</t>
  </si>
  <si>
    <t>1.378144s</t>
  </si>
  <si>
    <t>1.378153s</t>
  </si>
  <si>
    <t>1.378162s</t>
  </si>
  <si>
    <t>1.378171s</t>
  </si>
  <si>
    <t>1.378180s</t>
  </si>
  <si>
    <t>1.378189s</t>
  </si>
  <si>
    <t>1.378198s</t>
  </si>
  <si>
    <t>1.378207s</t>
  </si>
  <si>
    <t>1.378216s</t>
  </si>
  <si>
    <t>1.378225s</t>
  </si>
  <si>
    <t>1.378234s</t>
  </si>
  <si>
    <t>1.378243s</t>
  </si>
  <si>
    <t>1.378314s</t>
  </si>
  <si>
    <t>1.378658s</t>
  </si>
  <si>
    <t>1.378671s</t>
  </si>
  <si>
    <t>1.378680s</t>
  </si>
  <si>
    <t>1.378682s</t>
  </si>
  <si>
    <t>1.378686s</t>
  </si>
  <si>
    <t>1.378690s</t>
  </si>
  <si>
    <t>1.378696s</t>
  </si>
  <si>
    <t>1.378700s</t>
  </si>
  <si>
    <t>1.378704s</t>
  </si>
  <si>
    <t>1.378708s</t>
  </si>
  <si>
    <t>1.378712s</t>
  </si>
  <si>
    <t>1.378715s</t>
  </si>
  <si>
    <t>1.378719s</t>
  </si>
  <si>
    <t>1.378722s</t>
  </si>
  <si>
    <t>1.378726s</t>
  </si>
  <si>
    <t>1.378729s</t>
  </si>
  <si>
    <t>1.378733s</t>
  </si>
  <si>
    <t>1.378741s</t>
  </si>
  <si>
    <t>1.378746s</t>
  </si>
  <si>
    <t>1.378749s</t>
  </si>
  <si>
    <t>1.378753s</t>
  </si>
  <si>
    <t>1.378757s</t>
  </si>
  <si>
    <t>1.378760s</t>
  </si>
  <si>
    <t>1.378773s</t>
  </si>
  <si>
    <t>1.378778s</t>
  </si>
  <si>
    <t>1.378787s</t>
  </si>
  <si>
    <t>1.378792s</t>
  </si>
  <si>
    <t>1.378832s</t>
  </si>
  <si>
    <t>1.378840s</t>
  </si>
  <si>
    <t>1.378844s</t>
  </si>
  <si>
    <t>1.378848s</t>
  </si>
  <si>
    <t>1.378908s</t>
  </si>
  <si>
    <t>1.378914s</t>
  </si>
  <si>
    <t>1.378920s</t>
  </si>
  <si>
    <t>1.378924s</t>
  </si>
  <si>
    <t>1.378927s</t>
  </si>
  <si>
    <t>1.378931s</t>
  </si>
  <si>
    <t>1.378935s</t>
  </si>
  <si>
    <t>1.378938s</t>
  </si>
  <si>
    <t>1.378979s</t>
  </si>
  <si>
    <t>1.378985s</t>
  </si>
  <si>
    <t>1.378989s</t>
  </si>
  <si>
    <t>1.378993s</t>
  </si>
  <si>
    <t>1.379231s</t>
  </si>
  <si>
    <t>1.379242s</t>
  </si>
  <si>
    <t>1.379747s</t>
  </si>
  <si>
    <t>1.380118s</t>
  </si>
  <si>
    <t>1.380130s</t>
  </si>
  <si>
    <t>1.380134s</t>
  </si>
  <si>
    <t>1.380139s</t>
  </si>
  <si>
    <t>1.380142s</t>
  </si>
  <si>
    <t>1.380146s</t>
  </si>
  <si>
    <t>1.380150s</t>
  </si>
  <si>
    <t>1.380154s</t>
  </si>
  <si>
    <t>1.380158s</t>
  </si>
  <si>
    <t>1.380162s</t>
  </si>
  <si>
    <t>1.380165s</t>
  </si>
  <si>
    <t>1.380169s</t>
  </si>
  <si>
    <t>1.380172s</t>
  </si>
  <si>
    <t>1.380176s</t>
  </si>
  <si>
    <t>1.380179s</t>
  </si>
  <si>
    <t>1.380183s</t>
  </si>
  <si>
    <t>1.380191s</t>
  </si>
  <si>
    <t>1.380195s</t>
  </si>
  <si>
    <t>1.380199s</t>
  </si>
  <si>
    <t>1.380203s</t>
  </si>
  <si>
    <t>1.380207s</t>
  </si>
  <si>
    <t>1.380210s</t>
  </si>
  <si>
    <t>1.380214s</t>
  </si>
  <si>
    <t>1.380217s</t>
  </si>
  <si>
    <t>1.380221s</t>
  </si>
  <si>
    <t>1.380225s</t>
  </si>
  <si>
    <t>1.380243s</t>
  </si>
  <si>
    <t>1.380307s</t>
  </si>
  <si>
    <t>1.380491s</t>
  </si>
  <si>
    <t>1.380502s</t>
  </si>
  <si>
    <t>1.380506s</t>
  </si>
  <si>
    <t>1.380510s</t>
  </si>
  <si>
    <t>1.380513s</t>
  </si>
  <si>
    <t>1.380517s</t>
  </si>
  <si>
    <t>1.380521s</t>
  </si>
  <si>
    <t>1.380525s</t>
  </si>
  <si>
    <t>1.380529s</t>
  </si>
  <si>
    <t>1.380532s</t>
  </si>
  <si>
    <t>1.380536s</t>
  </si>
  <si>
    <t>1.380539s</t>
  </si>
  <si>
    <t>1.380543s</t>
  </si>
  <si>
    <t>1.380547s</t>
  </si>
  <si>
    <t>1.380550s</t>
  </si>
  <si>
    <t>1.380554s</t>
  </si>
  <si>
    <t>1.380563s</t>
  </si>
  <si>
    <t>1.380567s</t>
  </si>
  <si>
    <t>1.380570s</t>
  </si>
  <si>
    <t>1.380574s</t>
  </si>
  <si>
    <t>1.380577s</t>
  </si>
  <si>
    <t>1.380581s</t>
  </si>
  <si>
    <t>1.380584s</t>
  </si>
  <si>
    <t>1.380588s</t>
  </si>
  <si>
    <t>1.380592s</t>
  </si>
  <si>
    <t>1.380595s</t>
  </si>
  <si>
    <t>1.380599s</t>
  </si>
  <si>
    <t>1.380665s</t>
  </si>
  <si>
    <t>1.380719s</t>
  </si>
  <si>
    <t>1.380732s</t>
  </si>
  <si>
    <t>1.380739s</t>
  </si>
  <si>
    <t>1.380747s</t>
  </si>
  <si>
    <t>1.380754s</t>
  </si>
  <si>
    <t>1.380760s</t>
  </si>
  <si>
    <t>1.380766s</t>
  </si>
  <si>
    <t>1.380773s</t>
  </si>
  <si>
    <t>1.380779s</t>
  </si>
  <si>
    <t>1.380786s</t>
  </si>
  <si>
    <t>1.380793s</t>
  </si>
  <si>
    <t>1.380799s</t>
  </si>
  <si>
    <t>1.380806s</t>
  </si>
  <si>
    <t>1.380812s</t>
  </si>
  <si>
    <t>1.380819s</t>
  </si>
  <si>
    <t>1.380824s</t>
  </si>
  <si>
    <t>1.380839s</t>
  </si>
  <si>
    <t>1.380848s</t>
  </si>
  <si>
    <t>1.380909s</t>
  </si>
  <si>
    <t>1.380975s</t>
  </si>
  <si>
    <t>1.380984s</t>
  </si>
  <si>
    <t>1.380993s</t>
  </si>
  <si>
    <t>1.380995s</t>
  </si>
  <si>
    <t>1.380998s</t>
  </si>
  <si>
    <t>1.381002s</t>
  </si>
  <si>
    <t>1.381008s</t>
  </si>
  <si>
    <t>1.381012s</t>
  </si>
  <si>
    <t>1.381015s</t>
  </si>
  <si>
    <t>1.381019s</t>
  </si>
  <si>
    <t>1.381022s</t>
  </si>
  <si>
    <t>1.381025s</t>
  </si>
  <si>
    <t>1.381029s</t>
  </si>
  <si>
    <t>1.381031s</t>
  </si>
  <si>
    <t>1.381034s</t>
  </si>
  <si>
    <t>1.381037s</t>
  </si>
  <si>
    <t>1.381040s</t>
  </si>
  <si>
    <t>1.381082s</t>
  </si>
  <si>
    <t>1.381226s</t>
  </si>
  <si>
    <t>1.381240s</t>
  </si>
  <si>
    <t>1.381248s</t>
  </si>
  <si>
    <t>1.381258s</t>
  </si>
  <si>
    <t>1.381267s</t>
  </si>
  <si>
    <t>1.381277s</t>
  </si>
  <si>
    <t>1.381285s</t>
  </si>
  <si>
    <t>1.381294s</t>
  </si>
  <si>
    <t>1.381308s</t>
  </si>
  <si>
    <t>1.381318s</t>
  </si>
  <si>
    <t>1.381326s</t>
  </si>
  <si>
    <t>1.381343s</t>
  </si>
  <si>
    <t>0.019559s</t>
  </si>
  <si>
    <t>0.019582s</t>
  </si>
  <si>
    <t>0.019974s</t>
  </si>
  <si>
    <t>0.020038s</t>
  </si>
  <si>
    <t>0.020217s</t>
  </si>
  <si>
    <t>0.020223s</t>
  </si>
  <si>
    <t>0.020224s</t>
  </si>
  <si>
    <t>0.020235s</t>
  </si>
  <si>
    <t>0.020236s</t>
  </si>
  <si>
    <t>0.020240s</t>
  </si>
  <si>
    <t>0.020241s</t>
  </si>
  <si>
    <t>0.020245s</t>
  </si>
  <si>
    <t>0.020246s</t>
  </si>
  <si>
    <t>0.020249s</t>
  </si>
  <si>
    <t>0.020250s</t>
  </si>
  <si>
    <t>0.020253s</t>
  </si>
  <si>
    <t>0.020254s</t>
  </si>
  <si>
    <t>0.020258s</t>
  </si>
  <si>
    <t>0.020451s</t>
  </si>
  <si>
    <t>0.020462s</t>
  </si>
  <si>
    <t>0.020464s</t>
  </si>
  <si>
    <t>0.020470s</t>
  </si>
  <si>
    <t>0.020471s</t>
  </si>
  <si>
    <t>0.020477s</t>
  </si>
  <si>
    <t>0.020521s</t>
  </si>
  <si>
    <t>0.020524s</t>
  </si>
  <si>
    <t>0.020529s</t>
  </si>
  <si>
    <t>0.020534s</t>
  </si>
  <si>
    <t>0.020540s</t>
  </si>
  <si>
    <t>0.020541s</t>
  </si>
  <si>
    <t>0.020547s</t>
  </si>
  <si>
    <t>0.020548s</t>
  </si>
  <si>
    <t>0.020553s</t>
  </si>
  <si>
    <t>0.020554s</t>
  </si>
  <si>
    <t>0.020559s</t>
  </si>
  <si>
    <t>0.020561s</t>
  </si>
  <si>
    <t>0.020567s</t>
  </si>
  <si>
    <t>0.020568s</t>
  </si>
  <si>
    <t>0.020574s</t>
  </si>
  <si>
    <t>0.020576s</t>
  </si>
  <si>
    <t>0.020581s</t>
  </si>
  <si>
    <t>0.020582s</t>
  </si>
  <si>
    <t>0.020588s</t>
  </si>
  <si>
    <t>0.020589s</t>
  </si>
  <si>
    <t>0.020595s</t>
  </si>
  <si>
    <t>0.027454s</t>
  </si>
  <si>
    <t>0.027466s</t>
  </si>
  <si>
    <t>0.027468s</t>
  </si>
  <si>
    <t>0.027475s</t>
  </si>
  <si>
    <t>0.027477s</t>
  </si>
  <si>
    <t>0.027483s</t>
  </si>
  <si>
    <t>0.027485s</t>
  </si>
  <si>
    <t>0.027491s</t>
  </si>
  <si>
    <t>0.027493s</t>
  </si>
  <si>
    <t>0.027499s</t>
  </si>
  <si>
    <t>0.027501s</t>
  </si>
  <si>
    <t>0.027514s</t>
  </si>
  <si>
    <t>0.027515s</t>
  </si>
  <si>
    <t>0.027518s</t>
  </si>
  <si>
    <t>0.027528s</t>
  </si>
  <si>
    <t>0.027532s</t>
  </si>
  <si>
    <t>0.027536s</t>
  </si>
  <si>
    <t>0.027537s</t>
  </si>
  <si>
    <t>0.027540s</t>
  </si>
  <si>
    <t>0.027541s</t>
  </si>
  <si>
    <t>0.027544s</t>
  </si>
  <si>
    <t>0.027545s</t>
  </si>
  <si>
    <t>0.027548s</t>
  </si>
  <si>
    <t>0.027549s</t>
  </si>
  <si>
    <t>0.027552s</t>
  </si>
  <si>
    <t>0.027553s</t>
  </si>
  <si>
    <t>0.027556s</t>
  </si>
  <si>
    <t>0.027560s</t>
  </si>
  <si>
    <t>0.027564s</t>
  </si>
  <si>
    <t>0.027565s</t>
  </si>
  <si>
    <t>0.027568s</t>
  </si>
  <si>
    <t>0.027569s</t>
  </si>
  <si>
    <t>0.027572s</t>
  </si>
  <si>
    <t>0.027697s</t>
  </si>
  <si>
    <t>0.027710s</t>
  </si>
  <si>
    <t>0.027712s</t>
  </si>
  <si>
    <t>0.027723s</t>
  </si>
  <si>
    <t>0.027725s</t>
  </si>
  <si>
    <t>0.027734s</t>
  </si>
  <si>
    <t>0.027737s</t>
  </si>
  <si>
    <t>0.027744s</t>
  </si>
  <si>
    <t>0.027746s</t>
  </si>
  <si>
    <t>0.027752s</t>
  </si>
  <si>
    <t>0.027754s</t>
  </si>
  <si>
    <t>0.027769s</t>
  </si>
  <si>
    <t>0.027770s</t>
  </si>
  <si>
    <t>0.027773s</t>
  </si>
  <si>
    <t>0.027774s</t>
  </si>
  <si>
    <t>0.027778s</t>
  </si>
  <si>
    <t>0.027782s</t>
  </si>
  <si>
    <t>0.027783s</t>
  </si>
  <si>
    <t>0.027786s</t>
  </si>
  <si>
    <t>0.027787s</t>
  </si>
  <si>
    <t>0.027791s</t>
  </si>
  <si>
    <t>0.027915s</t>
  </si>
  <si>
    <t>0.027931s</t>
  </si>
  <si>
    <t>0.027934s</t>
  </si>
  <si>
    <t>0.027945s</t>
  </si>
  <si>
    <t>0.027948s</t>
  </si>
  <si>
    <t>0.027957s</t>
  </si>
  <si>
    <t>0.027975s</t>
  </si>
  <si>
    <t>0.027984s</t>
  </si>
  <si>
    <t>0.028026s</t>
  </si>
  <si>
    <t>0.028032s</t>
  </si>
  <si>
    <t>0.028040s</t>
  </si>
  <si>
    <t>0.028046s</t>
  </si>
  <si>
    <t>0.028047s</t>
  </si>
  <si>
    <t>0.028052s</t>
  </si>
  <si>
    <t>0.028054s</t>
  </si>
  <si>
    <t>0.028059s</t>
  </si>
  <si>
    <t>0.028061s</t>
  </si>
  <si>
    <t>0.028064s</t>
  </si>
  <si>
    <t>0.028161s</t>
  </si>
  <si>
    <t>0.028167s</t>
  </si>
  <si>
    <t>0.028170s</t>
  </si>
  <si>
    <t>0.028172s</t>
  </si>
  <si>
    <t>0.028176s</t>
  </si>
  <si>
    <t>0.028178s</t>
  </si>
  <si>
    <t>0.028181s</t>
  </si>
  <si>
    <t>0.028184s</t>
  </si>
  <si>
    <t>0.028187s</t>
  </si>
  <si>
    <t>0.028277s</t>
  </si>
  <si>
    <t>0.028411s</t>
  </si>
  <si>
    <t>0.028417s</t>
  </si>
  <si>
    <t>0.028421s</t>
  </si>
  <si>
    <t>0.028426s</t>
  </si>
  <si>
    <t>0.028429s</t>
  </si>
  <si>
    <t>0.028433s</t>
  </si>
  <si>
    <t>0.028436s</t>
  </si>
  <si>
    <t>0.028438s</t>
  </si>
  <si>
    <t>0.028439s</t>
  </si>
  <si>
    <t>0.028442s</t>
  </si>
  <si>
    <t>0.028445s</t>
  </si>
  <si>
    <t>0.028487s</t>
  </si>
  <si>
    <t>0.028489s</t>
  </si>
  <si>
    <t>0.028492s</t>
  </si>
  <si>
    <t>0.028494s</t>
  </si>
  <si>
    <t>0.028636s</t>
  </si>
  <si>
    <t>0.028662s</t>
  </si>
  <si>
    <t>0.028732s</t>
  </si>
  <si>
    <t>0.028734s</t>
  </si>
  <si>
    <t>0.028740s</t>
  </si>
  <si>
    <t>0.028744s</t>
  </si>
  <si>
    <t>0.029201s</t>
  </si>
  <si>
    <t>0.029203s</t>
  </si>
  <si>
    <t>0.029205s</t>
  </si>
  <si>
    <t>0.029210s</t>
  </si>
  <si>
    <t>0.029213s</t>
  </si>
  <si>
    <t>0.029215s</t>
  </si>
  <si>
    <t>0.029413s</t>
  </si>
  <si>
    <t>0.029423s</t>
  </si>
  <si>
    <t>0.029428s</t>
  </si>
  <si>
    <t>0.029439s</t>
  </si>
  <si>
    <t>0.029444s</t>
  </si>
  <si>
    <t>0.029500s</t>
  </si>
  <si>
    <t>0.029503s</t>
  </si>
  <si>
    <t>0.029507s</t>
  </si>
  <si>
    <t>0.029510s</t>
  </si>
  <si>
    <t>0.029517s</t>
  </si>
  <si>
    <t>0.029757s</t>
  </si>
  <si>
    <t>0.030049s</t>
  </si>
  <si>
    <t>0.030054s</t>
  </si>
  <si>
    <t>0.030057s</t>
  </si>
  <si>
    <t>0.030061s</t>
  </si>
  <si>
    <t>0.030064s</t>
  </si>
  <si>
    <t>0.030067s</t>
  </si>
  <si>
    <t>0.030070s</t>
  </si>
  <si>
    <t>0.030073s</t>
  </si>
  <si>
    <t>0.030076s</t>
  </si>
  <si>
    <t>0.031079s</t>
  </si>
  <si>
    <t>0.031082s</t>
  </si>
  <si>
    <t>0.031084s</t>
  </si>
  <si>
    <t>0.031090s</t>
  </si>
  <si>
    <t>0.031093s</t>
  </si>
  <si>
    <t>0.031095s</t>
  </si>
  <si>
    <t>0.031097s</t>
  </si>
  <si>
    <t>0.031099s</t>
  </si>
  <si>
    <t>0.031105s</t>
  </si>
  <si>
    <t>0.031107s</t>
  </si>
  <si>
    <t>0.031109s</t>
  </si>
  <si>
    <t>0.031111s</t>
  </si>
  <si>
    <t>0.031243s</t>
  </si>
  <si>
    <t>0.031265s</t>
  </si>
  <si>
    <t>0.031271s</t>
  </si>
  <si>
    <t>0.031276s</t>
  </si>
  <si>
    <t>0.031281s</t>
  </si>
  <si>
    <t>0.031286s</t>
  </si>
  <si>
    <t>0.031291s</t>
  </si>
  <si>
    <t>0.031296s</t>
  </si>
  <si>
    <t>0.031301s</t>
  </si>
  <si>
    <t>0.034890s</t>
  </si>
  <si>
    <t>0.035728s</t>
  </si>
  <si>
    <t>0.035732s</t>
  </si>
  <si>
    <t>0.035739s</t>
  </si>
  <si>
    <t>0.035741s</t>
  </si>
  <si>
    <t>0.035745s</t>
  </si>
  <si>
    <t>0.035749s</t>
  </si>
  <si>
    <t>0.035753s</t>
  </si>
  <si>
    <t>0.035756s</t>
  </si>
  <si>
    <t>0.035766s</t>
  </si>
  <si>
    <t>0.035842s</t>
  </si>
  <si>
    <t>0.035848s</t>
  </si>
  <si>
    <t>0.035852s</t>
  </si>
  <si>
    <t>0.035858s</t>
  </si>
  <si>
    <t>0.035863s</t>
  </si>
  <si>
    <t>0.035868s</t>
  </si>
  <si>
    <t>0.035873s</t>
  </si>
  <si>
    <t>0.035878s</t>
  </si>
  <si>
    <t>0.035882s</t>
  </si>
  <si>
    <t>0.036093s</t>
  </si>
  <si>
    <t>0.036097s</t>
  </si>
  <si>
    <t>0.036099s</t>
  </si>
  <si>
    <t>0.036102s</t>
  </si>
  <si>
    <t>0.036103s</t>
  </si>
  <si>
    <t>0.036106s</t>
  </si>
  <si>
    <t>0.036108s</t>
  </si>
  <si>
    <t>0.036110s</t>
  </si>
  <si>
    <t>0.036111s</t>
  </si>
  <si>
    <t>0.036113s</t>
  </si>
  <si>
    <t>0.036115s</t>
  </si>
  <si>
    <t>0.036117s</t>
  </si>
  <si>
    <t>0.036119s</t>
  </si>
  <si>
    <t>0.036121s</t>
  </si>
  <si>
    <t>0.036122s</t>
  </si>
  <si>
    <t>0.037154s</t>
  </si>
  <si>
    <t>0.037343s</t>
  </si>
  <si>
    <t>0.037361s</t>
  </si>
  <si>
    <t>0.037365s</t>
  </si>
  <si>
    <t>0.037369s</t>
  </si>
  <si>
    <t>0.037372s</t>
  </si>
  <si>
    <t>0.037376s</t>
  </si>
  <si>
    <t>0.040644s</t>
  </si>
  <si>
    <t>0.041435s</t>
  </si>
  <si>
    <t>0.041446s</t>
  </si>
  <si>
    <t>0.041449s</t>
  </si>
  <si>
    <t>0.041452s</t>
  </si>
  <si>
    <t>0.041458s</t>
  </si>
  <si>
    <t>0.041462s</t>
  </si>
  <si>
    <t>0.041465s</t>
  </si>
  <si>
    <t>0.041468s</t>
  </si>
  <si>
    <t>0.041471s</t>
  </si>
  <si>
    <t>0.041474s</t>
  </si>
  <si>
    <t>0.041477s</t>
  </si>
  <si>
    <t>0.041480s</t>
  </si>
  <si>
    <t>0.041483s</t>
  </si>
  <si>
    <t>0.041486s</t>
  </si>
  <si>
    <t>0.041489s</t>
  </si>
  <si>
    <t>0.041492s</t>
  </si>
  <si>
    <t>0.041495s</t>
  </si>
  <si>
    <t>0.041498s</t>
  </si>
  <si>
    <t>0.041501s</t>
  </si>
  <si>
    <t>0.041504s</t>
  </si>
  <si>
    <t>0.041511s</t>
  </si>
  <si>
    <t>0.041550s</t>
  </si>
  <si>
    <t>0.041597s</t>
  </si>
  <si>
    <t>0.041611s</t>
  </si>
  <si>
    <t>0.041619s</t>
  </si>
  <si>
    <t>0.041638s</t>
  </si>
  <si>
    <t>0.041642s</t>
  </si>
  <si>
    <t>0.041646s</t>
  </si>
  <si>
    <t>0.041649s</t>
  </si>
  <si>
    <t>0.041652s</t>
  </si>
  <si>
    <t>0.041655s</t>
  </si>
  <si>
    <t>0.041659s</t>
  </si>
  <si>
    <t>0.042063s</t>
  </si>
  <si>
    <t>0.042860s</t>
  </si>
  <si>
    <t>0.042864s</t>
  </si>
  <si>
    <t>0.042868s</t>
  </si>
  <si>
    <t>0.042872s</t>
  </si>
  <si>
    <t>0.042876s</t>
  </si>
  <si>
    <t>0.042880s</t>
  </si>
  <si>
    <t>0.042883s</t>
  </si>
  <si>
    <t>0.042895s</t>
  </si>
  <si>
    <t>0.042902s</t>
  </si>
  <si>
    <t>0.042905s</t>
  </si>
  <si>
    <t>0.042908s</t>
  </si>
  <si>
    <t>0.042911s</t>
  </si>
  <si>
    <t>0.042914s</t>
  </si>
  <si>
    <t>0.042918s</t>
  </si>
  <si>
    <t>0.042924s</t>
  </si>
  <si>
    <t>0.042928s</t>
  </si>
  <si>
    <t>0.042931s</t>
  </si>
  <si>
    <t>0.043395s</t>
  </si>
  <si>
    <t>0.043399s</t>
  </si>
  <si>
    <t>0.043402s</t>
  </si>
  <si>
    <t>0.046126s</t>
  </si>
  <si>
    <t>0.046308s</t>
  </si>
  <si>
    <t>0.046999s</t>
  </si>
  <si>
    <t>0.047006s</t>
  </si>
  <si>
    <t>0.047011s</t>
  </si>
  <si>
    <t>0.047016s</t>
  </si>
  <si>
    <t>0.047022s</t>
  </si>
  <si>
    <t>0.047027s</t>
  </si>
  <si>
    <t>0.047560s</t>
  </si>
  <si>
    <t>0.047562s</t>
  </si>
  <si>
    <t>0.047566s</t>
  </si>
  <si>
    <t>0.047567s</t>
  </si>
  <si>
    <t>0.047719s</t>
  </si>
  <si>
    <t>0.047726s</t>
  </si>
  <si>
    <t>0.047733s</t>
  </si>
  <si>
    <t>0.047744s</t>
  </si>
  <si>
    <t>0.047750s</t>
  </si>
  <si>
    <t>0.047756s</t>
  </si>
  <si>
    <t>0.047768s</t>
  </si>
  <si>
    <t>0.047784s</t>
  </si>
  <si>
    <t>0.047790s</t>
  </si>
  <si>
    <t>0.048097s</t>
  </si>
  <si>
    <t>0.048884s</t>
  </si>
  <si>
    <t>0.048888s</t>
  </si>
  <si>
    <t>0.048891s</t>
  </si>
  <si>
    <t>0.048894s</t>
  </si>
  <si>
    <t>0.048897s</t>
  </si>
  <si>
    <t>0.048900s</t>
  </si>
  <si>
    <t>0.055479s</t>
  </si>
  <si>
    <t>0.055741s</t>
  </si>
  <si>
    <t>0.055749s</t>
  </si>
  <si>
    <t>0.056448s</t>
  </si>
  <si>
    <t>0.057025s</t>
  </si>
  <si>
    <t>0.059427s</t>
  </si>
  <si>
    <t>0.060151s</t>
  </si>
  <si>
    <t>0.060164s</t>
  </si>
  <si>
    <t>0.060169s</t>
  </si>
  <si>
    <t>0.060172s</t>
  </si>
  <si>
    <t>0.060176s</t>
  </si>
  <si>
    <t>0.060179s</t>
  </si>
  <si>
    <t>0.060183s</t>
  </si>
  <si>
    <t>0.060187s</t>
  </si>
  <si>
    <t>0.060190s</t>
  </si>
  <si>
    <t>0.060194s</t>
  </si>
  <si>
    <t>0.060198s</t>
  </si>
  <si>
    <t>0.060201s</t>
  </si>
  <si>
    <t>0.061401s</t>
  </si>
  <si>
    <t>0.062002s</t>
  </si>
  <si>
    <t>0.062008s</t>
  </si>
  <si>
    <t>0.062014s</t>
  </si>
  <si>
    <t>0.062020s</t>
  </si>
  <si>
    <t>0.062414s</t>
  </si>
  <si>
    <t>0.062556s</t>
  </si>
  <si>
    <t>0.063993s</t>
  </si>
  <si>
    <t>0.064396s</t>
  </si>
  <si>
    <t>0.064401s</t>
  </si>
  <si>
    <t>0.064406s</t>
  </si>
  <si>
    <t>0.064415s</t>
  </si>
  <si>
    <t>0.064420s</t>
  </si>
  <si>
    <t>0.064425s</t>
  </si>
  <si>
    <t>0.064438s</t>
  </si>
  <si>
    <t>0.064443s</t>
  </si>
  <si>
    <t>0.064449s</t>
  </si>
  <si>
    <t>0.064455s</t>
  </si>
  <si>
    <t>0.064683s</t>
  </si>
  <si>
    <t>0.064692s</t>
  </si>
  <si>
    <t>0.064696s</t>
  </si>
  <si>
    <t>0.070395s</t>
  </si>
  <si>
    <t>0.070795s</t>
  </si>
  <si>
    <t>0.070801s</t>
  </si>
  <si>
    <t>0.070810s</t>
  </si>
  <si>
    <t>0.070815s</t>
  </si>
  <si>
    <t>0.071510s</t>
  </si>
  <si>
    <t>0.071712s</t>
  </si>
  <si>
    <t>0.078769s</t>
  </si>
  <si>
    <t>0.079309s</t>
  </si>
  <si>
    <t>0.079314s</t>
  </si>
  <si>
    <t>0.079318s</t>
  </si>
  <si>
    <t>0.079325s</t>
  </si>
  <si>
    <t>0.079328s</t>
  </si>
  <si>
    <t>0.079332s</t>
  </si>
  <si>
    <t>0.079339s</t>
  </si>
  <si>
    <t>0.079342s</t>
  </si>
  <si>
    <t>0.079345s</t>
  </si>
  <si>
    <t>0.079352s</t>
  </si>
  <si>
    <t>0.079364s</t>
  </si>
  <si>
    <t>0.079368s</t>
  </si>
  <si>
    <t>0.079375s</t>
  </si>
  <si>
    <t>0.084852s</t>
  </si>
  <si>
    <t>0.085293s</t>
  </si>
  <si>
    <t>0.085396s</t>
  </si>
  <si>
    <t>0.085405s</t>
  </si>
  <si>
    <t>0.085419s</t>
  </si>
  <si>
    <t>0.086165s</t>
  </si>
  <si>
    <t>0.086631s</t>
  </si>
  <si>
    <t>0.102179s</t>
  </si>
  <si>
    <t>0.102442s</t>
  </si>
  <si>
    <t>0.102549s</t>
  </si>
  <si>
    <t>0.102575s</t>
  </si>
  <si>
    <t>0.102581s</t>
  </si>
  <si>
    <t>0.102586s</t>
  </si>
  <si>
    <t>0.102591s</t>
  </si>
  <si>
    <t>0.102595s</t>
  </si>
  <si>
    <t>0.102599s</t>
  </si>
  <si>
    <t>0.102603s</t>
  </si>
  <si>
    <t>0.102607s</t>
  </si>
  <si>
    <t>0.102611s</t>
  </si>
  <si>
    <t>0.102614s</t>
  </si>
  <si>
    <t>0.102618s</t>
  </si>
  <si>
    <t>0.103646s</t>
  </si>
  <si>
    <t>0.103851s</t>
  </si>
  <si>
    <t>0.103858s</t>
  </si>
  <si>
    <t>0.103865s</t>
  </si>
  <si>
    <t>0.103872s</t>
  </si>
  <si>
    <t>0.103894s</t>
  </si>
  <si>
    <t>0.104057s</t>
  </si>
  <si>
    <t>0.110254s</t>
  </si>
  <si>
    <t>0.110365s</t>
  </si>
  <si>
    <t>0.110421s</t>
  </si>
  <si>
    <t>0.110435s</t>
  </si>
  <si>
    <t>0.110441s</t>
  </si>
  <si>
    <t>0.110448s</t>
  </si>
  <si>
    <t>0.110460s</t>
  </si>
  <si>
    <t>0.110469s</t>
  </si>
  <si>
    <t>0.110478s</t>
  </si>
  <si>
    <t>0.110486s</t>
  </si>
  <si>
    <t>0.110537s</t>
  </si>
  <si>
    <t>0.110553s</t>
  </si>
  <si>
    <t>0.110560s</t>
  </si>
  <si>
    <t>0.110570s</t>
  </si>
  <si>
    <t>0.111075s</t>
  </si>
  <si>
    <t>0.111221s</t>
  </si>
  <si>
    <t>0.111239s</t>
  </si>
  <si>
    <t>0.111250s</t>
  </si>
  <si>
    <t>0.111259s</t>
  </si>
  <si>
    <t>0.111801s</t>
  </si>
  <si>
    <t>0.112116s</t>
  </si>
  <si>
    <t>0.114333s</t>
  </si>
  <si>
    <t>0.114678s</t>
  </si>
  <si>
    <t>0.114701s</t>
  </si>
  <si>
    <t>0.114709s</t>
  </si>
  <si>
    <t>0.114717s</t>
  </si>
  <si>
    <t>0.114724s</t>
  </si>
  <si>
    <t>0.114731s</t>
  </si>
  <si>
    <t>0.114738s</t>
  </si>
  <si>
    <t>0.114743s</t>
  </si>
  <si>
    <t>0.114750s</t>
  </si>
  <si>
    <t>0.114757s</t>
  </si>
  <si>
    <t>0.114764s</t>
  </si>
  <si>
    <t>0.114768s</t>
  </si>
  <si>
    <t>0.114771s</t>
  </si>
  <si>
    <t>0.120724s</t>
  </si>
  <si>
    <t>0.120858s</t>
  </si>
  <si>
    <t>0.120877s</t>
  </si>
  <si>
    <t>0.120901s</t>
  </si>
  <si>
    <t>0.120911s</t>
  </si>
  <si>
    <t>0.121819s</t>
  </si>
  <si>
    <t>0.121960s</t>
  </si>
  <si>
    <t>0.125958s</t>
  </si>
  <si>
    <t>0.126083s</t>
  </si>
  <si>
    <t>0.126118s</t>
  </si>
  <si>
    <t>0.126133s</t>
  </si>
  <si>
    <t>0.126147s</t>
  </si>
  <si>
    <t>0.126158s</t>
  </si>
  <si>
    <t>0.126167s</t>
  </si>
  <si>
    <t>0.126178s</t>
  </si>
  <si>
    <t>0.126187s</t>
  </si>
  <si>
    <t>0.126196s</t>
  </si>
  <si>
    <t>0.126206s</t>
  </si>
  <si>
    <t>0.126215s</t>
  </si>
  <si>
    <t>0.126227s</t>
  </si>
  <si>
    <t>0.126236s</t>
  </si>
  <si>
    <t>0.129041s</t>
  </si>
  <si>
    <t>0.129192s</t>
  </si>
  <si>
    <t>0.129210s</t>
  </si>
  <si>
    <t>0.129218s</t>
  </si>
  <si>
    <t>0.129228s</t>
  </si>
  <si>
    <t>0.132360s</t>
  </si>
  <si>
    <t>0.132673s</t>
  </si>
  <si>
    <t>0.134828s</t>
  </si>
  <si>
    <t>0.135156s</t>
  </si>
  <si>
    <t>0.135170s</t>
  </si>
  <si>
    <t>0.135177s</t>
  </si>
  <si>
    <t>0.135184s</t>
  </si>
  <si>
    <t>0.135192s</t>
  </si>
  <si>
    <t>0.135199s</t>
  </si>
  <si>
    <t>0.135203s</t>
  </si>
  <si>
    <t>0.135208s</t>
  </si>
  <si>
    <t>0.135215s</t>
  </si>
  <si>
    <t>0.135222s</t>
  </si>
  <si>
    <t>0.135230s</t>
  </si>
  <si>
    <t>0.135237s</t>
  </si>
  <si>
    <t>0.135244s</t>
  </si>
  <si>
    <t>0.135282s</t>
  </si>
  <si>
    <t>0.135348s</t>
  </si>
  <si>
    <t>0.135411s</t>
  </si>
  <si>
    <t>0.135424s</t>
  </si>
  <si>
    <t>0.135443s</t>
  </si>
  <si>
    <t>0.135453s</t>
  </si>
  <si>
    <t>0.135460s</t>
  </si>
  <si>
    <t>0.135480s</t>
  </si>
  <si>
    <t>0.135486s</t>
  </si>
  <si>
    <t>0.135506s</t>
  </si>
  <si>
    <t>0.135524s</t>
  </si>
  <si>
    <t>0.135532s</t>
  </si>
  <si>
    <t>0.135538s</t>
  </si>
  <si>
    <t>0.135542s</t>
  </si>
  <si>
    <t>0.135561s</t>
  </si>
  <si>
    <t>0.135583s</t>
  </si>
  <si>
    <t>0.135590s</t>
  </si>
  <si>
    <t>0.135597s</t>
  </si>
  <si>
    <t>0.135604s</t>
  </si>
  <si>
    <t>0.135612s</t>
  </si>
  <si>
    <t>0.135619s</t>
  </si>
  <si>
    <t>0.135634s</t>
  </si>
  <si>
    <t>0.135663s</t>
  </si>
  <si>
    <t>0.135671s</t>
  </si>
  <si>
    <t>0.135706s</t>
  </si>
  <si>
    <t>0.135714s</t>
  </si>
  <si>
    <t>0.135773s</t>
  </si>
  <si>
    <t>0.135782s</t>
  </si>
  <si>
    <t>0.135836s</t>
  </si>
  <si>
    <t>0.142231s</t>
  </si>
  <si>
    <t>0.142336s</t>
  </si>
  <si>
    <t>0.142358s</t>
  </si>
  <si>
    <t>0.142479s</t>
  </si>
  <si>
    <t>0.142489s</t>
  </si>
  <si>
    <t>0.142495s</t>
  </si>
  <si>
    <t>0.142515s</t>
  </si>
  <si>
    <t>0.142528s</t>
  </si>
  <si>
    <t>0.142535s</t>
  </si>
  <si>
    <t>0.142539s</t>
  </si>
  <si>
    <t>0.142545s</t>
  </si>
  <si>
    <t>0.142578s</t>
  </si>
  <si>
    <t>0.142585s</t>
  </si>
  <si>
    <t>0.142591s</t>
  </si>
  <si>
    <t>0.142597s</t>
  </si>
  <si>
    <t>0.142609s</t>
  </si>
  <si>
    <t>0.142629s</t>
  </si>
  <si>
    <t>0.142709s</t>
  </si>
  <si>
    <t>0.142731s</t>
  </si>
  <si>
    <t>0.142743s</t>
  </si>
  <si>
    <t>0.149831s</t>
  </si>
  <si>
    <t>0.149979s</t>
  </si>
  <si>
    <t>0.149997s</t>
  </si>
  <si>
    <t>0.150004s</t>
  </si>
  <si>
    <t>0.150127s</t>
  </si>
  <si>
    <t>0.150239s</t>
  </si>
  <si>
    <t>0.150784s</t>
  </si>
  <si>
    <t>0.150938s</t>
  </si>
  <si>
    <t>0.150954s</t>
  </si>
  <si>
    <t>0.150961s</t>
  </si>
  <si>
    <t>0.150968s</t>
  </si>
  <si>
    <t>0.150985s</t>
  </si>
  <si>
    <t>0.150996s</t>
  </si>
  <si>
    <t>0.151005s</t>
  </si>
  <si>
    <t>0.151015s</t>
  </si>
  <si>
    <t>0.151036s</t>
  </si>
  <si>
    <t>0.151048s</t>
  </si>
  <si>
    <t>0.151055s</t>
  </si>
  <si>
    <t>0.151064s</t>
  </si>
  <si>
    <t>0.151128s</t>
  </si>
  <si>
    <t>0.151277s</t>
  </si>
  <si>
    <t>0.151290s</t>
  </si>
  <si>
    <t>0.151297s</t>
  </si>
  <si>
    <t>0.151303s</t>
  </si>
  <si>
    <t>0.151351s</t>
  </si>
  <si>
    <t>0.151488s</t>
  </si>
  <si>
    <t>0.152187s</t>
  </si>
  <si>
    <t>0.152334s</t>
  </si>
  <si>
    <t>0.152352s</t>
  </si>
  <si>
    <t>0.152359s</t>
  </si>
  <si>
    <t>0.152383s</t>
  </si>
  <si>
    <t>0.152394s</t>
  </si>
  <si>
    <t>0.152403s</t>
  </si>
  <si>
    <t>0.152410s</t>
  </si>
  <si>
    <t>0.152418s</t>
  </si>
  <si>
    <t>0.152426s</t>
  </si>
  <si>
    <t>0.152437s</t>
  </si>
  <si>
    <t>0.152444s</t>
  </si>
  <si>
    <t>0.152453s</t>
  </si>
  <si>
    <t>0.152492s</t>
  </si>
  <si>
    <t>0.153378s</t>
  </si>
  <si>
    <t>0.153700s</t>
  </si>
  <si>
    <t>0.153713s</t>
  </si>
  <si>
    <t>0.153719s</t>
  </si>
  <si>
    <t>0.153724s</t>
  </si>
  <si>
    <t>0.156500s</t>
  </si>
  <si>
    <t>0.156645s</t>
  </si>
  <si>
    <t>0.158891s</t>
  </si>
  <si>
    <t>0.159014s</t>
  </si>
  <si>
    <t>0.159060s</t>
  </si>
  <si>
    <t>0.159075s</t>
  </si>
  <si>
    <t>0.159082s</t>
  </si>
  <si>
    <t>0.159087s</t>
  </si>
  <si>
    <t>0.159114s</t>
  </si>
  <si>
    <t>0.159123s</t>
  </si>
  <si>
    <t>0.159133s</t>
  </si>
  <si>
    <t>0.159141s</t>
  </si>
  <si>
    <t>0.159150s</t>
  </si>
  <si>
    <t>0.159158s</t>
  </si>
  <si>
    <t>0.159166s</t>
  </si>
  <si>
    <t>0.159174s</t>
  </si>
  <si>
    <t>0.159200s</t>
  </si>
  <si>
    <t>0.159345s</t>
  </si>
  <si>
    <t>0.159358s</t>
  </si>
  <si>
    <t>0.159366s</t>
  </si>
  <si>
    <t>0.159373s</t>
  </si>
  <si>
    <t>0.164322s</t>
  </si>
  <si>
    <t>0.164638s</t>
  </si>
  <si>
    <t>0.166154s</t>
  </si>
  <si>
    <t>0.166481s</t>
  </si>
  <si>
    <t>0.166497s</t>
  </si>
  <si>
    <t>0.166505s</t>
  </si>
  <si>
    <t>0.166510s</t>
  </si>
  <si>
    <t>0.166516s</t>
  </si>
  <si>
    <t>0.166522s</t>
  </si>
  <si>
    <t>0.166527s</t>
  </si>
  <si>
    <t>0.166533s</t>
  </si>
  <si>
    <t>0.166539s</t>
  </si>
  <si>
    <t>0.166544s</t>
  </si>
  <si>
    <t>0.166550s</t>
  </si>
  <si>
    <t>0.166556s</t>
  </si>
  <si>
    <t>0.166561s</t>
  </si>
  <si>
    <t>0.166652s</t>
  </si>
  <si>
    <t>0.166768s</t>
  </si>
  <si>
    <t>0.166782s</t>
  </si>
  <si>
    <t>0.166788s</t>
  </si>
  <si>
    <t>0.166827s</t>
  </si>
  <si>
    <t>0.166841s</t>
  </si>
  <si>
    <t>0.166897s</t>
  </si>
  <si>
    <t>0.166911s</t>
  </si>
  <si>
    <t>0.166943s</t>
  </si>
  <si>
    <t>0.166963s</t>
  </si>
  <si>
    <t>0.166972s</t>
  </si>
  <si>
    <t>0.166981s</t>
  </si>
  <si>
    <t>0.166991s</t>
  </si>
  <si>
    <t>0.167013s</t>
  </si>
  <si>
    <t>0.167018s</t>
  </si>
  <si>
    <t>0.167025s</t>
  </si>
  <si>
    <t>0.167030s</t>
  </si>
  <si>
    <t>0.167035s</t>
  </si>
  <si>
    <t>0.167063s</t>
  </si>
  <si>
    <t>0.167188s</t>
  </si>
  <si>
    <t>0.167199s</t>
  </si>
  <si>
    <t>0.167437s</t>
  </si>
  <si>
    <t>0.167448s</t>
  </si>
  <si>
    <t>0.167456s</t>
  </si>
  <si>
    <t>0.170623s</t>
  </si>
  <si>
    <t>0.170734s</t>
  </si>
  <si>
    <t>0.170777s</t>
  </si>
  <si>
    <t>0.170841s</t>
  </si>
  <si>
    <t>0.170981s</t>
  </si>
  <si>
    <t>0.175022s</t>
  </si>
  <si>
    <t>0.175156s</t>
  </si>
  <si>
    <t>0.175170s</t>
  </si>
  <si>
    <t>0.175204s</t>
  </si>
  <si>
    <t>0.175212s</t>
  </si>
  <si>
    <t>0.175216s</t>
  </si>
  <si>
    <t>0.175220s</t>
  </si>
  <si>
    <t>0.175246s</t>
  </si>
  <si>
    <t>0.175254s</t>
  </si>
  <si>
    <t>0.175263s</t>
  </si>
  <si>
    <t>0.175267s</t>
  </si>
  <si>
    <t>0.175271s</t>
  </si>
  <si>
    <t>0.175305s</t>
  </si>
  <si>
    <t>0.175312s</t>
  </si>
  <si>
    <t>0.175371s</t>
  </si>
  <si>
    <t>0.175377s</t>
  </si>
  <si>
    <t>0.178474s</t>
  </si>
  <si>
    <t>0.178620s</t>
  </si>
  <si>
    <t>0.178636s</t>
  </si>
  <si>
    <t>0.178643s</t>
  </si>
  <si>
    <t>0.178856s</t>
  </si>
  <si>
    <t>0.178971s</t>
  </si>
  <si>
    <t>0.179111s</t>
  </si>
  <si>
    <t>0.179263s</t>
  </si>
  <si>
    <t>0.179276s</t>
  </si>
  <si>
    <t>0.179286s</t>
  </si>
  <si>
    <t>0.179295s</t>
  </si>
  <si>
    <t>0.179313s</t>
  </si>
  <si>
    <t>0.179323s</t>
  </si>
  <si>
    <t>0.179332s</t>
  </si>
  <si>
    <t>0.179343s</t>
  </si>
  <si>
    <t>0.179363s</t>
  </si>
  <si>
    <t>0.179374s</t>
  </si>
  <si>
    <t>0.179383s</t>
  </si>
  <si>
    <t>0.179393s</t>
  </si>
  <si>
    <t>0.180118s</t>
  </si>
  <si>
    <t>0.180265s</t>
  </si>
  <si>
    <t>0.180282s</t>
  </si>
  <si>
    <t>0.180292s</t>
  </si>
  <si>
    <t>0.180303s</t>
  </si>
  <si>
    <t>0.180608s</t>
  </si>
  <si>
    <t>0.180747s</t>
  </si>
  <si>
    <t>0.181698s</t>
  </si>
  <si>
    <t>0.181843s</t>
  </si>
  <si>
    <t>0.181859s</t>
  </si>
  <si>
    <t>0.181868s</t>
  </si>
  <si>
    <t>0.181891s</t>
  </si>
  <si>
    <t>0.181901s</t>
  </si>
  <si>
    <t>0.181911s</t>
  </si>
  <si>
    <t>0.181912s</t>
  </si>
  <si>
    <t>0.181918s</t>
  </si>
  <si>
    <t>0.181927s</t>
  </si>
  <si>
    <t>0.181938s</t>
  </si>
  <si>
    <t>0.181950s</t>
  </si>
  <si>
    <t>0.181958s</t>
  </si>
  <si>
    <t>0.181969s</t>
  </si>
  <si>
    <t>0.181998s</t>
  </si>
  <si>
    <t>0.182017s</t>
  </si>
  <si>
    <t>0.182248s</t>
  </si>
  <si>
    <t>0.182263s</t>
  </si>
  <si>
    <t>0.182269s</t>
  </si>
  <si>
    <t>0.182276s</t>
  </si>
  <si>
    <t>0.182319s</t>
  </si>
  <si>
    <t>0.182462s</t>
  </si>
  <si>
    <t>0.182581s</t>
  </si>
  <si>
    <t>0.182701s</t>
  </si>
  <si>
    <t>0.182746s</t>
  </si>
  <si>
    <t>0.182755s</t>
  </si>
  <si>
    <t>0.182759s</t>
  </si>
  <si>
    <t>0.182763s</t>
  </si>
  <si>
    <t>0.182801s</t>
  </si>
  <si>
    <t>0.182808s</t>
  </si>
  <si>
    <t>0.182812s</t>
  </si>
  <si>
    <t>0.182816s</t>
  </si>
  <si>
    <t>0.182851s</t>
  </si>
  <si>
    <t>0.182858s</t>
  </si>
  <si>
    <t>0.182862s</t>
  </si>
  <si>
    <t>0.182866s</t>
  </si>
  <si>
    <t>0.184157s</t>
  </si>
  <si>
    <t>0.184337s</t>
  </si>
  <si>
    <t>0.184351s</t>
  </si>
  <si>
    <t>0.184356s</t>
  </si>
  <si>
    <t>0.184361s</t>
  </si>
  <si>
    <t>0.184385s</t>
  </si>
  <si>
    <t>0.184394s</t>
  </si>
  <si>
    <t>0.184401s</t>
  </si>
  <si>
    <t>0.184407s</t>
  </si>
  <si>
    <t>0.184435s</t>
  </si>
  <si>
    <t>0.184444s</t>
  </si>
  <si>
    <t>0.184451s</t>
  </si>
  <si>
    <t>0.184456s</t>
  </si>
  <si>
    <t>0.184484s</t>
  </si>
  <si>
    <t>0.184489s</t>
  </si>
  <si>
    <t>0.184493s</t>
  </si>
  <si>
    <t>0.184497s</t>
  </si>
  <si>
    <t>0.184533s</t>
  </si>
  <si>
    <t>0.184540s</t>
  </si>
  <si>
    <t>0.184544s</t>
  </si>
  <si>
    <t>0.184547s</t>
  </si>
  <si>
    <t>0.184583s</t>
  </si>
  <si>
    <t>0.184589s</t>
  </si>
  <si>
    <t>0.184594s</t>
  </si>
  <si>
    <t>0.184598s</t>
  </si>
  <si>
    <t>0.184634s</t>
  </si>
  <si>
    <t>0.184640s</t>
  </si>
  <si>
    <t>0.184645s</t>
  </si>
  <si>
    <t>0.184648s</t>
  </si>
  <si>
    <t>0.184684s</t>
  </si>
  <si>
    <t>0.184690s</t>
  </si>
  <si>
    <t>0.184693s</t>
  </si>
  <si>
    <t>0.184789s</t>
  </si>
  <si>
    <t>0.184902s</t>
  </si>
  <si>
    <t>0.185070s</t>
  </si>
  <si>
    <t>0.185084s</t>
  </si>
  <si>
    <t>0.185101s</t>
  </si>
  <si>
    <t>0.185106s</t>
  </si>
  <si>
    <t>0.185114s</t>
  </si>
  <si>
    <t>0.185170s</t>
  </si>
  <si>
    <t>0.185180s</t>
  </si>
  <si>
    <t>0.185190s</t>
  </si>
  <si>
    <t>0.185200s</t>
  </si>
  <si>
    <t>0.185208s</t>
  </si>
  <si>
    <t>0.185217s</t>
  </si>
  <si>
    <t>0.185228s</t>
  </si>
  <si>
    <t>0.185237s</t>
  </si>
  <si>
    <t>0.185246s</t>
  </si>
  <si>
    <t>0.185254s</t>
  </si>
  <si>
    <t>0.185262s</t>
  </si>
  <si>
    <t>0.185273s</t>
  </si>
  <si>
    <t>0.185281s</t>
  </si>
  <si>
    <t>0.185290s</t>
  </si>
  <si>
    <t>0.185298s</t>
  </si>
  <si>
    <t>0.185307s</t>
  </si>
  <si>
    <t>0.185369s</t>
  </si>
  <si>
    <t>0.185379s</t>
  </si>
  <si>
    <t>0.185390s</t>
  </si>
  <si>
    <t>0.185399s</t>
  </si>
  <si>
    <t>0.185409s</t>
  </si>
  <si>
    <t>0.185418s</t>
  </si>
  <si>
    <t>0.185428s</t>
  </si>
  <si>
    <t>0.185438s</t>
  </si>
  <si>
    <t>0.185447s</t>
  </si>
  <si>
    <t>0.185455s</t>
  </si>
  <si>
    <t>0.185464s</t>
  </si>
  <si>
    <t>0.185473s</t>
  </si>
  <si>
    <t>0.185481s</t>
  </si>
  <si>
    <t>0.185490s</t>
  </si>
  <si>
    <t>0.189350s</t>
  </si>
  <si>
    <t>0.189709s</t>
  </si>
  <si>
    <t>0.189724s</t>
  </si>
  <si>
    <t>0.189731s</t>
  </si>
  <si>
    <t>0.189737s</t>
  </si>
  <si>
    <t>0.189742s</t>
  </si>
  <si>
    <t>0.189748s</t>
  </si>
  <si>
    <t>0.189754s</t>
  </si>
  <si>
    <t>0.189760s</t>
  </si>
  <si>
    <t>0.189766s</t>
  </si>
  <si>
    <t>0.189775s</t>
  </si>
  <si>
    <t>0.189781s</t>
  </si>
  <si>
    <t>0.189787s</t>
  </si>
  <si>
    <t>0.189794s</t>
  </si>
  <si>
    <t>0.189801s</t>
  </si>
  <si>
    <t>0.189807s</t>
  </si>
  <si>
    <t>0.189813s</t>
  </si>
  <si>
    <t>0.189826s</t>
  </si>
  <si>
    <t>0.189833s</t>
  </si>
  <si>
    <t>0.189839s</t>
  </si>
  <si>
    <t>0.189846s</t>
  </si>
  <si>
    <t>0.189853s</t>
  </si>
  <si>
    <t>0.189860s</t>
  </si>
  <si>
    <t>0.189867s</t>
  </si>
  <si>
    <t>0.189873s</t>
  </si>
  <si>
    <t>0.189880s</t>
  </si>
  <si>
    <t>0.189887s</t>
  </si>
  <si>
    <t>0.189893s</t>
  </si>
  <si>
    <t>0.189899s</t>
  </si>
  <si>
    <t>0.189906s</t>
  </si>
  <si>
    <t>0.189912s</t>
  </si>
  <si>
    <t>0.189919s</t>
  </si>
  <si>
    <t>0.190189s</t>
  </si>
  <si>
    <t>0.190206s</t>
  </si>
  <si>
    <t>0.190218s</t>
  </si>
  <si>
    <t>0.190557s</t>
  </si>
  <si>
    <t>0.190571s</t>
  </si>
  <si>
    <t>0.190574s</t>
  </si>
  <si>
    <t>0.190576s</t>
  </si>
  <si>
    <t>0.190581s</t>
  </si>
  <si>
    <t>0.190588s</t>
  </si>
  <si>
    <t>0.190594s</t>
  </si>
  <si>
    <t>0.190600s</t>
  </si>
  <si>
    <t>0.190606s</t>
  </si>
  <si>
    <t>0.190610s</t>
  </si>
  <si>
    <t>0.190615s</t>
  </si>
  <si>
    <t>0.190616s</t>
  </si>
  <si>
    <t>0.190620s</t>
  </si>
  <si>
    <t>0.190625s</t>
  </si>
  <si>
    <t>0.190631s</t>
  </si>
  <si>
    <t>0.190637s</t>
  </si>
  <si>
    <t>0.190643s</t>
  </si>
  <si>
    <t>0.190648s</t>
  </si>
  <si>
    <t>0.190650s</t>
  </si>
  <si>
    <t>0.190659s</t>
  </si>
  <si>
    <t>0.190666s</t>
  </si>
  <si>
    <t>0.190672s</t>
  </si>
  <si>
    <t>0.190678s</t>
  </si>
  <si>
    <t>0.190679s</t>
  </si>
  <si>
    <t>0.190685s</t>
  </si>
  <si>
    <t>0.190691s</t>
  </si>
  <si>
    <t>0.190697s</t>
  </si>
  <si>
    <t>0.190702s</t>
  </si>
  <si>
    <t>0.190709s</t>
  </si>
  <si>
    <t>0.190716s</t>
  </si>
  <si>
    <t>0.190723s</t>
  </si>
  <si>
    <t>0.190730s</t>
  </si>
  <si>
    <t>0.190736s</t>
  </si>
  <si>
    <t>0.190743s</t>
  </si>
  <si>
    <t>0.190750s</t>
  </si>
  <si>
    <t>0.190755s</t>
  </si>
  <si>
    <t>0.190759s</t>
  </si>
  <si>
    <t>0.190767s</t>
  </si>
  <si>
    <t>0.190793s</t>
  </si>
  <si>
    <t>0.190802s</t>
  </si>
  <si>
    <t>0.190803s</t>
  </si>
  <si>
    <t>0.190812s</t>
  </si>
  <si>
    <t>0.190822s</t>
  </si>
  <si>
    <t>0.190829s</t>
  </si>
  <si>
    <t>0.190835s</t>
  </si>
  <si>
    <t>0.190840s</t>
  </si>
  <si>
    <t>0.190841s</t>
  </si>
  <si>
    <t>0.190847s</t>
  </si>
  <si>
    <t>0.190863s</t>
  </si>
  <si>
    <t>concurrent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</si>
</sst>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3175">
              <a:noFill/>
            </a:ln>
          </c:spPr>
          <c:marker>
            <c:symbol val="x"/>
            <c:size val="2"/>
          </c:marker>
          <c:val>
            <c:numRef>
              <c:f>basic!$E$5:$E$1163</c:f>
              <c:numCache>
                <c:formatCode>General</c:formatCode>
                <c:ptCount val="1159"/>
                <c:pt idx="0">
                  <c:v>0.0</c:v>
                </c:pt>
                <c:pt idx="1">
                  <c:v>0.0449999999998507</c:v>
                </c:pt>
                <c:pt idx="2">
                  <c:v>0.242000000000075</c:v>
                </c:pt>
                <c:pt idx="3">
                  <c:v>0.0210000000000488</c:v>
                </c:pt>
                <c:pt idx="4">
                  <c:v>0.0169999999999337</c:v>
                </c:pt>
                <c:pt idx="5">
                  <c:v>0.00299999999997524</c:v>
                </c:pt>
                <c:pt idx="6">
                  <c:v>0.0150000000000983</c:v>
                </c:pt>
                <c:pt idx="7">
                  <c:v>0.00299999999997524</c:v>
                </c:pt>
                <c:pt idx="8">
                  <c:v>0.0109999999999832</c:v>
                </c:pt>
                <c:pt idx="9">
                  <c:v>0.00500000000003276</c:v>
                </c:pt>
                <c:pt idx="10">
                  <c:v>0.011999999999901</c:v>
                </c:pt>
                <c:pt idx="11">
                  <c:v>0.00299999999997524</c:v>
                </c:pt>
                <c:pt idx="12">
                  <c:v>0.0150000000000983</c:v>
                </c:pt>
                <c:pt idx="13">
                  <c:v>0.00299999999997524</c:v>
                </c:pt>
                <c:pt idx="14">
                  <c:v>0.0109999999999832</c:v>
                </c:pt>
                <c:pt idx="15">
                  <c:v>0.00500000000003276</c:v>
                </c:pt>
                <c:pt idx="16">
                  <c:v>0.0109999999999832</c:v>
                </c:pt>
                <c:pt idx="17">
                  <c:v>0.00299999999997524</c:v>
                </c:pt>
                <c:pt idx="18">
                  <c:v>0.0100000000000655</c:v>
                </c:pt>
                <c:pt idx="19">
                  <c:v>0.00599999999995049</c:v>
                </c:pt>
                <c:pt idx="20">
                  <c:v>0.0100000000000655</c:v>
                </c:pt>
                <c:pt idx="21">
                  <c:v>0.0109999999999832</c:v>
                </c:pt>
                <c:pt idx="22">
                  <c:v>0.00899999999992573</c:v>
                </c:pt>
                <c:pt idx="23">
                  <c:v>0.0170000000001558</c:v>
                </c:pt>
                <c:pt idx="24">
                  <c:v>0.00899999999992573</c:v>
                </c:pt>
                <c:pt idx="25">
                  <c:v>0.00200000000005751</c:v>
                </c:pt>
                <c:pt idx="26">
                  <c:v>0.008000000000008</c:v>
                </c:pt>
                <c:pt idx="27">
                  <c:v>0.0539999999999985</c:v>
                </c:pt>
                <c:pt idx="28">
                  <c:v>0.019999999999909</c:v>
                </c:pt>
                <c:pt idx="29">
                  <c:v>0.00599999999995049</c:v>
                </c:pt>
                <c:pt idx="30">
                  <c:v>0.0100000000000655</c:v>
                </c:pt>
                <c:pt idx="31">
                  <c:v>0.00599999999995049</c:v>
                </c:pt>
                <c:pt idx="32">
                  <c:v>0.0109999999999832</c:v>
                </c:pt>
                <c:pt idx="33">
                  <c:v>0.00200000000005751</c:v>
                </c:pt>
                <c:pt idx="34">
                  <c:v>0.0109999999999832</c:v>
                </c:pt>
                <c:pt idx="35">
                  <c:v>0.00400000000011502</c:v>
                </c:pt>
                <c:pt idx="36">
                  <c:v>0.0109999999999832</c:v>
                </c:pt>
                <c:pt idx="37">
                  <c:v>0.00299999999997524</c:v>
                </c:pt>
                <c:pt idx="38">
                  <c:v>0.0139999999999585</c:v>
                </c:pt>
                <c:pt idx="39">
                  <c:v>0.00299999999997524</c:v>
                </c:pt>
                <c:pt idx="40">
                  <c:v>0.00599999999995049</c:v>
                </c:pt>
                <c:pt idx="41">
                  <c:v>0.00500000000003276</c:v>
                </c:pt>
                <c:pt idx="42">
                  <c:v>0.00299999999997524</c:v>
                </c:pt>
                <c:pt idx="43">
                  <c:v>0.00400000000011502</c:v>
                </c:pt>
                <c:pt idx="44">
                  <c:v>0.00500000000003276</c:v>
                </c:pt>
                <c:pt idx="45">
                  <c:v>0.00299999999997524</c:v>
                </c:pt>
                <c:pt idx="46">
                  <c:v>0.000999999999917733</c:v>
                </c:pt>
                <c:pt idx="47">
                  <c:v>0.00599999999995049</c:v>
                </c:pt>
                <c:pt idx="48">
                  <c:v>0.00200000000005751</c:v>
                </c:pt>
                <c:pt idx="49">
                  <c:v>0.008000000000008</c:v>
                </c:pt>
                <c:pt idx="50">
                  <c:v>0.000999999999917733</c:v>
                </c:pt>
                <c:pt idx="51">
                  <c:v>0.00400000000011502</c:v>
                </c:pt>
                <c:pt idx="52">
                  <c:v>0.00399999999989298</c:v>
                </c:pt>
                <c:pt idx="53">
                  <c:v>0.00100000000013978</c:v>
                </c:pt>
                <c:pt idx="54">
                  <c:v>0.00599999999995049</c:v>
                </c:pt>
                <c:pt idx="55">
                  <c:v>0.00899999999992573</c:v>
                </c:pt>
                <c:pt idx="56">
                  <c:v>0.008000000000008</c:v>
                </c:pt>
                <c:pt idx="57">
                  <c:v>0.0109999999999832</c:v>
                </c:pt>
                <c:pt idx="58">
                  <c:v>0.008000000000008</c:v>
                </c:pt>
                <c:pt idx="59">
                  <c:v>0.00700000000009027</c:v>
                </c:pt>
                <c:pt idx="60">
                  <c:v>0.0549999999999162</c:v>
                </c:pt>
                <c:pt idx="61">
                  <c:v>0.0180000000000735</c:v>
                </c:pt>
                <c:pt idx="62">
                  <c:v>0.00299999999997524</c:v>
                </c:pt>
                <c:pt idx="63">
                  <c:v>0.00500000000003276</c:v>
                </c:pt>
                <c:pt idx="64">
                  <c:v>0.0210000000000488</c:v>
                </c:pt>
                <c:pt idx="65">
                  <c:v>0.00699999999986822</c:v>
                </c:pt>
                <c:pt idx="66">
                  <c:v>0.00100000000013978</c:v>
                </c:pt>
                <c:pt idx="67">
                  <c:v>0.0109999999999832</c:v>
                </c:pt>
                <c:pt idx="68">
                  <c:v>0.00399999999989298</c:v>
                </c:pt>
                <c:pt idx="69">
                  <c:v>0.008000000000008</c:v>
                </c:pt>
                <c:pt idx="70">
                  <c:v>0.00200000000005751</c:v>
                </c:pt>
                <c:pt idx="71">
                  <c:v>0.0149999999998762</c:v>
                </c:pt>
                <c:pt idx="72">
                  <c:v>0.00300000000019729</c:v>
                </c:pt>
                <c:pt idx="73">
                  <c:v>0.00999999999984346</c:v>
                </c:pt>
                <c:pt idx="74">
                  <c:v>0.00299999999997524</c:v>
                </c:pt>
                <c:pt idx="75">
                  <c:v>0.0100000000000655</c:v>
                </c:pt>
                <c:pt idx="76">
                  <c:v>0.00299999999997524</c:v>
                </c:pt>
                <c:pt idx="77">
                  <c:v>0.0150000000000983</c:v>
                </c:pt>
                <c:pt idx="78">
                  <c:v>0.00199999999983547</c:v>
                </c:pt>
                <c:pt idx="79">
                  <c:v>0.012000000000123</c:v>
                </c:pt>
                <c:pt idx="80">
                  <c:v>0.00299999999997524</c:v>
                </c:pt>
                <c:pt idx="81">
                  <c:v>0.0109999999999832</c:v>
                </c:pt>
                <c:pt idx="82">
                  <c:v>0.00200000000005751</c:v>
                </c:pt>
                <c:pt idx="83">
                  <c:v>0.00599999999995049</c:v>
                </c:pt>
                <c:pt idx="84">
                  <c:v>0.0130000000000408</c:v>
                </c:pt>
                <c:pt idx="85">
                  <c:v>0.00200000000005751</c:v>
                </c:pt>
                <c:pt idx="86">
                  <c:v>0.00499999999981071</c:v>
                </c:pt>
                <c:pt idx="87">
                  <c:v>0.0</c:v>
                </c:pt>
                <c:pt idx="88">
                  <c:v>0.00500000000003276</c:v>
                </c:pt>
                <c:pt idx="89">
                  <c:v>0.00299999999997524</c:v>
                </c:pt>
                <c:pt idx="90">
                  <c:v>0.00200000000005751</c:v>
                </c:pt>
                <c:pt idx="91">
                  <c:v>0.00400000000011502</c:v>
                </c:pt>
                <c:pt idx="92">
                  <c:v>0.0</c:v>
                </c:pt>
                <c:pt idx="93">
                  <c:v>0.00499999999981071</c:v>
                </c:pt>
                <c:pt idx="94">
                  <c:v>0.00200000000005751</c:v>
                </c:pt>
                <c:pt idx="95">
                  <c:v>0.00299999999997524</c:v>
                </c:pt>
                <c:pt idx="96">
                  <c:v>0.00400000000011502</c:v>
                </c:pt>
                <c:pt idx="97">
                  <c:v>0.00699999999986822</c:v>
                </c:pt>
                <c:pt idx="98">
                  <c:v>0.00600000000017253</c:v>
                </c:pt>
                <c:pt idx="99">
                  <c:v>0.00699999999986822</c:v>
                </c:pt>
                <c:pt idx="100">
                  <c:v>0.323000000000073</c:v>
                </c:pt>
                <c:pt idx="101">
                  <c:v>0.0139999999999585</c:v>
                </c:pt>
                <c:pt idx="102">
                  <c:v>0.00400000000011502</c:v>
                </c:pt>
                <c:pt idx="103">
                  <c:v>0.011999999999901</c:v>
                </c:pt>
                <c:pt idx="104">
                  <c:v>0.00500000000003276</c:v>
                </c:pt>
                <c:pt idx="105">
                  <c:v>0.0</c:v>
                </c:pt>
                <c:pt idx="106">
                  <c:v>0.008000000000008</c:v>
                </c:pt>
                <c:pt idx="107">
                  <c:v>0.00399999999989298</c:v>
                </c:pt>
                <c:pt idx="108">
                  <c:v>0.00299999999997524</c:v>
                </c:pt>
                <c:pt idx="109">
                  <c:v>0.00200000000005751</c:v>
                </c:pt>
                <c:pt idx="110">
                  <c:v>0.0100000000000655</c:v>
                </c:pt>
                <c:pt idx="111">
                  <c:v>0.00699999999986822</c:v>
                </c:pt>
                <c:pt idx="112">
                  <c:v>0.00500000000003276</c:v>
                </c:pt>
                <c:pt idx="113">
                  <c:v>0.00500000000003276</c:v>
                </c:pt>
                <c:pt idx="114">
                  <c:v>0.00500000000003276</c:v>
                </c:pt>
                <c:pt idx="115">
                  <c:v>0.00700000000009027</c:v>
                </c:pt>
                <c:pt idx="116">
                  <c:v>0.00499999999981071</c:v>
                </c:pt>
                <c:pt idx="117">
                  <c:v>0.00400000000011502</c:v>
                </c:pt>
                <c:pt idx="118">
                  <c:v>0.000999999999917733</c:v>
                </c:pt>
                <c:pt idx="119">
                  <c:v>0.008000000000008</c:v>
                </c:pt>
                <c:pt idx="120">
                  <c:v>0.00500000000003276</c:v>
                </c:pt>
                <c:pt idx="121">
                  <c:v>0.00500000000003276</c:v>
                </c:pt>
                <c:pt idx="122">
                  <c:v>0.0169999999999337</c:v>
                </c:pt>
                <c:pt idx="123">
                  <c:v>0.00700000000009027</c:v>
                </c:pt>
                <c:pt idx="124">
                  <c:v>0.00699999999986822</c:v>
                </c:pt>
                <c:pt idx="125">
                  <c:v>0.0100000000000655</c:v>
                </c:pt>
                <c:pt idx="126">
                  <c:v>0.294999999999934</c:v>
                </c:pt>
                <c:pt idx="127">
                  <c:v>0.00400000000011502</c:v>
                </c:pt>
                <c:pt idx="128">
                  <c:v>0.0109999999999832</c:v>
                </c:pt>
                <c:pt idx="129">
                  <c:v>0.00299999999997524</c:v>
                </c:pt>
                <c:pt idx="130">
                  <c:v>0.00400000000011502</c:v>
                </c:pt>
                <c:pt idx="131">
                  <c:v>0.00299999999997524</c:v>
                </c:pt>
                <c:pt idx="132">
                  <c:v>0.00399999999989298</c:v>
                </c:pt>
                <c:pt idx="133">
                  <c:v>0.00299999999997524</c:v>
                </c:pt>
                <c:pt idx="134">
                  <c:v>0.00400000000011502</c:v>
                </c:pt>
                <c:pt idx="135">
                  <c:v>0.00299999999997524</c:v>
                </c:pt>
                <c:pt idx="136">
                  <c:v>0.00399999999989298</c:v>
                </c:pt>
                <c:pt idx="137">
                  <c:v>0.00900000000014778</c:v>
                </c:pt>
                <c:pt idx="138">
                  <c:v>0.00399999999989298</c:v>
                </c:pt>
                <c:pt idx="139">
                  <c:v>0.00400000000011502</c:v>
                </c:pt>
                <c:pt idx="140">
                  <c:v>0.00299999999997524</c:v>
                </c:pt>
                <c:pt idx="141">
                  <c:v>0.0450000000000728</c:v>
                </c:pt>
                <c:pt idx="142">
                  <c:v>0.00599999999995049</c:v>
                </c:pt>
                <c:pt idx="143">
                  <c:v>0.00399999999989298</c:v>
                </c:pt>
                <c:pt idx="144">
                  <c:v>0.00599999999995049</c:v>
                </c:pt>
                <c:pt idx="145">
                  <c:v>0.00400000000011502</c:v>
                </c:pt>
                <c:pt idx="146">
                  <c:v>0.475000000000003</c:v>
                </c:pt>
                <c:pt idx="147">
                  <c:v>0.329000000000024</c:v>
                </c:pt>
                <c:pt idx="148">
                  <c:v>0.00899999999992573</c:v>
                </c:pt>
                <c:pt idx="149">
                  <c:v>0.00899999999992573</c:v>
                </c:pt>
                <c:pt idx="150">
                  <c:v>0.00200000000005751</c:v>
                </c:pt>
                <c:pt idx="151">
                  <c:v>0.00500000000003276</c:v>
                </c:pt>
                <c:pt idx="152">
                  <c:v>0.00500000000003276</c:v>
                </c:pt>
                <c:pt idx="153">
                  <c:v>0.00500000000003276</c:v>
                </c:pt>
                <c:pt idx="154">
                  <c:v>0.00500000000003276</c:v>
                </c:pt>
                <c:pt idx="155">
                  <c:v>0.00499999999981071</c:v>
                </c:pt>
                <c:pt idx="156">
                  <c:v>0.00400000000011502</c:v>
                </c:pt>
                <c:pt idx="157">
                  <c:v>0.0130000000000408</c:v>
                </c:pt>
                <c:pt idx="158">
                  <c:v>0.00699999999986822</c:v>
                </c:pt>
                <c:pt idx="159">
                  <c:v>0.00400000000011502</c:v>
                </c:pt>
                <c:pt idx="160">
                  <c:v>0.00500000000003276</c:v>
                </c:pt>
                <c:pt idx="161">
                  <c:v>0.00500000000003276</c:v>
                </c:pt>
                <c:pt idx="162">
                  <c:v>0.00499999999981071</c:v>
                </c:pt>
                <c:pt idx="163">
                  <c:v>0.00500000000003276</c:v>
                </c:pt>
                <c:pt idx="164">
                  <c:v>0.00500000000003276</c:v>
                </c:pt>
                <c:pt idx="165">
                  <c:v>0.0549999999999162</c:v>
                </c:pt>
                <c:pt idx="166">
                  <c:v>0.04000000000004</c:v>
                </c:pt>
                <c:pt idx="167">
                  <c:v>0.0109999999999832</c:v>
                </c:pt>
                <c:pt idx="168">
                  <c:v>0.00900000000014778</c:v>
                </c:pt>
                <c:pt idx="169">
                  <c:v>0.00399999999989298</c:v>
                </c:pt>
                <c:pt idx="170">
                  <c:v>0.00299999999997524</c:v>
                </c:pt>
                <c:pt idx="171">
                  <c:v>0.00400000000011502</c:v>
                </c:pt>
                <c:pt idx="172">
                  <c:v>0.275000000000025</c:v>
                </c:pt>
                <c:pt idx="173">
                  <c:v>0.008000000000008</c:v>
                </c:pt>
                <c:pt idx="174">
                  <c:v>0.00499999999981071</c:v>
                </c:pt>
                <c:pt idx="175">
                  <c:v>0.00300000000019729</c:v>
                </c:pt>
                <c:pt idx="176">
                  <c:v>0.00399999999989298</c:v>
                </c:pt>
                <c:pt idx="177">
                  <c:v>0.00400000000011502</c:v>
                </c:pt>
                <c:pt idx="178">
                  <c:v>0.00399999999989298</c:v>
                </c:pt>
                <c:pt idx="179">
                  <c:v>0.00400000000011502</c:v>
                </c:pt>
                <c:pt idx="180">
                  <c:v>0.00299999999997524</c:v>
                </c:pt>
                <c:pt idx="181">
                  <c:v>0.00399999999989298</c:v>
                </c:pt>
                <c:pt idx="182">
                  <c:v>0.00299999999997524</c:v>
                </c:pt>
                <c:pt idx="183">
                  <c:v>0.00400000000011502</c:v>
                </c:pt>
                <c:pt idx="184">
                  <c:v>0.00399999999989298</c:v>
                </c:pt>
                <c:pt idx="185">
                  <c:v>0.00400000000011502</c:v>
                </c:pt>
                <c:pt idx="186">
                  <c:v>0.00299999999997524</c:v>
                </c:pt>
                <c:pt idx="187">
                  <c:v>5.90500000000005</c:v>
                </c:pt>
                <c:pt idx="188">
                  <c:v>0.344999999999818</c:v>
                </c:pt>
                <c:pt idx="189">
                  <c:v>0.0150000000000983</c:v>
                </c:pt>
                <c:pt idx="190">
                  <c:v>0.00599999999995049</c:v>
                </c:pt>
                <c:pt idx="191">
                  <c:v>0.00500000000003276</c:v>
                </c:pt>
                <c:pt idx="192">
                  <c:v>0.00599999999995049</c:v>
                </c:pt>
                <c:pt idx="193">
                  <c:v>0.00500000000003276</c:v>
                </c:pt>
                <c:pt idx="194">
                  <c:v>0.00500000000003276</c:v>
                </c:pt>
                <c:pt idx="195">
                  <c:v>0.00500000000003276</c:v>
                </c:pt>
                <c:pt idx="196">
                  <c:v>0.00599999999995049</c:v>
                </c:pt>
                <c:pt idx="197">
                  <c:v>0.00500000000003276</c:v>
                </c:pt>
                <c:pt idx="198">
                  <c:v>0.00500000000003276</c:v>
                </c:pt>
                <c:pt idx="199">
                  <c:v>0.00599999999995049</c:v>
                </c:pt>
                <c:pt idx="200">
                  <c:v>0.00500000000003276</c:v>
                </c:pt>
                <c:pt idx="201">
                  <c:v>0.00500000000003276</c:v>
                </c:pt>
                <c:pt idx="202">
                  <c:v>0.00599999999995049</c:v>
                </c:pt>
                <c:pt idx="203">
                  <c:v>0.00500000000003276</c:v>
                </c:pt>
                <c:pt idx="204">
                  <c:v>0.0130000000000408</c:v>
                </c:pt>
                <c:pt idx="205">
                  <c:v>0.00599999999995049</c:v>
                </c:pt>
                <c:pt idx="206">
                  <c:v>0.00399999999989298</c:v>
                </c:pt>
                <c:pt idx="207">
                  <c:v>0.00599999999995049</c:v>
                </c:pt>
                <c:pt idx="208">
                  <c:v>0.00400000000011502</c:v>
                </c:pt>
                <c:pt idx="209">
                  <c:v>0.0409999999999577</c:v>
                </c:pt>
                <c:pt idx="210">
                  <c:v>0.385999999999997</c:v>
                </c:pt>
                <c:pt idx="211">
                  <c:v>0.0219999999999665</c:v>
                </c:pt>
                <c:pt idx="212">
                  <c:v>0.0139999999999585</c:v>
                </c:pt>
                <c:pt idx="213">
                  <c:v>0.00400000000011502</c:v>
                </c:pt>
                <c:pt idx="214">
                  <c:v>0.00599999999995049</c:v>
                </c:pt>
                <c:pt idx="215">
                  <c:v>0.00900000000014778</c:v>
                </c:pt>
                <c:pt idx="216">
                  <c:v>0.00599999999995049</c:v>
                </c:pt>
                <c:pt idx="217">
                  <c:v>0.00399999999989298</c:v>
                </c:pt>
                <c:pt idx="218">
                  <c:v>0.00400000000011502</c:v>
                </c:pt>
                <c:pt idx="219">
                  <c:v>0.00399999999989298</c:v>
                </c:pt>
                <c:pt idx="220">
                  <c:v>0.00299999999997524</c:v>
                </c:pt>
                <c:pt idx="221">
                  <c:v>0.00400000000011502</c:v>
                </c:pt>
                <c:pt idx="222">
                  <c:v>0.00299999999997524</c:v>
                </c:pt>
                <c:pt idx="223">
                  <c:v>0.00399999999989298</c:v>
                </c:pt>
                <c:pt idx="224">
                  <c:v>0.00300000000019729</c:v>
                </c:pt>
                <c:pt idx="225">
                  <c:v>0.00399999999989298</c:v>
                </c:pt>
                <c:pt idx="226">
                  <c:v>0.00399999999989298</c:v>
                </c:pt>
                <c:pt idx="227">
                  <c:v>0.00900000000014778</c:v>
                </c:pt>
                <c:pt idx="228">
                  <c:v>0.00500000000003276</c:v>
                </c:pt>
                <c:pt idx="229">
                  <c:v>0.00299999999997524</c:v>
                </c:pt>
                <c:pt idx="230">
                  <c:v>0.00399999999989298</c:v>
                </c:pt>
                <c:pt idx="231">
                  <c:v>0.00299999999997524</c:v>
                </c:pt>
                <c:pt idx="232">
                  <c:v>0.130000000000186</c:v>
                </c:pt>
                <c:pt idx="233">
                  <c:v>0.0209999999998267</c:v>
                </c:pt>
                <c:pt idx="234">
                  <c:v>5.344000000000015</c:v>
                </c:pt>
                <c:pt idx="235">
                  <c:v>0.349000000000153</c:v>
                </c:pt>
                <c:pt idx="236">
                  <c:v>0.027000000000001</c:v>
                </c:pt>
                <c:pt idx="237">
                  <c:v>0.00699999999987</c:v>
                </c:pt>
                <c:pt idx="238">
                  <c:v>0.00599999999995049</c:v>
                </c:pt>
                <c:pt idx="239">
                  <c:v>0.00600000000017076</c:v>
                </c:pt>
                <c:pt idx="240">
                  <c:v>0.00599999999995049</c:v>
                </c:pt>
                <c:pt idx="241">
                  <c:v>0.00699999999987</c:v>
                </c:pt>
                <c:pt idx="242">
                  <c:v>0.00800000000000622</c:v>
                </c:pt>
                <c:pt idx="243">
                  <c:v>0.00299999999997524</c:v>
                </c:pt>
                <c:pt idx="244">
                  <c:v>0.00400000000011502</c:v>
                </c:pt>
                <c:pt idx="245">
                  <c:v>0.00299999999997524</c:v>
                </c:pt>
                <c:pt idx="246">
                  <c:v>0.00400000000011502</c:v>
                </c:pt>
                <c:pt idx="247">
                  <c:v>0.00399999999989475</c:v>
                </c:pt>
                <c:pt idx="248">
                  <c:v>0.00299999999997169</c:v>
                </c:pt>
                <c:pt idx="249">
                  <c:v>0.00400000000011857</c:v>
                </c:pt>
                <c:pt idx="250">
                  <c:v>0.00299999999997169</c:v>
                </c:pt>
                <c:pt idx="251">
                  <c:v>0.010999999999985</c:v>
                </c:pt>
                <c:pt idx="252">
                  <c:v>0.00399999999989475</c:v>
                </c:pt>
                <c:pt idx="253">
                  <c:v>0.00400000000011147</c:v>
                </c:pt>
                <c:pt idx="254">
                  <c:v>0.00399999999989475</c:v>
                </c:pt>
                <c:pt idx="255">
                  <c:v>0.00599999999995049</c:v>
                </c:pt>
                <c:pt idx="256">
                  <c:v>0.123000000000093</c:v>
                </c:pt>
                <c:pt idx="257">
                  <c:v>0.207000000000072</c:v>
                </c:pt>
                <c:pt idx="258">
                  <c:v>0.011999999999901</c:v>
                </c:pt>
                <c:pt idx="259">
                  <c:v>0.0180000000000717</c:v>
                </c:pt>
                <c:pt idx="260">
                  <c:v>0.0039999999998912</c:v>
                </c:pt>
                <c:pt idx="261">
                  <c:v>0.00700000000009027</c:v>
                </c:pt>
                <c:pt idx="262">
                  <c:v>0.00899999999992928</c:v>
                </c:pt>
                <c:pt idx="263">
                  <c:v>0.00500000000003098</c:v>
                </c:pt>
                <c:pt idx="264">
                  <c:v>0.00599999999995049</c:v>
                </c:pt>
                <c:pt idx="265">
                  <c:v>0.00700000000009027</c:v>
                </c:pt>
                <c:pt idx="266">
                  <c:v>0.00500000000003098</c:v>
                </c:pt>
                <c:pt idx="267">
                  <c:v>0.00399999999989475</c:v>
                </c:pt>
                <c:pt idx="268">
                  <c:v>0.00200000000005573</c:v>
                </c:pt>
                <c:pt idx="269">
                  <c:v>0.197999999999922</c:v>
                </c:pt>
                <c:pt idx="270">
                  <c:v>0.0100000000000655</c:v>
                </c:pt>
                <c:pt idx="271">
                  <c:v>0.00400000000011502</c:v>
                </c:pt>
                <c:pt idx="272">
                  <c:v>0.0039999999998912</c:v>
                </c:pt>
                <c:pt idx="273">
                  <c:v>0.00400000000011857</c:v>
                </c:pt>
                <c:pt idx="274">
                  <c:v>0.00299999999997169</c:v>
                </c:pt>
                <c:pt idx="275">
                  <c:v>0.00499999999981071</c:v>
                </c:pt>
                <c:pt idx="276">
                  <c:v>0.00400000000011857</c:v>
                </c:pt>
                <c:pt idx="277">
                  <c:v>0.00299999999997169</c:v>
                </c:pt>
                <c:pt idx="278">
                  <c:v>0.00400000000011857</c:v>
                </c:pt>
                <c:pt idx="279">
                  <c:v>0.0039999999998912</c:v>
                </c:pt>
                <c:pt idx="280">
                  <c:v>0.00299999999997524</c:v>
                </c:pt>
                <c:pt idx="281">
                  <c:v>0.00400000000011502</c:v>
                </c:pt>
                <c:pt idx="282">
                  <c:v>0.00299999999997524</c:v>
                </c:pt>
                <c:pt idx="283">
                  <c:v>0.00399999999989475</c:v>
                </c:pt>
                <c:pt idx="284">
                  <c:v>0.00299999999997169</c:v>
                </c:pt>
                <c:pt idx="285">
                  <c:v>0.00700000000009027</c:v>
                </c:pt>
                <c:pt idx="286">
                  <c:v>0.00399999999989475</c:v>
                </c:pt>
                <c:pt idx="287">
                  <c:v>0.00300000000019551</c:v>
                </c:pt>
                <c:pt idx="288">
                  <c:v>1.206999999999958</c:v>
                </c:pt>
                <c:pt idx="289">
                  <c:v>0.334999999999976</c:v>
                </c:pt>
                <c:pt idx="290">
                  <c:v>0.011999999999901</c:v>
                </c:pt>
                <c:pt idx="291">
                  <c:v>0.00400000000011502</c:v>
                </c:pt>
                <c:pt idx="292">
                  <c:v>0.0039999999998912</c:v>
                </c:pt>
                <c:pt idx="293">
                  <c:v>0.00400000000011857</c:v>
                </c:pt>
                <c:pt idx="294">
                  <c:v>0.0039999999998912</c:v>
                </c:pt>
                <c:pt idx="295">
                  <c:v>0.00400000000011502</c:v>
                </c:pt>
                <c:pt idx="296">
                  <c:v>0.00399999999989475</c:v>
                </c:pt>
                <c:pt idx="297">
                  <c:v>0.00400000000011147</c:v>
                </c:pt>
                <c:pt idx="298">
                  <c:v>0.00399999999989475</c:v>
                </c:pt>
                <c:pt idx="299">
                  <c:v>0.00299999999997524</c:v>
                </c:pt>
                <c:pt idx="300">
                  <c:v>0.00400000000011502</c:v>
                </c:pt>
                <c:pt idx="301">
                  <c:v>0.00299999999997524</c:v>
                </c:pt>
                <c:pt idx="302">
                  <c:v>0.0039999999998912</c:v>
                </c:pt>
                <c:pt idx="303">
                  <c:v>0.0029999999999788</c:v>
                </c:pt>
                <c:pt idx="304">
                  <c:v>0.00400000000011147</c:v>
                </c:pt>
                <c:pt idx="305">
                  <c:v>0.0100000000000691</c:v>
                </c:pt>
                <c:pt idx="306">
                  <c:v>0.00599999999995049</c:v>
                </c:pt>
                <c:pt idx="307">
                  <c:v>0.00599999999995049</c:v>
                </c:pt>
                <c:pt idx="308">
                  <c:v>0.00700000000009027</c:v>
                </c:pt>
                <c:pt idx="309">
                  <c:v>0.00599999999995049</c:v>
                </c:pt>
                <c:pt idx="310">
                  <c:v>0.00800000000000622</c:v>
                </c:pt>
                <c:pt idx="311">
                  <c:v>0.00500000000003453</c:v>
                </c:pt>
                <c:pt idx="312">
                  <c:v>0.0430000000000135</c:v>
                </c:pt>
                <c:pt idx="313">
                  <c:v>0.348000000000013</c:v>
                </c:pt>
                <c:pt idx="314">
                  <c:v>0.0139999999999603</c:v>
                </c:pt>
                <c:pt idx="315">
                  <c:v>0.00599999999995049</c:v>
                </c:pt>
                <c:pt idx="316">
                  <c:v>0.0039999999998912</c:v>
                </c:pt>
                <c:pt idx="317">
                  <c:v>0.00400000000011857</c:v>
                </c:pt>
                <c:pt idx="318">
                  <c:v>0.0039999999998912</c:v>
                </c:pt>
                <c:pt idx="319">
                  <c:v>0.00300000000019906</c:v>
                </c:pt>
                <c:pt idx="320">
                  <c:v>0.0039999999998912</c:v>
                </c:pt>
                <c:pt idx="321">
                  <c:v>0.00299999999997524</c:v>
                </c:pt>
                <c:pt idx="322">
                  <c:v>0.00400000000011502</c:v>
                </c:pt>
                <c:pt idx="323">
                  <c:v>0.00299999999997524</c:v>
                </c:pt>
                <c:pt idx="324">
                  <c:v>0.00399999999989475</c:v>
                </c:pt>
                <c:pt idx="325">
                  <c:v>0.00400000000011147</c:v>
                </c:pt>
                <c:pt idx="326">
                  <c:v>0.00399999999989475</c:v>
                </c:pt>
                <c:pt idx="327">
                  <c:v>0.00299999999997524</c:v>
                </c:pt>
                <c:pt idx="328">
                  <c:v>0.421000000000006</c:v>
                </c:pt>
                <c:pt idx="329">
                  <c:v>0.320000000000096</c:v>
                </c:pt>
                <c:pt idx="330">
                  <c:v>0.011999999999901</c:v>
                </c:pt>
                <c:pt idx="331">
                  <c:v>0.00700000000009027</c:v>
                </c:pt>
                <c:pt idx="332">
                  <c:v>0.00699999999986644</c:v>
                </c:pt>
                <c:pt idx="333">
                  <c:v>0.00700000000009027</c:v>
                </c:pt>
                <c:pt idx="334">
                  <c:v>0.0189999999999912</c:v>
                </c:pt>
                <c:pt idx="335">
                  <c:v>0.288000000000068</c:v>
                </c:pt>
                <c:pt idx="336">
                  <c:v>0.0290000000000568</c:v>
                </c:pt>
                <c:pt idx="337">
                  <c:v>0.298999999999825</c:v>
                </c:pt>
                <c:pt idx="338">
                  <c:v>0.0130000000000408</c:v>
                </c:pt>
                <c:pt idx="339">
                  <c:v>0.00899999999992928</c:v>
                </c:pt>
                <c:pt idx="340">
                  <c:v>0.00100000000013978</c:v>
                </c:pt>
                <c:pt idx="341">
                  <c:v>0.00599999999995049</c:v>
                </c:pt>
                <c:pt idx="342">
                  <c:v>0.0139999999999567</c:v>
                </c:pt>
                <c:pt idx="343">
                  <c:v>0.010999999999985</c:v>
                </c:pt>
                <c:pt idx="344">
                  <c:v>0.009000000000146</c:v>
                </c:pt>
                <c:pt idx="345">
                  <c:v>0.00599999999995049</c:v>
                </c:pt>
                <c:pt idx="346">
                  <c:v>0.00200000000005573</c:v>
                </c:pt>
                <c:pt idx="347">
                  <c:v>0.010999999999985</c:v>
                </c:pt>
                <c:pt idx="348">
                  <c:v>0.00899999999992573</c:v>
                </c:pt>
                <c:pt idx="349">
                  <c:v>0.0100000000000655</c:v>
                </c:pt>
                <c:pt idx="350">
                  <c:v>0.00599999999995049</c:v>
                </c:pt>
                <c:pt idx="351">
                  <c:v>0.000999999999915957</c:v>
                </c:pt>
                <c:pt idx="352">
                  <c:v>0.0440000000001568</c:v>
                </c:pt>
                <c:pt idx="353">
                  <c:v>0.0879999999998659</c:v>
                </c:pt>
                <c:pt idx="354">
                  <c:v>0.010999999999985</c:v>
                </c:pt>
                <c:pt idx="355">
                  <c:v>0.0130000000000408</c:v>
                </c:pt>
                <c:pt idx="356">
                  <c:v>0.00899999999992218</c:v>
                </c:pt>
                <c:pt idx="357">
                  <c:v>0.0100000000000691</c:v>
                </c:pt>
                <c:pt idx="358">
                  <c:v>0.0560000000000542</c:v>
                </c:pt>
                <c:pt idx="359">
                  <c:v>0.172000000000061</c:v>
                </c:pt>
                <c:pt idx="360">
                  <c:v>0.00999999999984169</c:v>
                </c:pt>
                <c:pt idx="361">
                  <c:v>0.00400000000011857</c:v>
                </c:pt>
                <c:pt idx="362">
                  <c:v>0.0039999999998912</c:v>
                </c:pt>
                <c:pt idx="363">
                  <c:v>0.00299999999997524</c:v>
                </c:pt>
                <c:pt idx="364">
                  <c:v>0.00400000000011502</c:v>
                </c:pt>
                <c:pt idx="365">
                  <c:v>0.0039999999998912</c:v>
                </c:pt>
                <c:pt idx="366">
                  <c:v>0.00400000000011857</c:v>
                </c:pt>
                <c:pt idx="367">
                  <c:v>0.00299999999997169</c:v>
                </c:pt>
                <c:pt idx="368">
                  <c:v>0.00599999999995049</c:v>
                </c:pt>
                <c:pt idx="369">
                  <c:v>0.00700000000009027</c:v>
                </c:pt>
                <c:pt idx="370">
                  <c:v>0.00699999999987</c:v>
                </c:pt>
                <c:pt idx="371">
                  <c:v>0.00400000000011502</c:v>
                </c:pt>
                <c:pt idx="372">
                  <c:v>0.407999999999962</c:v>
                </c:pt>
                <c:pt idx="373">
                  <c:v>0.143999999999924</c:v>
                </c:pt>
                <c:pt idx="374">
                  <c:v>0.183000000000046</c:v>
                </c:pt>
                <c:pt idx="375">
                  <c:v>0.0150000000000965</c:v>
                </c:pt>
                <c:pt idx="376">
                  <c:v>0.0149999999998762</c:v>
                </c:pt>
                <c:pt idx="377">
                  <c:v>0.00400000000011502</c:v>
                </c:pt>
                <c:pt idx="378">
                  <c:v>0.00800000000000622</c:v>
                </c:pt>
                <c:pt idx="379">
                  <c:v>0.00999999999984524</c:v>
                </c:pt>
                <c:pt idx="380">
                  <c:v>0.00800000000000622</c:v>
                </c:pt>
                <c:pt idx="381">
                  <c:v>0.00500000000003453</c:v>
                </c:pt>
                <c:pt idx="382">
                  <c:v>0.00400000000011502</c:v>
                </c:pt>
                <c:pt idx="383">
                  <c:v>0.000999999999919509</c:v>
                </c:pt>
                <c:pt idx="384">
                  <c:v>0.00599999999995049</c:v>
                </c:pt>
                <c:pt idx="385">
                  <c:v>0.00700000000009027</c:v>
                </c:pt>
                <c:pt idx="386">
                  <c:v>0.00500000000003098</c:v>
                </c:pt>
                <c:pt idx="387">
                  <c:v>0.00299999999997524</c:v>
                </c:pt>
                <c:pt idx="388">
                  <c:v>0.00699999999986644</c:v>
                </c:pt>
                <c:pt idx="389">
                  <c:v>0.00600000000017431</c:v>
                </c:pt>
                <c:pt idx="390">
                  <c:v>0.00500000000003453</c:v>
                </c:pt>
                <c:pt idx="391">
                  <c:v>0.00499999999981071</c:v>
                </c:pt>
                <c:pt idx="392">
                  <c:v>0.0</c:v>
                </c:pt>
                <c:pt idx="393">
                  <c:v>0.0160000000000124</c:v>
                </c:pt>
                <c:pt idx="394">
                  <c:v>0.00600000000017431</c:v>
                </c:pt>
                <c:pt idx="395">
                  <c:v>0.00800000000000622</c:v>
                </c:pt>
                <c:pt idx="396">
                  <c:v>-0.00200000000005573</c:v>
                </c:pt>
                <c:pt idx="397">
                  <c:v>0.011999999999901</c:v>
                </c:pt>
                <c:pt idx="398">
                  <c:v>0.00700000000009027</c:v>
                </c:pt>
                <c:pt idx="399">
                  <c:v>0.00599999999995049</c:v>
                </c:pt>
                <c:pt idx="400">
                  <c:v>0.00599999999995049</c:v>
                </c:pt>
                <c:pt idx="401">
                  <c:v>0.0</c:v>
                </c:pt>
                <c:pt idx="402">
                  <c:v>0.0269999999999975</c:v>
                </c:pt>
                <c:pt idx="403">
                  <c:v>0.0480000000000515</c:v>
                </c:pt>
                <c:pt idx="404">
                  <c:v>0.0120000000001212</c:v>
                </c:pt>
                <c:pt idx="405">
                  <c:v>0.0139999999999603</c:v>
                </c:pt>
                <c:pt idx="406">
                  <c:v>0.00299999999997169</c:v>
                </c:pt>
                <c:pt idx="407">
                  <c:v>0.00800000000000978</c:v>
                </c:pt>
                <c:pt idx="408">
                  <c:v>0.00599999999995049</c:v>
                </c:pt>
                <c:pt idx="409">
                  <c:v>0.00899999999992573</c:v>
                </c:pt>
                <c:pt idx="410">
                  <c:v>0.00100000000013978</c:v>
                </c:pt>
                <c:pt idx="411">
                  <c:v>0.00599999999995049</c:v>
                </c:pt>
                <c:pt idx="412">
                  <c:v>0.00800000000000622</c:v>
                </c:pt>
                <c:pt idx="413">
                  <c:v>0.00599999999995049</c:v>
                </c:pt>
                <c:pt idx="414">
                  <c:v>0.00500000000003453</c:v>
                </c:pt>
                <c:pt idx="415">
                  <c:v>0.00299999999997524</c:v>
                </c:pt>
                <c:pt idx="416">
                  <c:v>0.00200000000005929</c:v>
                </c:pt>
                <c:pt idx="417">
                  <c:v>0.00699999999986644</c:v>
                </c:pt>
                <c:pt idx="418">
                  <c:v>0.0100000000000655</c:v>
                </c:pt>
                <c:pt idx="419">
                  <c:v>0.00599999999995049</c:v>
                </c:pt>
                <c:pt idx="420">
                  <c:v>0.00299999999997524</c:v>
                </c:pt>
                <c:pt idx="421">
                  <c:v>0.0280000000001372</c:v>
                </c:pt>
                <c:pt idx="422">
                  <c:v>0.110000000000056</c:v>
                </c:pt>
                <c:pt idx="423">
                  <c:v>0.0109999999999815</c:v>
                </c:pt>
                <c:pt idx="424">
                  <c:v>0.00699999999987</c:v>
                </c:pt>
                <c:pt idx="425">
                  <c:v>0.00700000000009027</c:v>
                </c:pt>
                <c:pt idx="426">
                  <c:v>0.00500000000003098</c:v>
                </c:pt>
                <c:pt idx="427">
                  <c:v>0.00399999999989475</c:v>
                </c:pt>
                <c:pt idx="428">
                  <c:v>0.00100000000013978</c:v>
                </c:pt>
                <c:pt idx="429">
                  <c:v>0.00799999999978595</c:v>
                </c:pt>
                <c:pt idx="430">
                  <c:v>0.00900000000014955</c:v>
                </c:pt>
                <c:pt idx="431">
                  <c:v>0.00500000000003098</c:v>
                </c:pt>
                <c:pt idx="432">
                  <c:v>0.00500000000003098</c:v>
                </c:pt>
                <c:pt idx="433">
                  <c:v>0.00199999999983902</c:v>
                </c:pt>
                <c:pt idx="434">
                  <c:v>0.00500000000003098</c:v>
                </c:pt>
                <c:pt idx="435">
                  <c:v>0.00700000000009027</c:v>
                </c:pt>
                <c:pt idx="436">
                  <c:v>0.00699999999987</c:v>
                </c:pt>
                <c:pt idx="437">
                  <c:v>0.00500000000003098</c:v>
                </c:pt>
                <c:pt idx="438">
                  <c:v>0.00299999999997524</c:v>
                </c:pt>
                <c:pt idx="439">
                  <c:v>0.00299999999997524</c:v>
                </c:pt>
                <c:pt idx="440">
                  <c:v>0.0100000000000655</c:v>
                </c:pt>
                <c:pt idx="441">
                  <c:v>0.0139999999999567</c:v>
                </c:pt>
                <c:pt idx="442">
                  <c:v>0.00200000000005929</c:v>
                </c:pt>
                <c:pt idx="443">
                  <c:v>0.00599999999995049</c:v>
                </c:pt>
                <c:pt idx="444">
                  <c:v>0.00800000000000978</c:v>
                </c:pt>
                <c:pt idx="445">
                  <c:v>0.00700000000009027</c:v>
                </c:pt>
                <c:pt idx="446">
                  <c:v>0.00500000000003098</c:v>
                </c:pt>
                <c:pt idx="447">
                  <c:v>0.00500000000003098</c:v>
                </c:pt>
                <c:pt idx="448">
                  <c:v>0.00799999999978951</c:v>
                </c:pt>
                <c:pt idx="449">
                  <c:v>0.00700000000009027</c:v>
                </c:pt>
                <c:pt idx="450">
                  <c:v>0.00599999999995049</c:v>
                </c:pt>
                <c:pt idx="451">
                  <c:v>0.0</c:v>
                </c:pt>
                <c:pt idx="452">
                  <c:v>0.0269999999999975</c:v>
                </c:pt>
                <c:pt idx="453">
                  <c:v>0.052000000000163</c:v>
                </c:pt>
                <c:pt idx="454">
                  <c:v>0.00999999999984524</c:v>
                </c:pt>
                <c:pt idx="455">
                  <c:v>0.00700000000009027</c:v>
                </c:pt>
                <c:pt idx="456">
                  <c:v>0.00699999999986644</c:v>
                </c:pt>
                <c:pt idx="457">
                  <c:v>0.00600000000017431</c:v>
                </c:pt>
                <c:pt idx="458">
                  <c:v>0.00299999999997169</c:v>
                </c:pt>
                <c:pt idx="459">
                  <c:v>0.0029999999999788</c:v>
                </c:pt>
                <c:pt idx="460">
                  <c:v>0.00699999999986644</c:v>
                </c:pt>
                <c:pt idx="461">
                  <c:v>0.00800000000000622</c:v>
                </c:pt>
                <c:pt idx="462">
                  <c:v>0.00700000000009027</c:v>
                </c:pt>
                <c:pt idx="463">
                  <c:v>0.00400000000011857</c:v>
                </c:pt>
                <c:pt idx="464">
                  <c:v>0.000999999999915957</c:v>
                </c:pt>
                <c:pt idx="465">
                  <c:v>0.0260000000000815</c:v>
                </c:pt>
                <c:pt idx="466">
                  <c:v>0.158999999999796</c:v>
                </c:pt>
                <c:pt idx="467">
                  <c:v>0.00800000000000978</c:v>
                </c:pt>
                <c:pt idx="468">
                  <c:v>0.00900000000014955</c:v>
                </c:pt>
                <c:pt idx="469">
                  <c:v>0.00199999999983191</c:v>
                </c:pt>
                <c:pt idx="470">
                  <c:v>0.00500000000003453</c:v>
                </c:pt>
                <c:pt idx="471">
                  <c:v>0.00400000000011502</c:v>
                </c:pt>
                <c:pt idx="472">
                  <c:v>0.00599999999995049</c:v>
                </c:pt>
                <c:pt idx="473">
                  <c:v>0.00299999999997524</c:v>
                </c:pt>
                <c:pt idx="474">
                  <c:v>0.00299999999997524</c:v>
                </c:pt>
                <c:pt idx="475">
                  <c:v>0.00100000000013978</c:v>
                </c:pt>
                <c:pt idx="476">
                  <c:v>0.00199999999983547</c:v>
                </c:pt>
                <c:pt idx="477">
                  <c:v>0.00500000000003453</c:v>
                </c:pt>
                <c:pt idx="478">
                  <c:v>0.00299999999997169</c:v>
                </c:pt>
                <c:pt idx="479">
                  <c:v>0.00400000000011857</c:v>
                </c:pt>
                <c:pt idx="480">
                  <c:v>0.00299999999997169</c:v>
                </c:pt>
                <c:pt idx="481">
                  <c:v>0.00399999999989475</c:v>
                </c:pt>
                <c:pt idx="482">
                  <c:v>0.00300000000019551</c:v>
                </c:pt>
                <c:pt idx="483">
                  <c:v>0.00199999999983902</c:v>
                </c:pt>
                <c:pt idx="484">
                  <c:v>0.00100000000013978</c:v>
                </c:pt>
                <c:pt idx="485">
                  <c:v>0.00899999999992218</c:v>
                </c:pt>
                <c:pt idx="486">
                  <c:v>0.00599999999995049</c:v>
                </c:pt>
                <c:pt idx="487">
                  <c:v>0.00400000000011857</c:v>
                </c:pt>
                <c:pt idx="488">
                  <c:v>0.0039999999998912</c:v>
                </c:pt>
                <c:pt idx="489">
                  <c:v>0.00200000000005929</c:v>
                </c:pt>
                <c:pt idx="490">
                  <c:v>0.0269999999999975</c:v>
                </c:pt>
                <c:pt idx="491">
                  <c:v>0.129000000000044</c:v>
                </c:pt>
                <c:pt idx="492">
                  <c:v>0.00500000000003453</c:v>
                </c:pt>
                <c:pt idx="493">
                  <c:v>0.00399999999989475</c:v>
                </c:pt>
                <c:pt idx="494">
                  <c:v>0.00400000000011147</c:v>
                </c:pt>
                <c:pt idx="495">
                  <c:v>0.00399999999989475</c:v>
                </c:pt>
                <c:pt idx="496">
                  <c:v>0.00399999999989475</c:v>
                </c:pt>
                <c:pt idx="497">
                  <c:v>0.00300000000019551</c:v>
                </c:pt>
                <c:pt idx="498">
                  <c:v>0.00399999999989475</c:v>
                </c:pt>
                <c:pt idx="499">
                  <c:v>0.000999999999915957</c:v>
                </c:pt>
                <c:pt idx="500">
                  <c:v>0.00100000000013978</c:v>
                </c:pt>
                <c:pt idx="501">
                  <c:v>0.00399999999989475</c:v>
                </c:pt>
                <c:pt idx="502">
                  <c:v>0.00400000000011147</c:v>
                </c:pt>
                <c:pt idx="503">
                  <c:v>0.00599999999995049</c:v>
                </c:pt>
                <c:pt idx="504">
                  <c:v>0.00399999999989475</c:v>
                </c:pt>
                <c:pt idx="505">
                  <c:v>0.00300000000019551</c:v>
                </c:pt>
                <c:pt idx="506">
                  <c:v>0.00399999999989475</c:v>
                </c:pt>
                <c:pt idx="507">
                  <c:v>0.0</c:v>
                </c:pt>
                <c:pt idx="508">
                  <c:v>0.00299999999997524</c:v>
                </c:pt>
                <c:pt idx="509">
                  <c:v>0.00900000000014955</c:v>
                </c:pt>
                <c:pt idx="510">
                  <c:v>0.0139999999999567</c:v>
                </c:pt>
                <c:pt idx="511">
                  <c:v>0.168999999999865</c:v>
                </c:pt>
                <c:pt idx="512">
                  <c:v>0.00500000000003098</c:v>
                </c:pt>
                <c:pt idx="513">
                  <c:v>0.00700000000009027</c:v>
                </c:pt>
                <c:pt idx="514">
                  <c:v>0.00200000000005929</c:v>
                </c:pt>
                <c:pt idx="515">
                  <c:v>0.00499999999981071</c:v>
                </c:pt>
                <c:pt idx="516">
                  <c:v>0.00299999999997169</c:v>
                </c:pt>
                <c:pt idx="517">
                  <c:v>0.00600000000017431</c:v>
                </c:pt>
                <c:pt idx="518">
                  <c:v>0.00399999999989475</c:v>
                </c:pt>
                <c:pt idx="519">
                  <c:v>0.00400000000011147</c:v>
                </c:pt>
                <c:pt idx="520">
                  <c:v>0.0029999999999788</c:v>
                </c:pt>
                <c:pt idx="521">
                  <c:v>0.0039999999998912</c:v>
                </c:pt>
                <c:pt idx="522">
                  <c:v>0.00400000000011502</c:v>
                </c:pt>
                <c:pt idx="523">
                  <c:v>0.00399999999989475</c:v>
                </c:pt>
                <c:pt idx="524">
                  <c:v>0.00200000000005573</c:v>
                </c:pt>
                <c:pt idx="525">
                  <c:v>0.00399999999989475</c:v>
                </c:pt>
                <c:pt idx="526">
                  <c:v>0.00100000000013978</c:v>
                </c:pt>
                <c:pt idx="527">
                  <c:v>0.000999999999915957</c:v>
                </c:pt>
                <c:pt idx="528">
                  <c:v>0.00299999999997524</c:v>
                </c:pt>
                <c:pt idx="529">
                  <c:v>0.00900000000014955</c:v>
                </c:pt>
                <c:pt idx="530">
                  <c:v>0.00599999999995049</c:v>
                </c:pt>
                <c:pt idx="531">
                  <c:v>0.0039999999998912</c:v>
                </c:pt>
                <c:pt idx="532">
                  <c:v>0.00299999999997524</c:v>
                </c:pt>
                <c:pt idx="533">
                  <c:v>0.00400000000011502</c:v>
                </c:pt>
                <c:pt idx="534">
                  <c:v>0.0039999999998912</c:v>
                </c:pt>
                <c:pt idx="535">
                  <c:v>0.00300000000019906</c:v>
                </c:pt>
                <c:pt idx="536">
                  <c:v>0.00499999999981071</c:v>
                </c:pt>
                <c:pt idx="537">
                  <c:v>0.0410000000001815</c:v>
                </c:pt>
                <c:pt idx="538">
                  <c:v>0.107999999999997</c:v>
                </c:pt>
                <c:pt idx="539">
                  <c:v>0.00599999999995049</c:v>
                </c:pt>
                <c:pt idx="540">
                  <c:v>0.0039999999998912</c:v>
                </c:pt>
                <c:pt idx="541">
                  <c:v>0.00400000000011502</c:v>
                </c:pt>
                <c:pt idx="542">
                  <c:v>0.00299999999997524</c:v>
                </c:pt>
                <c:pt idx="543">
                  <c:v>0.0039999999998912</c:v>
                </c:pt>
                <c:pt idx="544">
                  <c:v>0.00400000000011857</c:v>
                </c:pt>
                <c:pt idx="545">
                  <c:v>0.0039999999998912</c:v>
                </c:pt>
                <c:pt idx="546">
                  <c:v>0.00299999999997524</c:v>
                </c:pt>
                <c:pt idx="547">
                  <c:v>0.00300000000019551</c:v>
                </c:pt>
                <c:pt idx="548">
                  <c:v>0.00399999999989475</c:v>
                </c:pt>
                <c:pt idx="549">
                  <c:v>0.00299999999997524</c:v>
                </c:pt>
                <c:pt idx="550">
                  <c:v>0.209000000000124</c:v>
                </c:pt>
                <c:pt idx="551">
                  <c:v>0.00499999999981071</c:v>
                </c:pt>
                <c:pt idx="552">
                  <c:v>0.00300000000019906</c:v>
                </c:pt>
                <c:pt idx="553">
                  <c:v>0.0039999999998912</c:v>
                </c:pt>
                <c:pt idx="554">
                  <c:v>0.00399999999989475</c:v>
                </c:pt>
                <c:pt idx="555">
                  <c:v>0.00300000000019551</c:v>
                </c:pt>
                <c:pt idx="556">
                  <c:v>0.00399999999989475</c:v>
                </c:pt>
                <c:pt idx="557">
                  <c:v>0.00299999999997524</c:v>
                </c:pt>
                <c:pt idx="558">
                  <c:v>0.00400000000011502</c:v>
                </c:pt>
                <c:pt idx="559">
                  <c:v>0.00399999999989475</c:v>
                </c:pt>
                <c:pt idx="560">
                  <c:v>0.00299999999997169</c:v>
                </c:pt>
                <c:pt idx="561">
                  <c:v>0.00400000000011857</c:v>
                </c:pt>
                <c:pt idx="562">
                  <c:v>0.00299999999997169</c:v>
                </c:pt>
                <c:pt idx="563">
                  <c:v>0.00399999999989475</c:v>
                </c:pt>
                <c:pt idx="564">
                  <c:v>0.00299999999997524</c:v>
                </c:pt>
                <c:pt idx="565">
                  <c:v>0.00300000000019906</c:v>
                </c:pt>
                <c:pt idx="566">
                  <c:v>0.00899999999992218</c:v>
                </c:pt>
                <c:pt idx="567">
                  <c:v>0.00399999999989475</c:v>
                </c:pt>
                <c:pt idx="568">
                  <c:v>0.00400000000011502</c:v>
                </c:pt>
                <c:pt idx="569">
                  <c:v>4.396999999999984</c:v>
                </c:pt>
                <c:pt idx="570">
                  <c:v>0.356000000000023</c:v>
                </c:pt>
                <c:pt idx="571">
                  <c:v>0.0229999999998824</c:v>
                </c:pt>
                <c:pt idx="572">
                  <c:v>0.00500000000003453</c:v>
                </c:pt>
                <c:pt idx="573">
                  <c:v>0.0150000000000965</c:v>
                </c:pt>
                <c:pt idx="574">
                  <c:v>0.00399999999989475</c:v>
                </c:pt>
                <c:pt idx="575">
                  <c:v>0.010999999999985</c:v>
                </c:pt>
                <c:pt idx="576">
                  <c:v>0.00400000000011147</c:v>
                </c:pt>
                <c:pt idx="577">
                  <c:v>0.011999999999901</c:v>
                </c:pt>
                <c:pt idx="578">
                  <c:v>0.00400000000011857</c:v>
                </c:pt>
                <c:pt idx="579">
                  <c:v>0.0130000000000408</c:v>
                </c:pt>
                <c:pt idx="580">
                  <c:v>0.0039999999998912</c:v>
                </c:pt>
                <c:pt idx="581">
                  <c:v>0.011999999999901</c:v>
                </c:pt>
                <c:pt idx="582">
                  <c:v>0.00400000000011502</c:v>
                </c:pt>
                <c:pt idx="583">
                  <c:v>0.010999999999985</c:v>
                </c:pt>
                <c:pt idx="584">
                  <c:v>0.00400000000011147</c:v>
                </c:pt>
                <c:pt idx="585">
                  <c:v>0.0139999999999603</c:v>
                </c:pt>
                <c:pt idx="586">
                  <c:v>0.0039999999998912</c:v>
                </c:pt>
                <c:pt idx="587">
                  <c:v>0.010999999999985</c:v>
                </c:pt>
                <c:pt idx="588">
                  <c:v>0.00400000000011502</c:v>
                </c:pt>
                <c:pt idx="589">
                  <c:v>0.011999999999901</c:v>
                </c:pt>
                <c:pt idx="590">
                  <c:v>0.00400000000011502</c:v>
                </c:pt>
                <c:pt idx="591">
                  <c:v>0.010999999999985</c:v>
                </c:pt>
                <c:pt idx="592">
                  <c:v>0.00699999999986644</c:v>
                </c:pt>
                <c:pt idx="593">
                  <c:v>0.0140000000001805</c:v>
                </c:pt>
                <c:pt idx="594">
                  <c:v>0.00499999999981071</c:v>
                </c:pt>
                <c:pt idx="595">
                  <c:v>0.010999999999985</c:v>
                </c:pt>
                <c:pt idx="596">
                  <c:v>0.00400000000011147</c:v>
                </c:pt>
                <c:pt idx="597">
                  <c:v>0.0130000000000408</c:v>
                </c:pt>
                <c:pt idx="598">
                  <c:v>0.00500000000003453</c:v>
                </c:pt>
                <c:pt idx="599">
                  <c:v>0.011999999999901</c:v>
                </c:pt>
                <c:pt idx="600">
                  <c:v>0.00500000000003453</c:v>
                </c:pt>
                <c:pt idx="601">
                  <c:v>0.0109999999999815</c:v>
                </c:pt>
                <c:pt idx="602">
                  <c:v>0.011999999999901</c:v>
                </c:pt>
                <c:pt idx="603">
                  <c:v>0.0170000000001558</c:v>
                </c:pt>
                <c:pt idx="604">
                  <c:v>0.00399999999989475</c:v>
                </c:pt>
                <c:pt idx="605">
                  <c:v>0.0120000000001212</c:v>
                </c:pt>
                <c:pt idx="606">
                  <c:v>0.0039999999998912</c:v>
                </c:pt>
                <c:pt idx="607">
                  <c:v>0.0120000000001248</c:v>
                </c:pt>
                <c:pt idx="608">
                  <c:v>0.00699999999986644</c:v>
                </c:pt>
                <c:pt idx="609">
                  <c:v>0.0139999999999603</c:v>
                </c:pt>
                <c:pt idx="610">
                  <c:v>0.00400000000011502</c:v>
                </c:pt>
                <c:pt idx="611">
                  <c:v>0.0130000000000408</c:v>
                </c:pt>
                <c:pt idx="612">
                  <c:v>0.00399999999989475</c:v>
                </c:pt>
                <c:pt idx="613">
                  <c:v>0.0109999999999815</c:v>
                </c:pt>
                <c:pt idx="614">
                  <c:v>0.00700000000009027</c:v>
                </c:pt>
                <c:pt idx="615">
                  <c:v>0.011999999999901</c:v>
                </c:pt>
                <c:pt idx="616">
                  <c:v>0.00400000000011502</c:v>
                </c:pt>
                <c:pt idx="617">
                  <c:v>0.011999999999901</c:v>
                </c:pt>
                <c:pt idx="618">
                  <c:v>0.00400000000011502</c:v>
                </c:pt>
                <c:pt idx="619">
                  <c:v>0.0139999999999603</c:v>
                </c:pt>
                <c:pt idx="620">
                  <c:v>0.0039999999998912</c:v>
                </c:pt>
                <c:pt idx="621">
                  <c:v>0.0120000000001212</c:v>
                </c:pt>
                <c:pt idx="622">
                  <c:v>0.00399999999989475</c:v>
                </c:pt>
                <c:pt idx="623">
                  <c:v>0.010999999999985</c:v>
                </c:pt>
                <c:pt idx="624">
                  <c:v>0.00400000000011147</c:v>
                </c:pt>
                <c:pt idx="625">
                  <c:v>0.010999999999985</c:v>
                </c:pt>
                <c:pt idx="626">
                  <c:v>0.00699999999986644</c:v>
                </c:pt>
                <c:pt idx="627">
                  <c:v>0.0170000000001593</c:v>
                </c:pt>
                <c:pt idx="628">
                  <c:v>0.0039999999998912</c:v>
                </c:pt>
                <c:pt idx="629">
                  <c:v>0.0109999999999815</c:v>
                </c:pt>
                <c:pt idx="630">
                  <c:v>0.00400000000011857</c:v>
                </c:pt>
                <c:pt idx="631">
                  <c:v>0.0139999999999567</c:v>
                </c:pt>
                <c:pt idx="632">
                  <c:v>0.00400000000011502</c:v>
                </c:pt>
                <c:pt idx="633">
                  <c:v>0.011999999999901</c:v>
                </c:pt>
                <c:pt idx="634">
                  <c:v>0.011999999999901</c:v>
                </c:pt>
                <c:pt idx="635">
                  <c:v>0.0140000000001805</c:v>
                </c:pt>
                <c:pt idx="636">
                  <c:v>0.00699999999987</c:v>
                </c:pt>
                <c:pt idx="637">
                  <c:v>0.0150000000000965</c:v>
                </c:pt>
                <c:pt idx="638">
                  <c:v>0.00399999999989475</c:v>
                </c:pt>
                <c:pt idx="639">
                  <c:v>0.0109999999999815</c:v>
                </c:pt>
                <c:pt idx="640">
                  <c:v>0.00400000000011502</c:v>
                </c:pt>
                <c:pt idx="641">
                  <c:v>0.0139999999999567</c:v>
                </c:pt>
                <c:pt idx="642">
                  <c:v>0.00500000000003453</c:v>
                </c:pt>
                <c:pt idx="643">
                  <c:v>0.011999999999901</c:v>
                </c:pt>
                <c:pt idx="644">
                  <c:v>0.00400000000011502</c:v>
                </c:pt>
                <c:pt idx="645">
                  <c:v>0.0109999999999815</c:v>
                </c:pt>
                <c:pt idx="646">
                  <c:v>0.00399999999989475</c:v>
                </c:pt>
                <c:pt idx="647">
                  <c:v>0.0139999999999567</c:v>
                </c:pt>
                <c:pt idx="648">
                  <c:v>0.00400000000011857</c:v>
                </c:pt>
                <c:pt idx="649">
                  <c:v>0.011999999999901</c:v>
                </c:pt>
                <c:pt idx="650">
                  <c:v>0.00400000000011147</c:v>
                </c:pt>
                <c:pt idx="651">
                  <c:v>0.010999999999985</c:v>
                </c:pt>
                <c:pt idx="652">
                  <c:v>0.00399999999989475</c:v>
                </c:pt>
                <c:pt idx="653">
                  <c:v>0.0140000000001805</c:v>
                </c:pt>
                <c:pt idx="654">
                  <c:v>0.0039999999998912</c:v>
                </c:pt>
                <c:pt idx="655">
                  <c:v>0.0130000000000408</c:v>
                </c:pt>
                <c:pt idx="656">
                  <c:v>0.0039999999998912</c:v>
                </c:pt>
                <c:pt idx="657">
                  <c:v>0.0120000000001248</c:v>
                </c:pt>
                <c:pt idx="658">
                  <c:v>0.00399999999989475</c:v>
                </c:pt>
                <c:pt idx="659">
                  <c:v>0.0150000000000965</c:v>
                </c:pt>
                <c:pt idx="660">
                  <c:v>0.00399999999989475</c:v>
                </c:pt>
                <c:pt idx="661">
                  <c:v>0.0109999999999815</c:v>
                </c:pt>
                <c:pt idx="662">
                  <c:v>0.00400000000011502</c:v>
                </c:pt>
                <c:pt idx="663">
                  <c:v>0.011999999999901</c:v>
                </c:pt>
                <c:pt idx="664">
                  <c:v>0.00400000000011502</c:v>
                </c:pt>
                <c:pt idx="665">
                  <c:v>0.016999999999932</c:v>
                </c:pt>
                <c:pt idx="666">
                  <c:v>0.010999999999985</c:v>
                </c:pt>
                <c:pt idx="667">
                  <c:v>0.0150000000000965</c:v>
                </c:pt>
                <c:pt idx="668">
                  <c:v>0.00399999999989475</c:v>
                </c:pt>
                <c:pt idx="669">
                  <c:v>0.010999999999985</c:v>
                </c:pt>
                <c:pt idx="670">
                  <c:v>0.00700000000009027</c:v>
                </c:pt>
                <c:pt idx="671">
                  <c:v>0.0150000000000965</c:v>
                </c:pt>
                <c:pt idx="672">
                  <c:v>0.00399999999989475</c:v>
                </c:pt>
                <c:pt idx="673">
                  <c:v>0.0109999999999815</c:v>
                </c:pt>
                <c:pt idx="674">
                  <c:v>0.00400000000011502</c:v>
                </c:pt>
                <c:pt idx="675">
                  <c:v>0.0139999999999567</c:v>
                </c:pt>
                <c:pt idx="676">
                  <c:v>0.00399999999989475</c:v>
                </c:pt>
                <c:pt idx="677">
                  <c:v>0.010999999999985</c:v>
                </c:pt>
                <c:pt idx="678">
                  <c:v>0.00400000000011147</c:v>
                </c:pt>
                <c:pt idx="679">
                  <c:v>0.0189999999999912</c:v>
                </c:pt>
                <c:pt idx="680">
                  <c:v>0.00399999999989475</c:v>
                </c:pt>
                <c:pt idx="681">
                  <c:v>0.0139999999999567</c:v>
                </c:pt>
                <c:pt idx="682">
                  <c:v>0.00600000000017431</c:v>
                </c:pt>
                <c:pt idx="683">
                  <c:v>0.010999999999985</c:v>
                </c:pt>
                <c:pt idx="684">
                  <c:v>0.0039999999998912</c:v>
                </c:pt>
                <c:pt idx="685">
                  <c:v>0.0120000000001212</c:v>
                </c:pt>
                <c:pt idx="686">
                  <c:v>0.00399999999989475</c:v>
                </c:pt>
                <c:pt idx="687">
                  <c:v>0.0139999999999567</c:v>
                </c:pt>
                <c:pt idx="688">
                  <c:v>0.00400000000011857</c:v>
                </c:pt>
                <c:pt idx="689">
                  <c:v>0.011999999999901</c:v>
                </c:pt>
                <c:pt idx="690">
                  <c:v>0.00400000000011147</c:v>
                </c:pt>
                <c:pt idx="691">
                  <c:v>0.010999999999985</c:v>
                </c:pt>
                <c:pt idx="692">
                  <c:v>0.00399999999989475</c:v>
                </c:pt>
                <c:pt idx="693">
                  <c:v>0.0140000000001805</c:v>
                </c:pt>
                <c:pt idx="694">
                  <c:v>0.0039999999998912</c:v>
                </c:pt>
                <c:pt idx="695">
                  <c:v>0.0109999999999815</c:v>
                </c:pt>
                <c:pt idx="696">
                  <c:v>0.00400000000011857</c:v>
                </c:pt>
                <c:pt idx="697">
                  <c:v>0.0139999999999567</c:v>
                </c:pt>
                <c:pt idx="698">
                  <c:v>0.0149999999998762</c:v>
                </c:pt>
                <c:pt idx="699">
                  <c:v>0.0140000000001805</c:v>
                </c:pt>
                <c:pt idx="700">
                  <c:v>0.0039999999998912</c:v>
                </c:pt>
                <c:pt idx="701">
                  <c:v>0.010999999999985</c:v>
                </c:pt>
                <c:pt idx="702">
                  <c:v>0.00200000000005573</c:v>
                </c:pt>
                <c:pt idx="703">
                  <c:v>0.0100000000000691</c:v>
                </c:pt>
                <c:pt idx="704">
                  <c:v>0.00599999999995049</c:v>
                </c:pt>
                <c:pt idx="705">
                  <c:v>0.0130000000000408</c:v>
                </c:pt>
                <c:pt idx="706">
                  <c:v>0.00299999999997169</c:v>
                </c:pt>
                <c:pt idx="707">
                  <c:v>0.010999999999985</c:v>
                </c:pt>
                <c:pt idx="708">
                  <c:v>0.00199999999983547</c:v>
                </c:pt>
                <c:pt idx="709">
                  <c:v>0.0110000000002053</c:v>
                </c:pt>
                <c:pt idx="710">
                  <c:v>0.00299999999997524</c:v>
                </c:pt>
                <c:pt idx="711">
                  <c:v>0.016999999999932</c:v>
                </c:pt>
                <c:pt idx="712">
                  <c:v>0.0029999999999788</c:v>
                </c:pt>
                <c:pt idx="713">
                  <c:v>0.0120000000001212</c:v>
                </c:pt>
                <c:pt idx="714">
                  <c:v>0.00299999999997524</c:v>
                </c:pt>
                <c:pt idx="715">
                  <c:v>0.011999999999901</c:v>
                </c:pt>
                <c:pt idx="716">
                  <c:v>0.00299999999997524</c:v>
                </c:pt>
                <c:pt idx="717">
                  <c:v>0.0150000000001</c:v>
                </c:pt>
                <c:pt idx="718">
                  <c:v>0.00199999999983191</c:v>
                </c:pt>
                <c:pt idx="719">
                  <c:v>0.0120000000001248</c:v>
                </c:pt>
                <c:pt idx="720">
                  <c:v>0.00299999999997524</c:v>
                </c:pt>
                <c:pt idx="721">
                  <c:v>0.0109999999999815</c:v>
                </c:pt>
                <c:pt idx="722">
                  <c:v>0.00200000000005929</c:v>
                </c:pt>
                <c:pt idx="723">
                  <c:v>0.0139999999999603</c:v>
                </c:pt>
                <c:pt idx="724">
                  <c:v>0.00200000000005573</c:v>
                </c:pt>
                <c:pt idx="725">
                  <c:v>0.011999999999901</c:v>
                </c:pt>
                <c:pt idx="726">
                  <c:v>0.00299999999997524</c:v>
                </c:pt>
                <c:pt idx="727">
                  <c:v>0.0109999999999815</c:v>
                </c:pt>
                <c:pt idx="728">
                  <c:v>0.00300000000019906</c:v>
                </c:pt>
                <c:pt idx="729">
                  <c:v>0.016999999999932</c:v>
                </c:pt>
                <c:pt idx="730">
                  <c:v>0.00899999999992928</c:v>
                </c:pt>
                <c:pt idx="731">
                  <c:v>0.0120000000001212</c:v>
                </c:pt>
                <c:pt idx="732">
                  <c:v>0.00299999999997524</c:v>
                </c:pt>
                <c:pt idx="733">
                  <c:v>0.010999999999985</c:v>
                </c:pt>
                <c:pt idx="734">
                  <c:v>0.00299999999997169</c:v>
                </c:pt>
                <c:pt idx="735">
                  <c:v>0.0149999999998798</c:v>
                </c:pt>
                <c:pt idx="736">
                  <c:v>0.00300000000019551</c:v>
                </c:pt>
                <c:pt idx="737">
                  <c:v>0.010999999999985</c:v>
                </c:pt>
                <c:pt idx="738">
                  <c:v>0.00299999999997169</c:v>
                </c:pt>
                <c:pt idx="739">
                  <c:v>0.010999999999985</c:v>
                </c:pt>
                <c:pt idx="740">
                  <c:v>0.00200000000005573</c:v>
                </c:pt>
                <c:pt idx="741">
                  <c:v>0.00899999999992928</c:v>
                </c:pt>
                <c:pt idx="742">
                  <c:v>0.010000000000062</c:v>
                </c:pt>
                <c:pt idx="743">
                  <c:v>0.00999999999984524</c:v>
                </c:pt>
                <c:pt idx="744">
                  <c:v>0.00700000000009027</c:v>
                </c:pt>
                <c:pt idx="745">
                  <c:v>0.00599999999995049</c:v>
                </c:pt>
                <c:pt idx="746">
                  <c:v>0.00700000000009027</c:v>
                </c:pt>
                <c:pt idx="747">
                  <c:v>0.00699999999986644</c:v>
                </c:pt>
                <c:pt idx="748">
                  <c:v>0.00800000000000978</c:v>
                </c:pt>
                <c:pt idx="749">
                  <c:v>0.00600000000017076</c:v>
                </c:pt>
                <c:pt idx="750">
                  <c:v>0.00699999999987</c:v>
                </c:pt>
                <c:pt idx="751">
                  <c:v>0.0130000000000408</c:v>
                </c:pt>
                <c:pt idx="752">
                  <c:v>0.00800000000000978</c:v>
                </c:pt>
                <c:pt idx="753">
                  <c:v>0.00699999999986644</c:v>
                </c:pt>
                <c:pt idx="754">
                  <c:v>0.00600000000017431</c:v>
                </c:pt>
                <c:pt idx="755">
                  <c:v>0.0139999999999567</c:v>
                </c:pt>
                <c:pt idx="756">
                  <c:v>0.00899999999992573</c:v>
                </c:pt>
                <c:pt idx="757">
                  <c:v>0.0100000000000655</c:v>
                </c:pt>
                <c:pt idx="758">
                  <c:v>0.00800000000000622</c:v>
                </c:pt>
                <c:pt idx="759">
                  <c:v>0.0100000000000691</c:v>
                </c:pt>
                <c:pt idx="760">
                  <c:v>0.00899999999992218</c:v>
                </c:pt>
                <c:pt idx="761">
                  <c:v>0.00899999999992928</c:v>
                </c:pt>
                <c:pt idx="762">
                  <c:v>0.009000000000146</c:v>
                </c:pt>
                <c:pt idx="763">
                  <c:v>0.010999999999985</c:v>
                </c:pt>
                <c:pt idx="764">
                  <c:v>0.00899999999992218</c:v>
                </c:pt>
                <c:pt idx="765">
                  <c:v>0.0100000000000691</c:v>
                </c:pt>
                <c:pt idx="766">
                  <c:v>0.00899999999992218</c:v>
                </c:pt>
                <c:pt idx="767">
                  <c:v>0.0160000000000196</c:v>
                </c:pt>
                <c:pt idx="768">
                  <c:v>0.00899999999992218</c:v>
                </c:pt>
                <c:pt idx="769">
                  <c:v>0.0100000000000691</c:v>
                </c:pt>
                <c:pt idx="770">
                  <c:v>0.0130000000000408</c:v>
                </c:pt>
                <c:pt idx="771">
                  <c:v>0.00899999999992218</c:v>
                </c:pt>
                <c:pt idx="772">
                  <c:v>0.00900000000014955</c:v>
                </c:pt>
                <c:pt idx="773">
                  <c:v>0.00899999999992573</c:v>
                </c:pt>
                <c:pt idx="774">
                  <c:v>0.00899999999992573</c:v>
                </c:pt>
                <c:pt idx="775">
                  <c:v>0.00900000000014955</c:v>
                </c:pt>
                <c:pt idx="776">
                  <c:v>0.00899999999992218</c:v>
                </c:pt>
                <c:pt idx="777">
                  <c:v>0.00899999999992928</c:v>
                </c:pt>
                <c:pt idx="778">
                  <c:v>0.009000000000146</c:v>
                </c:pt>
                <c:pt idx="779">
                  <c:v>0.00899999999992573</c:v>
                </c:pt>
                <c:pt idx="780">
                  <c:v>0.00899999999992573</c:v>
                </c:pt>
                <c:pt idx="781">
                  <c:v>0.009000000000146</c:v>
                </c:pt>
                <c:pt idx="782">
                  <c:v>0.070999999999934</c:v>
                </c:pt>
                <c:pt idx="783">
                  <c:v>0.343999999999902</c:v>
                </c:pt>
                <c:pt idx="784">
                  <c:v>0.0130000000000408</c:v>
                </c:pt>
                <c:pt idx="785">
                  <c:v>0.00899999999992218</c:v>
                </c:pt>
                <c:pt idx="786">
                  <c:v>0.00200000000005929</c:v>
                </c:pt>
                <c:pt idx="787">
                  <c:v>0.00400000000011502</c:v>
                </c:pt>
                <c:pt idx="788">
                  <c:v>0.00399999999989475</c:v>
                </c:pt>
                <c:pt idx="789">
                  <c:v>0.00599999999995049</c:v>
                </c:pt>
                <c:pt idx="790">
                  <c:v>0.00400000000011147</c:v>
                </c:pt>
                <c:pt idx="791">
                  <c:v>0.00399999999989475</c:v>
                </c:pt>
                <c:pt idx="792">
                  <c:v>0.00400000000011502</c:v>
                </c:pt>
                <c:pt idx="793">
                  <c:v>0.0039999999998912</c:v>
                </c:pt>
                <c:pt idx="794">
                  <c:v>0.0029999999999788</c:v>
                </c:pt>
                <c:pt idx="795">
                  <c:v>0.00400000000011147</c:v>
                </c:pt>
                <c:pt idx="796">
                  <c:v>0.0029999999999788</c:v>
                </c:pt>
                <c:pt idx="797">
                  <c:v>0.0039999999998912</c:v>
                </c:pt>
                <c:pt idx="798">
                  <c:v>0.00300000000019906</c:v>
                </c:pt>
                <c:pt idx="799">
                  <c:v>0.0039999999998912</c:v>
                </c:pt>
                <c:pt idx="800">
                  <c:v>0.00800000000000978</c:v>
                </c:pt>
                <c:pt idx="801">
                  <c:v>0.00500000000003098</c:v>
                </c:pt>
                <c:pt idx="802">
                  <c:v>0.00299999999997524</c:v>
                </c:pt>
                <c:pt idx="803">
                  <c:v>0.00399999999989475</c:v>
                </c:pt>
                <c:pt idx="804">
                  <c:v>0.00400000000011147</c:v>
                </c:pt>
                <c:pt idx="805">
                  <c:v>0.0029999999999788</c:v>
                </c:pt>
                <c:pt idx="806">
                  <c:v>0.0130000000000408</c:v>
                </c:pt>
                <c:pt idx="807">
                  <c:v>0.00500000000003098</c:v>
                </c:pt>
                <c:pt idx="808">
                  <c:v>0.00899999999992573</c:v>
                </c:pt>
                <c:pt idx="809">
                  <c:v>0.00500000000003453</c:v>
                </c:pt>
                <c:pt idx="810">
                  <c:v>0.0400000000000382</c:v>
                </c:pt>
                <c:pt idx="811">
                  <c:v>0.00800000000000622</c:v>
                </c:pt>
                <c:pt idx="812">
                  <c:v>0.00399999999989475</c:v>
                </c:pt>
                <c:pt idx="813">
                  <c:v>0.00400000000011502</c:v>
                </c:pt>
                <c:pt idx="814">
                  <c:v>0.059999999999949</c:v>
                </c:pt>
                <c:pt idx="815">
                  <c:v>0.00599999999995049</c:v>
                </c:pt>
                <c:pt idx="816">
                  <c:v>0.00599999999995049</c:v>
                </c:pt>
                <c:pt idx="817">
                  <c:v>0.00400000000011502</c:v>
                </c:pt>
                <c:pt idx="818">
                  <c:v>0.00299999999997524</c:v>
                </c:pt>
                <c:pt idx="819">
                  <c:v>0.00399999999989475</c:v>
                </c:pt>
                <c:pt idx="820">
                  <c:v>0.00400000000011147</c:v>
                </c:pt>
                <c:pt idx="821">
                  <c:v>0.0029999999999788</c:v>
                </c:pt>
                <c:pt idx="822">
                  <c:v>0.0409999999999542</c:v>
                </c:pt>
                <c:pt idx="823">
                  <c:v>0.00599999999995049</c:v>
                </c:pt>
                <c:pt idx="824">
                  <c:v>0.00400000000011857</c:v>
                </c:pt>
                <c:pt idx="825">
                  <c:v>0.0039999999998912</c:v>
                </c:pt>
                <c:pt idx="826">
                  <c:v>0.238000000000184</c:v>
                </c:pt>
                <c:pt idx="827">
                  <c:v>0.0109999999999815</c:v>
                </c:pt>
                <c:pt idx="828">
                  <c:v>0.504999999999978</c:v>
                </c:pt>
                <c:pt idx="829">
                  <c:v>0.370999999999899</c:v>
                </c:pt>
                <c:pt idx="830">
                  <c:v>0.0120000000001212</c:v>
                </c:pt>
                <c:pt idx="831">
                  <c:v>0.00399999999989831</c:v>
                </c:pt>
                <c:pt idx="832">
                  <c:v>0.00500000000003098</c:v>
                </c:pt>
                <c:pt idx="833">
                  <c:v>0.00299999999997169</c:v>
                </c:pt>
                <c:pt idx="834">
                  <c:v>0.00400000000011857</c:v>
                </c:pt>
                <c:pt idx="835">
                  <c:v>0.0039999999998912</c:v>
                </c:pt>
                <c:pt idx="836">
                  <c:v>0.00400000000011147</c:v>
                </c:pt>
                <c:pt idx="837">
                  <c:v>0.00399999999989831</c:v>
                </c:pt>
                <c:pt idx="838">
                  <c:v>0.00400000000011147</c:v>
                </c:pt>
                <c:pt idx="839">
                  <c:v>0.0029999999999788</c:v>
                </c:pt>
                <c:pt idx="840">
                  <c:v>0.0039999999998912</c:v>
                </c:pt>
                <c:pt idx="841">
                  <c:v>0.0029999999999788</c:v>
                </c:pt>
                <c:pt idx="842">
                  <c:v>0.00400000000011147</c:v>
                </c:pt>
                <c:pt idx="843">
                  <c:v>0.0029999999999788</c:v>
                </c:pt>
                <c:pt idx="844">
                  <c:v>0.0039999999998912</c:v>
                </c:pt>
                <c:pt idx="845">
                  <c:v>0.00800000000000978</c:v>
                </c:pt>
                <c:pt idx="846">
                  <c:v>0.00400000000011147</c:v>
                </c:pt>
                <c:pt idx="847">
                  <c:v>0.0039999999998912</c:v>
                </c:pt>
                <c:pt idx="848">
                  <c:v>0.00400000000011857</c:v>
                </c:pt>
                <c:pt idx="849">
                  <c:v>0.0039999999998912</c:v>
                </c:pt>
                <c:pt idx="850">
                  <c:v>0.0029999999999788</c:v>
                </c:pt>
                <c:pt idx="851">
                  <c:v>0.00400000000011147</c:v>
                </c:pt>
                <c:pt idx="852">
                  <c:v>0.0029999999999788</c:v>
                </c:pt>
                <c:pt idx="853">
                  <c:v>0.0039999999998912</c:v>
                </c:pt>
                <c:pt idx="854">
                  <c:v>0.00400000000011147</c:v>
                </c:pt>
                <c:pt idx="855">
                  <c:v>0.0180000000000788</c:v>
                </c:pt>
                <c:pt idx="856">
                  <c:v>0.0639999999998366</c:v>
                </c:pt>
                <c:pt idx="857">
                  <c:v>0.183999999999962</c:v>
                </c:pt>
                <c:pt idx="858">
                  <c:v>0.0109999999999886</c:v>
                </c:pt>
                <c:pt idx="859">
                  <c:v>0.00400000000011147</c:v>
                </c:pt>
                <c:pt idx="860">
                  <c:v>0.0039999999998912</c:v>
                </c:pt>
                <c:pt idx="861">
                  <c:v>0.00300000000019906</c:v>
                </c:pt>
                <c:pt idx="862">
                  <c:v>0.0039999999998912</c:v>
                </c:pt>
                <c:pt idx="863">
                  <c:v>0.00400000000011857</c:v>
                </c:pt>
                <c:pt idx="864">
                  <c:v>0.0039999999998912</c:v>
                </c:pt>
                <c:pt idx="865">
                  <c:v>0.0039999999998912</c:v>
                </c:pt>
                <c:pt idx="866">
                  <c:v>0.00300000000019906</c:v>
                </c:pt>
                <c:pt idx="867">
                  <c:v>0.0039999999998912</c:v>
                </c:pt>
                <c:pt idx="868">
                  <c:v>0.0029999999999788</c:v>
                </c:pt>
                <c:pt idx="869">
                  <c:v>0.00400000000011147</c:v>
                </c:pt>
                <c:pt idx="870">
                  <c:v>0.00399999999989831</c:v>
                </c:pt>
                <c:pt idx="871">
                  <c:v>0.00299999999997169</c:v>
                </c:pt>
                <c:pt idx="872">
                  <c:v>0.00400000000011857</c:v>
                </c:pt>
                <c:pt idx="873">
                  <c:v>0.00899999999992218</c:v>
                </c:pt>
                <c:pt idx="874">
                  <c:v>0.00400000000011147</c:v>
                </c:pt>
                <c:pt idx="875">
                  <c:v>0.0029999999999788</c:v>
                </c:pt>
                <c:pt idx="876">
                  <c:v>0.0039999999998912</c:v>
                </c:pt>
                <c:pt idx="877">
                  <c:v>0.0029999999999788</c:v>
                </c:pt>
                <c:pt idx="878">
                  <c:v>0.00400000000011147</c:v>
                </c:pt>
                <c:pt idx="879">
                  <c:v>0.0029999999999788</c:v>
                </c:pt>
                <c:pt idx="880">
                  <c:v>0.0039999999998912</c:v>
                </c:pt>
                <c:pt idx="881">
                  <c:v>0.00400000000011857</c:v>
                </c:pt>
                <c:pt idx="882">
                  <c:v>0.00299999999997169</c:v>
                </c:pt>
                <c:pt idx="883">
                  <c:v>0.0039999999998912</c:v>
                </c:pt>
                <c:pt idx="884">
                  <c:v>0.0660000000001233</c:v>
                </c:pt>
                <c:pt idx="885">
                  <c:v>0.0539999999999949</c:v>
                </c:pt>
                <c:pt idx="886">
                  <c:v>0.0130000000000479</c:v>
                </c:pt>
                <c:pt idx="887">
                  <c:v>0.00699999999986289</c:v>
                </c:pt>
                <c:pt idx="888">
                  <c:v>0.00800000000000978</c:v>
                </c:pt>
                <c:pt idx="889">
                  <c:v>0.00700000000009027</c:v>
                </c:pt>
                <c:pt idx="890">
                  <c:v>0.00599999999995049</c:v>
                </c:pt>
                <c:pt idx="891">
                  <c:v>0.00599999999995049</c:v>
                </c:pt>
                <c:pt idx="892">
                  <c:v>0.00700000000009027</c:v>
                </c:pt>
                <c:pt idx="893">
                  <c:v>0.00599999999995049</c:v>
                </c:pt>
                <c:pt idx="894">
                  <c:v>0.00700000000009027</c:v>
                </c:pt>
                <c:pt idx="895">
                  <c:v>0.00699999999987</c:v>
                </c:pt>
                <c:pt idx="896">
                  <c:v>0.00600000000017076</c:v>
                </c:pt>
                <c:pt idx="897">
                  <c:v>0.00699999999987</c:v>
                </c:pt>
                <c:pt idx="898">
                  <c:v>0.00599999999995049</c:v>
                </c:pt>
                <c:pt idx="899">
                  <c:v>0.00700000000009027</c:v>
                </c:pt>
                <c:pt idx="900">
                  <c:v>0.00500000000003098</c:v>
                </c:pt>
                <c:pt idx="901">
                  <c:v>0.0149999999998798</c:v>
                </c:pt>
                <c:pt idx="902">
                  <c:v>0.00900000000014245</c:v>
                </c:pt>
                <c:pt idx="903">
                  <c:v>0.0609999999998649</c:v>
                </c:pt>
                <c:pt idx="904">
                  <c:v>0.0660000000001233</c:v>
                </c:pt>
                <c:pt idx="905">
                  <c:v>0.00899999999992928</c:v>
                </c:pt>
                <c:pt idx="906">
                  <c:v>0.00899999999992218</c:v>
                </c:pt>
                <c:pt idx="907">
                  <c:v>0.00200000000005929</c:v>
                </c:pt>
                <c:pt idx="908">
                  <c:v>0.0029999999999788</c:v>
                </c:pt>
                <c:pt idx="909">
                  <c:v>0.00400000000011147</c:v>
                </c:pt>
                <c:pt idx="910">
                  <c:v>0.00599999999995049</c:v>
                </c:pt>
                <c:pt idx="911">
                  <c:v>0.0039999999998912</c:v>
                </c:pt>
                <c:pt idx="912">
                  <c:v>0.00300000000019906</c:v>
                </c:pt>
                <c:pt idx="913">
                  <c:v>0.0039999999998912</c:v>
                </c:pt>
                <c:pt idx="914">
                  <c:v>0.0029999999999788</c:v>
                </c:pt>
                <c:pt idx="915">
                  <c:v>0.00299999999997169</c:v>
                </c:pt>
                <c:pt idx="916">
                  <c:v>0.00400000000011857</c:v>
                </c:pt>
                <c:pt idx="917">
                  <c:v>0.00199999999983191</c:v>
                </c:pt>
                <c:pt idx="918">
                  <c:v>0.00300000000019906</c:v>
                </c:pt>
                <c:pt idx="919">
                  <c:v>0.00299999999997169</c:v>
                </c:pt>
                <c:pt idx="920">
                  <c:v>0.0029999999999788</c:v>
                </c:pt>
                <c:pt idx="921">
                  <c:v>0.0419999999998737</c:v>
                </c:pt>
                <c:pt idx="922">
                  <c:v>0.144000000000148</c:v>
                </c:pt>
                <c:pt idx="923">
                  <c:v>0.0139999999999603</c:v>
                </c:pt>
                <c:pt idx="924">
                  <c:v>0.00800000000000267</c:v>
                </c:pt>
                <c:pt idx="925">
                  <c:v>0.0100000000000691</c:v>
                </c:pt>
                <c:pt idx="926">
                  <c:v>0.00899999999992218</c:v>
                </c:pt>
                <c:pt idx="927">
                  <c:v>0.0100000000000691</c:v>
                </c:pt>
                <c:pt idx="928">
                  <c:v>0.00800000000000978</c:v>
                </c:pt>
                <c:pt idx="929">
                  <c:v>0.0</c:v>
                </c:pt>
                <c:pt idx="930">
                  <c:v>0.00899999999992218</c:v>
                </c:pt>
                <c:pt idx="931">
                  <c:v>0.0139999999999603</c:v>
                </c:pt>
                <c:pt idx="932">
                  <c:v>0.010000000000062</c:v>
                </c:pt>
                <c:pt idx="933">
                  <c:v>0.00800000000000978</c:v>
                </c:pt>
                <c:pt idx="934">
                  <c:v>0.0</c:v>
                </c:pt>
                <c:pt idx="935">
                  <c:v>0.016999999999932</c:v>
                </c:pt>
              </c:numCache>
            </c:numRef>
          </c:val>
          <c:smooth val="0"/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2"/>
          </c:marker>
          <c:val>
            <c:numRef>
              <c:f>basic!$Q$5:$Q$1163</c:f>
              <c:numCache>
                <c:formatCode>General</c:formatCode>
                <c:ptCount val="1159"/>
                <c:pt idx="0">
                  <c:v>0.0</c:v>
                </c:pt>
                <c:pt idx="1">
                  <c:v>0.0229999999999987</c:v>
                </c:pt>
                <c:pt idx="2">
                  <c:v>0.392</c:v>
                </c:pt>
                <c:pt idx="3">
                  <c:v>0.0640000000000015</c:v>
                </c:pt>
                <c:pt idx="4">
                  <c:v>0.178999999999999</c:v>
                </c:pt>
                <c:pt idx="5">
                  <c:v>0.00600000000000256</c:v>
                </c:pt>
                <c:pt idx="6">
                  <c:v>0.000999999999997558</c:v>
                </c:pt>
                <c:pt idx="7">
                  <c:v>0.0110000000000006</c:v>
                </c:pt>
                <c:pt idx="8">
                  <c:v>0.001000000000001</c:v>
                </c:pt>
                <c:pt idx="9">
                  <c:v>0.00400000000000056</c:v>
                </c:pt>
                <c:pt idx="10">
                  <c:v>0.000999999999997558</c:v>
                </c:pt>
                <c:pt idx="11">
                  <c:v>0.00400000000000045</c:v>
                </c:pt>
                <c:pt idx="12">
                  <c:v>0.001000000000001</c:v>
                </c:pt>
                <c:pt idx="13">
                  <c:v>0.00299999999999956</c:v>
                </c:pt>
                <c:pt idx="14">
                  <c:v>0.001000000000001</c:v>
                </c:pt>
                <c:pt idx="15">
                  <c:v>0.00299999999999956</c:v>
                </c:pt>
                <c:pt idx="16">
                  <c:v>0.001000000000001</c:v>
                </c:pt>
                <c:pt idx="17">
                  <c:v>0.00400000000000056</c:v>
                </c:pt>
                <c:pt idx="18">
                  <c:v>0.192999999999999</c:v>
                </c:pt>
                <c:pt idx="19">
                  <c:v>0.0110000000000006</c:v>
                </c:pt>
                <c:pt idx="20">
                  <c:v>0.00199999999999856</c:v>
                </c:pt>
                <c:pt idx="21">
                  <c:v>0.005999999999999</c:v>
                </c:pt>
                <c:pt idx="22">
                  <c:v>0.001000000000001</c:v>
                </c:pt>
                <c:pt idx="23">
                  <c:v>0.00599999999999912</c:v>
                </c:pt>
                <c:pt idx="24">
                  <c:v>0.0440000000000024</c:v>
                </c:pt>
                <c:pt idx="25">
                  <c:v>0.00299999999999945</c:v>
                </c:pt>
                <c:pt idx="26">
                  <c:v>0.00499999999999812</c:v>
                </c:pt>
                <c:pt idx="27">
                  <c:v>0.00500000000000156</c:v>
                </c:pt>
                <c:pt idx="28">
                  <c:v>0.005999999999999</c:v>
                </c:pt>
                <c:pt idx="29">
                  <c:v>0.001000000000001</c:v>
                </c:pt>
                <c:pt idx="30">
                  <c:v>0.00599999999999912</c:v>
                </c:pt>
                <c:pt idx="31">
                  <c:v>0.001000000000001</c:v>
                </c:pt>
                <c:pt idx="32">
                  <c:v>0.004999999999998</c:v>
                </c:pt>
                <c:pt idx="33">
                  <c:v>0.001000000000001</c:v>
                </c:pt>
                <c:pt idx="34">
                  <c:v>0.00500000000000156</c:v>
                </c:pt>
                <c:pt idx="35">
                  <c:v>0.00199999999999845</c:v>
                </c:pt>
                <c:pt idx="36">
                  <c:v>0.00599999999999912</c:v>
                </c:pt>
                <c:pt idx="37">
                  <c:v>0.001000000000001</c:v>
                </c:pt>
                <c:pt idx="38">
                  <c:v>0.00599999999999912</c:v>
                </c:pt>
                <c:pt idx="39">
                  <c:v>0.002000000000002</c:v>
                </c:pt>
                <c:pt idx="40">
                  <c:v>0.00499999999999812</c:v>
                </c:pt>
                <c:pt idx="41">
                  <c:v>0.001000000000001</c:v>
                </c:pt>
                <c:pt idx="42">
                  <c:v>0.00599999999999889</c:v>
                </c:pt>
                <c:pt idx="43">
                  <c:v>0.001000000000001</c:v>
                </c:pt>
                <c:pt idx="44">
                  <c:v>0.00599999999999912</c:v>
                </c:pt>
                <c:pt idx="45">
                  <c:v>6.859000000000001</c:v>
                </c:pt>
                <c:pt idx="46">
                  <c:v>0.0120000000000013</c:v>
                </c:pt>
                <c:pt idx="47">
                  <c:v>0.001999999999998</c:v>
                </c:pt>
                <c:pt idx="48">
                  <c:v>0.00700000000000056</c:v>
                </c:pt>
                <c:pt idx="49">
                  <c:v>0.00200000000000156</c:v>
                </c:pt>
                <c:pt idx="50">
                  <c:v>0.00599999999999934</c:v>
                </c:pt>
                <c:pt idx="51">
                  <c:v>0.00199999999999889</c:v>
                </c:pt>
                <c:pt idx="52">
                  <c:v>0.006000000000002</c:v>
                </c:pt>
                <c:pt idx="53">
                  <c:v>0.00199999999999889</c:v>
                </c:pt>
                <c:pt idx="54">
                  <c:v>0.00599999999999934</c:v>
                </c:pt>
                <c:pt idx="55">
                  <c:v>0.00200000000000156</c:v>
                </c:pt>
                <c:pt idx="56">
                  <c:v>0.012999999999999</c:v>
                </c:pt>
                <c:pt idx="57">
                  <c:v>0.00100000000000122</c:v>
                </c:pt>
                <c:pt idx="58">
                  <c:v>0.00299999999999922</c:v>
                </c:pt>
                <c:pt idx="59">
                  <c:v>0.00999999999999978</c:v>
                </c:pt>
                <c:pt idx="60">
                  <c:v>0.00400000000000045</c:v>
                </c:pt>
                <c:pt idx="61">
                  <c:v>0.0</c:v>
                </c:pt>
                <c:pt idx="62">
                  <c:v>0.00400000000000045</c:v>
                </c:pt>
                <c:pt idx="63">
                  <c:v>0.000999999999997669</c:v>
                </c:pt>
                <c:pt idx="64">
                  <c:v>0.00299999999999922</c:v>
                </c:pt>
                <c:pt idx="65">
                  <c:v>0.00100000000000122</c:v>
                </c:pt>
                <c:pt idx="66">
                  <c:v>0.00300000000000011</c:v>
                </c:pt>
                <c:pt idx="67">
                  <c:v>0.00100000000000033</c:v>
                </c:pt>
                <c:pt idx="68">
                  <c:v>0.00300000000000011</c:v>
                </c:pt>
                <c:pt idx="69">
                  <c:v>0.00100000000000033</c:v>
                </c:pt>
                <c:pt idx="70">
                  <c:v>0.00300000000000011</c:v>
                </c:pt>
                <c:pt idx="71">
                  <c:v>0.00100000000000122</c:v>
                </c:pt>
                <c:pt idx="72">
                  <c:v>0.00299999999999922</c:v>
                </c:pt>
                <c:pt idx="73">
                  <c:v>0.00400000000000045</c:v>
                </c:pt>
                <c:pt idx="74">
                  <c:v>0.00400000000000133</c:v>
                </c:pt>
                <c:pt idx="75">
                  <c:v>0.000999999999995893</c:v>
                </c:pt>
                <c:pt idx="76">
                  <c:v>0.00300000000000011</c:v>
                </c:pt>
                <c:pt idx="77">
                  <c:v>0.00100000000000122</c:v>
                </c:pt>
                <c:pt idx="78">
                  <c:v>0.00300000000000011</c:v>
                </c:pt>
                <c:pt idx="79">
                  <c:v>0.125</c:v>
                </c:pt>
                <c:pt idx="80">
                  <c:v>0.0129999999999981</c:v>
                </c:pt>
                <c:pt idx="81">
                  <c:v>0.00200000000000244</c:v>
                </c:pt>
                <c:pt idx="82">
                  <c:v>0.011000000000001</c:v>
                </c:pt>
                <c:pt idx="83">
                  <c:v>0.00199999999999889</c:v>
                </c:pt>
                <c:pt idx="84">
                  <c:v>0.00900000000000211</c:v>
                </c:pt>
                <c:pt idx="85">
                  <c:v>0.00299999999999834</c:v>
                </c:pt>
                <c:pt idx="86">
                  <c:v>0.00699999999999967</c:v>
                </c:pt>
                <c:pt idx="87">
                  <c:v>0.00199999999999889</c:v>
                </c:pt>
                <c:pt idx="88">
                  <c:v>0.00600000000000023</c:v>
                </c:pt>
                <c:pt idx="89">
                  <c:v>0.00200000000000067</c:v>
                </c:pt>
                <c:pt idx="90">
                  <c:v>0.0149999999999988</c:v>
                </c:pt>
                <c:pt idx="91">
                  <c:v>0.00100000000000122</c:v>
                </c:pt>
                <c:pt idx="92">
                  <c:v>0.00299999999999834</c:v>
                </c:pt>
                <c:pt idx="93">
                  <c:v>0.00100000000000122</c:v>
                </c:pt>
                <c:pt idx="94">
                  <c:v>0.00400000000000133</c:v>
                </c:pt>
                <c:pt idx="95">
                  <c:v>0.0</c:v>
                </c:pt>
                <c:pt idx="96">
                  <c:v>0.00399999999999956</c:v>
                </c:pt>
                <c:pt idx="97">
                  <c:v>0.000999999999997669</c:v>
                </c:pt>
                <c:pt idx="98">
                  <c:v>0.00300000000000367</c:v>
                </c:pt>
                <c:pt idx="99">
                  <c:v>0.000999999999997669</c:v>
                </c:pt>
                <c:pt idx="100">
                  <c:v>0.00399999999999956</c:v>
                </c:pt>
                <c:pt idx="101">
                  <c:v>0.123999999999999</c:v>
                </c:pt>
                <c:pt idx="102">
                  <c:v>0.0160000000000036</c:v>
                </c:pt>
                <c:pt idx="103">
                  <c:v>0.00299999999999834</c:v>
                </c:pt>
                <c:pt idx="104">
                  <c:v>0.011000000000001</c:v>
                </c:pt>
                <c:pt idx="105">
                  <c:v>0.00300000000000011</c:v>
                </c:pt>
                <c:pt idx="106">
                  <c:v>0.00899999999999856</c:v>
                </c:pt>
                <c:pt idx="107">
                  <c:v>0.0180000000000007</c:v>
                </c:pt>
                <c:pt idx="108">
                  <c:v>0.00899999999999856</c:v>
                </c:pt>
                <c:pt idx="109">
                  <c:v>0.0419999999999998</c:v>
                </c:pt>
                <c:pt idx="110">
                  <c:v>0.006000000000002</c:v>
                </c:pt>
                <c:pt idx="111">
                  <c:v>0.00799999999999734</c:v>
                </c:pt>
                <c:pt idx="112">
                  <c:v>0.00600000000000378</c:v>
                </c:pt>
                <c:pt idx="113">
                  <c:v>0.000999999999997669</c:v>
                </c:pt>
                <c:pt idx="114">
                  <c:v>0.00500000000000078</c:v>
                </c:pt>
                <c:pt idx="115">
                  <c:v>0.00199999999999889</c:v>
                </c:pt>
                <c:pt idx="116">
                  <c:v>0.00500000000000078</c:v>
                </c:pt>
                <c:pt idx="117">
                  <c:v>0.00199999999999889</c:v>
                </c:pt>
                <c:pt idx="118">
                  <c:v>0.00300000000000011</c:v>
                </c:pt>
                <c:pt idx="119">
                  <c:v>0.0969999999999995</c:v>
                </c:pt>
                <c:pt idx="120">
                  <c:v>0.006000000000002</c:v>
                </c:pt>
                <c:pt idx="121">
                  <c:v>0.00300000000000011</c:v>
                </c:pt>
                <c:pt idx="122">
                  <c:v>0.00199999999999889</c:v>
                </c:pt>
                <c:pt idx="123">
                  <c:v>0.00399999999999956</c:v>
                </c:pt>
                <c:pt idx="124">
                  <c:v>0.00200000000000244</c:v>
                </c:pt>
                <c:pt idx="125">
                  <c:v>0.00300000000000011</c:v>
                </c:pt>
                <c:pt idx="126">
                  <c:v>0.00299999999999834</c:v>
                </c:pt>
                <c:pt idx="127">
                  <c:v>0.00300000000000011</c:v>
                </c:pt>
                <c:pt idx="128">
                  <c:v>0.0899999999999998</c:v>
                </c:pt>
                <c:pt idx="129">
                  <c:v>0.133999999999999</c:v>
                </c:pt>
                <c:pt idx="130">
                  <c:v>0.006000000000002</c:v>
                </c:pt>
                <c:pt idx="131">
                  <c:v>0.00399999999999778</c:v>
                </c:pt>
                <c:pt idx="132">
                  <c:v>0.00500000000000078</c:v>
                </c:pt>
                <c:pt idx="133">
                  <c:v>0.00300000000000011</c:v>
                </c:pt>
                <c:pt idx="134">
                  <c:v>0.00400000000000133</c:v>
                </c:pt>
                <c:pt idx="135">
                  <c:v>0.00299999999999834</c:v>
                </c:pt>
                <c:pt idx="136">
                  <c:v>0.00200000000000244</c:v>
                </c:pt>
                <c:pt idx="137">
                  <c:v>0.000999999999997669</c:v>
                </c:pt>
                <c:pt idx="138">
                  <c:v>0.00300000000000011</c:v>
                </c:pt>
                <c:pt idx="139">
                  <c:v>0.00300000000000189</c:v>
                </c:pt>
                <c:pt idx="140">
                  <c:v>0.041999999999998</c:v>
                </c:pt>
                <c:pt idx="141">
                  <c:v>0.00200000000000067</c:v>
                </c:pt>
                <c:pt idx="142">
                  <c:v>0.00300000000000011</c:v>
                </c:pt>
                <c:pt idx="143">
                  <c:v>0.00199999999999889</c:v>
                </c:pt>
                <c:pt idx="144">
                  <c:v>0.142000000000003</c:v>
                </c:pt>
                <c:pt idx="145">
                  <c:v>0.025999999999998</c:v>
                </c:pt>
                <c:pt idx="146">
                  <c:v>0.0700000000000003</c:v>
                </c:pt>
                <c:pt idx="147">
                  <c:v>0.00199999999999889</c:v>
                </c:pt>
                <c:pt idx="148">
                  <c:v>0.006000000000002</c:v>
                </c:pt>
                <c:pt idx="149">
                  <c:v>0.00399999999999778</c:v>
                </c:pt>
                <c:pt idx="150">
                  <c:v>0.457000000000002</c:v>
                </c:pt>
                <c:pt idx="151">
                  <c:v>0.00199999999999889</c:v>
                </c:pt>
                <c:pt idx="152">
                  <c:v>0.00199999999999889</c:v>
                </c:pt>
                <c:pt idx="153">
                  <c:v>0.00500000000000078</c:v>
                </c:pt>
                <c:pt idx="154">
                  <c:v>0.00300000000000011</c:v>
                </c:pt>
                <c:pt idx="155">
                  <c:v>0.00200000000000067</c:v>
                </c:pt>
                <c:pt idx="156">
                  <c:v>0.198</c:v>
                </c:pt>
                <c:pt idx="157">
                  <c:v>0.00999999999999978</c:v>
                </c:pt>
                <c:pt idx="158">
                  <c:v>0.004999999999999</c:v>
                </c:pt>
                <c:pt idx="159">
                  <c:v>0.0109999999999992</c:v>
                </c:pt>
                <c:pt idx="160">
                  <c:v>0.00500000000000256</c:v>
                </c:pt>
                <c:pt idx="161">
                  <c:v>0.0559999999999974</c:v>
                </c:pt>
                <c:pt idx="162">
                  <c:v>0.00300000000000189</c:v>
                </c:pt>
                <c:pt idx="163">
                  <c:v>0.00399999999999778</c:v>
                </c:pt>
                <c:pt idx="164">
                  <c:v>0.00300000000000367</c:v>
                </c:pt>
                <c:pt idx="165">
                  <c:v>0.00699999999999967</c:v>
                </c:pt>
                <c:pt idx="166">
                  <c:v>0.239999999999997</c:v>
                </c:pt>
                <c:pt idx="167">
                  <c:v>0.292</c:v>
                </c:pt>
                <c:pt idx="168">
                  <c:v>0.00500000000000256</c:v>
                </c:pt>
                <c:pt idx="169">
                  <c:v>0.00300000000000011</c:v>
                </c:pt>
                <c:pt idx="170">
                  <c:v>0.00399999999999956</c:v>
                </c:pt>
                <c:pt idx="171">
                  <c:v>0.00300000000000011</c:v>
                </c:pt>
                <c:pt idx="172">
                  <c:v>0.00299999999999834</c:v>
                </c:pt>
                <c:pt idx="173">
                  <c:v>0.00300000000000011</c:v>
                </c:pt>
                <c:pt idx="174">
                  <c:v>0.00300000000000011</c:v>
                </c:pt>
                <c:pt idx="175">
                  <c:v>0.00300000000000011</c:v>
                </c:pt>
                <c:pt idx="176">
                  <c:v>1.003</c:v>
                </c:pt>
                <c:pt idx="177">
                  <c:v>0.00299999999999834</c:v>
                </c:pt>
                <c:pt idx="178">
                  <c:v>0.00200000000000244</c:v>
                </c:pt>
                <c:pt idx="179">
                  <c:v>0.00599999999999845</c:v>
                </c:pt>
                <c:pt idx="180">
                  <c:v>0.00300000000000011</c:v>
                </c:pt>
                <c:pt idx="181">
                  <c:v>0.00200000000000244</c:v>
                </c:pt>
                <c:pt idx="182">
                  <c:v>0.00199999999999889</c:v>
                </c:pt>
                <c:pt idx="183">
                  <c:v>0.00200000000000067</c:v>
                </c:pt>
                <c:pt idx="184">
                  <c:v>0.00600000000000023</c:v>
                </c:pt>
                <c:pt idx="185">
                  <c:v>0.00199999999999889</c:v>
                </c:pt>
                <c:pt idx="186">
                  <c:v>0.00200000000000067</c:v>
                </c:pt>
                <c:pt idx="187">
                  <c:v>0.00199999999999889</c:v>
                </c:pt>
                <c:pt idx="188">
                  <c:v>0.132</c:v>
                </c:pt>
                <c:pt idx="189">
                  <c:v>0.022000000000002</c:v>
                </c:pt>
                <c:pt idx="190">
                  <c:v>0.00599999999999845</c:v>
                </c:pt>
                <c:pt idx="191">
                  <c:v>0.004999999999999</c:v>
                </c:pt>
                <c:pt idx="192">
                  <c:v>0.00500000000000433</c:v>
                </c:pt>
                <c:pt idx="193">
                  <c:v>0.004999999999999</c:v>
                </c:pt>
                <c:pt idx="194">
                  <c:v>0.00499999999999723</c:v>
                </c:pt>
                <c:pt idx="195">
                  <c:v>0.004999999999999</c:v>
                </c:pt>
                <c:pt idx="196">
                  <c:v>0.00500000000000433</c:v>
                </c:pt>
                <c:pt idx="197">
                  <c:v>3.588999999999995</c:v>
                </c:pt>
                <c:pt idx="198">
                  <c:v>0.838000000000006</c:v>
                </c:pt>
                <c:pt idx="199">
                  <c:v>0.00399999999999423</c:v>
                </c:pt>
                <c:pt idx="200">
                  <c:v>0.00700000000000145</c:v>
                </c:pt>
                <c:pt idx="201">
                  <c:v>0.00200000000000244</c:v>
                </c:pt>
                <c:pt idx="202">
                  <c:v>0.00399999999999778</c:v>
                </c:pt>
                <c:pt idx="203">
                  <c:v>0.00400000000000133</c:v>
                </c:pt>
                <c:pt idx="204">
                  <c:v>0.00399999999999778</c:v>
                </c:pt>
                <c:pt idx="205">
                  <c:v>0.00300000000000367</c:v>
                </c:pt>
                <c:pt idx="206">
                  <c:v>0.00999999999999801</c:v>
                </c:pt>
                <c:pt idx="207">
                  <c:v>0.075999999999997</c:v>
                </c:pt>
                <c:pt idx="208">
                  <c:v>0.00600000000000023</c:v>
                </c:pt>
                <c:pt idx="209">
                  <c:v>0.00400000000000489</c:v>
                </c:pt>
                <c:pt idx="210">
                  <c:v>0.00599999999999667</c:v>
                </c:pt>
                <c:pt idx="211">
                  <c:v>0.004999999999999</c:v>
                </c:pt>
                <c:pt idx="212">
                  <c:v>0.004999999999999</c:v>
                </c:pt>
                <c:pt idx="213">
                  <c:v>0.00500000000000611</c:v>
                </c:pt>
                <c:pt idx="214">
                  <c:v>0.00499999999999545</c:v>
                </c:pt>
                <c:pt idx="215">
                  <c:v>0.00399999999999778</c:v>
                </c:pt>
                <c:pt idx="216">
                  <c:v>0.211000000000002</c:v>
                </c:pt>
                <c:pt idx="217">
                  <c:v>0.00399999999999778</c:v>
                </c:pt>
                <c:pt idx="218">
                  <c:v>0.00200000000000244</c:v>
                </c:pt>
                <c:pt idx="219">
                  <c:v>0.00300000000000367</c:v>
                </c:pt>
                <c:pt idx="220">
                  <c:v>0.00100000000000122</c:v>
                </c:pt>
                <c:pt idx="221">
                  <c:v>0.00299999999999656</c:v>
                </c:pt>
                <c:pt idx="222">
                  <c:v>0.00199999999999889</c:v>
                </c:pt>
                <c:pt idx="223">
                  <c:v>0.00200000000000244</c:v>
                </c:pt>
                <c:pt idx="224">
                  <c:v>0.000999999999994116</c:v>
                </c:pt>
                <c:pt idx="225">
                  <c:v>0.00200000000000244</c:v>
                </c:pt>
                <c:pt idx="226">
                  <c:v>0.00200000000000244</c:v>
                </c:pt>
                <c:pt idx="227">
                  <c:v>0.00200000000000244</c:v>
                </c:pt>
                <c:pt idx="228">
                  <c:v>0.00199999999999534</c:v>
                </c:pt>
                <c:pt idx="229">
                  <c:v>0.00200000000000244</c:v>
                </c:pt>
                <c:pt idx="230">
                  <c:v>0.00100000000000122</c:v>
                </c:pt>
                <c:pt idx="231">
                  <c:v>1.031999999999996</c:v>
                </c:pt>
                <c:pt idx="232">
                  <c:v>0.189000000000004</c:v>
                </c:pt>
                <c:pt idx="233">
                  <c:v>0.0179999999999971</c:v>
                </c:pt>
                <c:pt idx="234">
                  <c:v>0.00400000000000133</c:v>
                </c:pt>
                <c:pt idx="235">
                  <c:v>0.00399999999999778</c:v>
                </c:pt>
                <c:pt idx="236">
                  <c:v>0.00300000000000367</c:v>
                </c:pt>
                <c:pt idx="237">
                  <c:v>0.00399999999999778</c:v>
                </c:pt>
                <c:pt idx="238">
                  <c:v>3.268000000000001</c:v>
                </c:pt>
                <c:pt idx="239">
                  <c:v>0.791</c:v>
                </c:pt>
                <c:pt idx="240">
                  <c:v>0.0109999999999957</c:v>
                </c:pt>
                <c:pt idx="241">
                  <c:v>0.00300000000000367</c:v>
                </c:pt>
                <c:pt idx="242">
                  <c:v>0.00300000000000367</c:v>
                </c:pt>
                <c:pt idx="243">
                  <c:v>0.00599999999999667</c:v>
                </c:pt>
                <c:pt idx="244">
                  <c:v>0.00399999999999778</c:v>
                </c:pt>
                <c:pt idx="245">
                  <c:v>0.00300000000000367</c:v>
                </c:pt>
                <c:pt idx="246">
                  <c:v>0.00299999999999656</c:v>
                </c:pt>
                <c:pt idx="247">
                  <c:v>0.00300000000000367</c:v>
                </c:pt>
                <c:pt idx="248">
                  <c:v>0.00299999999999301</c:v>
                </c:pt>
                <c:pt idx="249">
                  <c:v>0.00300000000000367</c:v>
                </c:pt>
                <c:pt idx="250">
                  <c:v>0.00300000000000367</c:v>
                </c:pt>
                <c:pt idx="251">
                  <c:v>0.00299999999999656</c:v>
                </c:pt>
                <c:pt idx="252">
                  <c:v>0.00300000000000367</c:v>
                </c:pt>
                <c:pt idx="253">
                  <c:v>0.00299999999999656</c:v>
                </c:pt>
                <c:pt idx="254">
                  <c:v>0.00300000000000011</c:v>
                </c:pt>
                <c:pt idx="255">
                  <c:v>0.00299999999999656</c:v>
                </c:pt>
                <c:pt idx="256">
                  <c:v>0.00300000000000367</c:v>
                </c:pt>
                <c:pt idx="257">
                  <c:v>0.00300000000000367</c:v>
                </c:pt>
                <c:pt idx="258">
                  <c:v>0.00299999999999656</c:v>
                </c:pt>
                <c:pt idx="259">
                  <c:v>0.00699999999999789</c:v>
                </c:pt>
                <c:pt idx="260">
                  <c:v>0.0389999999999979</c:v>
                </c:pt>
                <c:pt idx="261">
                  <c:v>0.0470000000000077</c:v>
                </c:pt>
                <c:pt idx="262">
                  <c:v>0.0139999999999993</c:v>
                </c:pt>
                <c:pt idx="263">
                  <c:v>0.00799999999999912</c:v>
                </c:pt>
                <c:pt idx="264">
                  <c:v>0.0189999999999983</c:v>
                </c:pt>
                <c:pt idx="265">
                  <c:v>0.00399999999999778</c:v>
                </c:pt>
                <c:pt idx="266">
                  <c:v>0.00400000000000489</c:v>
                </c:pt>
                <c:pt idx="267">
                  <c:v>0.00299999999999656</c:v>
                </c:pt>
                <c:pt idx="268">
                  <c:v>0.00300000000000011</c:v>
                </c:pt>
                <c:pt idx="269">
                  <c:v>0.00299999999999656</c:v>
                </c:pt>
                <c:pt idx="270">
                  <c:v>0.00400000000000489</c:v>
                </c:pt>
                <c:pt idx="271">
                  <c:v>0.404000000000003</c:v>
                </c:pt>
                <c:pt idx="272">
                  <c:v>0.796999999999997</c:v>
                </c:pt>
                <c:pt idx="273">
                  <c:v>0.00399999999999778</c:v>
                </c:pt>
                <c:pt idx="274">
                  <c:v>0.00400000000000489</c:v>
                </c:pt>
                <c:pt idx="275">
                  <c:v>0.00399999999999423</c:v>
                </c:pt>
                <c:pt idx="276">
                  <c:v>0.00399999999999778</c:v>
                </c:pt>
                <c:pt idx="277">
                  <c:v>0.00400000000000489</c:v>
                </c:pt>
                <c:pt idx="278">
                  <c:v>0.00299999999999656</c:v>
                </c:pt>
                <c:pt idx="279">
                  <c:v>0.012000000000004</c:v>
                </c:pt>
                <c:pt idx="280">
                  <c:v>0.00700000000000145</c:v>
                </c:pt>
                <c:pt idx="281">
                  <c:v>0.00299999999999656</c:v>
                </c:pt>
                <c:pt idx="282">
                  <c:v>0.00300000000000011</c:v>
                </c:pt>
                <c:pt idx="283">
                  <c:v>0.00299999999999656</c:v>
                </c:pt>
                <c:pt idx="284">
                  <c:v>0.00300000000000367</c:v>
                </c:pt>
                <c:pt idx="285">
                  <c:v>0.00399999999999778</c:v>
                </c:pt>
                <c:pt idx="286">
                  <c:v>0.00600000000000023</c:v>
                </c:pt>
                <c:pt idx="287">
                  <c:v>0.00400000000000133</c:v>
                </c:pt>
                <c:pt idx="288">
                  <c:v>0.00299999999999656</c:v>
                </c:pt>
                <c:pt idx="289">
                  <c:v>0.464000000000006</c:v>
                </c:pt>
                <c:pt idx="290">
                  <c:v>0.00399999999999778</c:v>
                </c:pt>
                <c:pt idx="291">
                  <c:v>0.00300000000000367</c:v>
                </c:pt>
                <c:pt idx="292">
                  <c:v>2.723999999999996</c:v>
                </c:pt>
                <c:pt idx="293">
                  <c:v>0.182000000000002</c:v>
                </c:pt>
                <c:pt idx="294">
                  <c:v>0.690999999999995</c:v>
                </c:pt>
                <c:pt idx="295">
                  <c:v>0.00700000000000145</c:v>
                </c:pt>
                <c:pt idx="296">
                  <c:v>0.004999999999999</c:v>
                </c:pt>
                <c:pt idx="297">
                  <c:v>0.00500000000000256</c:v>
                </c:pt>
                <c:pt idx="298">
                  <c:v>0.00600000000000023</c:v>
                </c:pt>
                <c:pt idx="299">
                  <c:v>0.004999999999999</c:v>
                </c:pt>
                <c:pt idx="300">
                  <c:v>0.532999999999998</c:v>
                </c:pt>
                <c:pt idx="301">
                  <c:v>0.00200000000000244</c:v>
                </c:pt>
                <c:pt idx="302">
                  <c:v>0.00399999999999778</c:v>
                </c:pt>
                <c:pt idx="303">
                  <c:v>0.00100000000000122</c:v>
                </c:pt>
                <c:pt idx="304">
                  <c:v>0.151999999999997</c:v>
                </c:pt>
                <c:pt idx="305">
                  <c:v>0.00700000000000145</c:v>
                </c:pt>
                <c:pt idx="306">
                  <c:v>0.00699999999999789</c:v>
                </c:pt>
                <c:pt idx="307">
                  <c:v>0.0110000000000063</c:v>
                </c:pt>
                <c:pt idx="308">
                  <c:v>0.00600000000000023</c:v>
                </c:pt>
                <c:pt idx="309">
                  <c:v>0.00599999999999667</c:v>
                </c:pt>
                <c:pt idx="310">
                  <c:v>0.0120000000000005</c:v>
                </c:pt>
                <c:pt idx="311">
                  <c:v>0.0160000000000018</c:v>
                </c:pt>
                <c:pt idx="312">
                  <c:v>0.00599999999999667</c:v>
                </c:pt>
                <c:pt idx="313">
                  <c:v>0.307000000000002</c:v>
                </c:pt>
                <c:pt idx="314">
                  <c:v>0.786999999999995</c:v>
                </c:pt>
                <c:pt idx="315">
                  <c:v>0.00400000000000489</c:v>
                </c:pt>
                <c:pt idx="316">
                  <c:v>0.00299999999999656</c:v>
                </c:pt>
                <c:pt idx="317">
                  <c:v>0.00300000000000367</c:v>
                </c:pt>
                <c:pt idx="318">
                  <c:v>0.00300000000000367</c:v>
                </c:pt>
                <c:pt idx="319">
                  <c:v>0.00299999999999301</c:v>
                </c:pt>
                <c:pt idx="320">
                  <c:v>6.579000000000004</c:v>
                </c:pt>
                <c:pt idx="321">
                  <c:v>0.262</c:v>
                </c:pt>
                <c:pt idx="322">
                  <c:v>0.00799999999999556</c:v>
                </c:pt>
                <c:pt idx="323">
                  <c:v>0.698999999999998</c:v>
                </c:pt>
                <c:pt idx="324">
                  <c:v>0.577000000000005</c:v>
                </c:pt>
                <c:pt idx="325">
                  <c:v>2.402000000000001</c:v>
                </c:pt>
                <c:pt idx="326">
                  <c:v>0.724000000000004</c:v>
                </c:pt>
                <c:pt idx="327">
                  <c:v>0.0129999999999981</c:v>
                </c:pt>
                <c:pt idx="328">
                  <c:v>0.00499999999999545</c:v>
                </c:pt>
                <c:pt idx="329">
                  <c:v>0.00300000000000722</c:v>
                </c:pt>
                <c:pt idx="330">
                  <c:v>0.00399999999999068</c:v>
                </c:pt>
                <c:pt idx="331">
                  <c:v>0.00300000000000722</c:v>
                </c:pt>
                <c:pt idx="332">
                  <c:v>0.00399999999999778</c:v>
                </c:pt>
                <c:pt idx="333">
                  <c:v>0.00399999999999778</c:v>
                </c:pt>
                <c:pt idx="334">
                  <c:v>0.00300000000000011</c:v>
                </c:pt>
                <c:pt idx="335">
                  <c:v>0.00399999999999778</c:v>
                </c:pt>
                <c:pt idx="336">
                  <c:v>0.00400000000000489</c:v>
                </c:pt>
                <c:pt idx="337">
                  <c:v>0.00299999999999301</c:v>
                </c:pt>
                <c:pt idx="338">
                  <c:v>1.200000000000003</c:v>
                </c:pt>
                <c:pt idx="339">
                  <c:v>0.601000000000006</c:v>
                </c:pt>
                <c:pt idx="340">
                  <c:v>0.00599999999999312</c:v>
                </c:pt>
                <c:pt idx="341">
                  <c:v>0.00600000000000023</c:v>
                </c:pt>
                <c:pt idx="342">
                  <c:v>0.00600000000000023</c:v>
                </c:pt>
                <c:pt idx="343">
                  <c:v>0.393999999999998</c:v>
                </c:pt>
                <c:pt idx="344">
                  <c:v>0.142000000000003</c:v>
                </c:pt>
                <c:pt idx="345">
                  <c:v>1.436999999999998</c:v>
                </c:pt>
                <c:pt idx="346">
                  <c:v>0.402999999999999</c:v>
                </c:pt>
                <c:pt idx="347">
                  <c:v>0.00500000000000256</c:v>
                </c:pt>
                <c:pt idx="348">
                  <c:v>0.00500000000000966</c:v>
                </c:pt>
                <c:pt idx="349">
                  <c:v>0.00899999999999323</c:v>
                </c:pt>
                <c:pt idx="350">
                  <c:v>0.00500000000000256</c:v>
                </c:pt>
                <c:pt idx="351">
                  <c:v>0.00499999999999545</c:v>
                </c:pt>
                <c:pt idx="352">
                  <c:v>0.0129999999999981</c:v>
                </c:pt>
                <c:pt idx="353">
                  <c:v>0.00500000000000256</c:v>
                </c:pt>
                <c:pt idx="354">
                  <c:v>0.00600000000000733</c:v>
                </c:pt>
                <c:pt idx="355">
                  <c:v>0.00599999999999312</c:v>
                </c:pt>
                <c:pt idx="356">
                  <c:v>0.228000000000002</c:v>
                </c:pt>
                <c:pt idx="357">
                  <c:v>0.00900000000000034</c:v>
                </c:pt>
                <c:pt idx="358">
                  <c:v>0.00399999999999778</c:v>
                </c:pt>
                <c:pt idx="359">
                  <c:v>5.698999999999998</c:v>
                </c:pt>
                <c:pt idx="360">
                  <c:v>0.399999999999999</c:v>
                </c:pt>
                <c:pt idx="361">
                  <c:v>0.00600000000000733</c:v>
                </c:pt>
                <c:pt idx="362">
                  <c:v>0.00899999999999323</c:v>
                </c:pt>
                <c:pt idx="363">
                  <c:v>0.00500000000000256</c:v>
                </c:pt>
                <c:pt idx="364">
                  <c:v>0.695000000000007</c:v>
                </c:pt>
                <c:pt idx="365">
                  <c:v>0.201999999999991</c:v>
                </c:pt>
                <c:pt idx="366">
                  <c:v>7.057000000000009</c:v>
                </c:pt>
                <c:pt idx="367">
                  <c:v>0.539999999999999</c:v>
                </c:pt>
                <c:pt idx="368">
                  <c:v>0.00499999999998835</c:v>
                </c:pt>
                <c:pt idx="369">
                  <c:v>0.00400000000000489</c:v>
                </c:pt>
                <c:pt idx="370">
                  <c:v>0.007000000000005</c:v>
                </c:pt>
                <c:pt idx="371">
                  <c:v>0.00299999999999301</c:v>
                </c:pt>
                <c:pt idx="372">
                  <c:v>0.00400000000000489</c:v>
                </c:pt>
                <c:pt idx="373">
                  <c:v>0.007000000000005</c:v>
                </c:pt>
                <c:pt idx="374">
                  <c:v>0.0029999999999859</c:v>
                </c:pt>
                <c:pt idx="375">
                  <c:v>0.00300000000000722</c:v>
                </c:pt>
                <c:pt idx="376">
                  <c:v>0.007000000000005</c:v>
                </c:pt>
                <c:pt idx="377">
                  <c:v>0.0120000000000005</c:v>
                </c:pt>
                <c:pt idx="378">
                  <c:v>0.00399999999999068</c:v>
                </c:pt>
                <c:pt idx="379">
                  <c:v>0.007000000000005</c:v>
                </c:pt>
                <c:pt idx="380">
                  <c:v>5.47699999999999</c:v>
                </c:pt>
                <c:pt idx="381">
                  <c:v>0.440999999999988</c:v>
                </c:pt>
                <c:pt idx="382">
                  <c:v>0.103000000000023</c:v>
                </c:pt>
                <c:pt idx="383">
                  <c:v>0.00899999999998613</c:v>
                </c:pt>
                <c:pt idx="384">
                  <c:v>0.01400000000001</c:v>
                </c:pt>
                <c:pt idx="385">
                  <c:v>0.745999999999995</c:v>
                </c:pt>
                <c:pt idx="386">
                  <c:v>0.465999999999994</c:v>
                </c:pt>
                <c:pt idx="387">
                  <c:v>15.54800000000002</c:v>
                </c:pt>
                <c:pt idx="388">
                  <c:v>0.263000000000005</c:v>
                </c:pt>
                <c:pt idx="389">
                  <c:v>0.106999999999999</c:v>
                </c:pt>
                <c:pt idx="390">
                  <c:v>0.0259999999999962</c:v>
                </c:pt>
                <c:pt idx="391">
                  <c:v>0.00600000000000023</c:v>
                </c:pt>
                <c:pt idx="392">
                  <c:v>0.00499999999998124</c:v>
                </c:pt>
                <c:pt idx="393">
                  <c:v>0.00500000000000966</c:v>
                </c:pt>
                <c:pt idx="394">
                  <c:v>0.00400000000000489</c:v>
                </c:pt>
                <c:pt idx="395">
                  <c:v>0.00400000000000489</c:v>
                </c:pt>
                <c:pt idx="396">
                  <c:v>0.00400000000000489</c:v>
                </c:pt>
                <c:pt idx="397">
                  <c:v>0.00400000000000489</c:v>
                </c:pt>
                <c:pt idx="398">
                  <c:v>0.00399999999997647</c:v>
                </c:pt>
                <c:pt idx="399">
                  <c:v>0.00300000000000011</c:v>
                </c:pt>
                <c:pt idx="400">
                  <c:v>0.00400000000000489</c:v>
                </c:pt>
                <c:pt idx="401">
                  <c:v>1.027999999999992</c:v>
                </c:pt>
                <c:pt idx="402">
                  <c:v>0.205000000000012</c:v>
                </c:pt>
                <c:pt idx="403">
                  <c:v>0.007000000000005</c:v>
                </c:pt>
                <c:pt idx="404">
                  <c:v>0.00699999999999079</c:v>
                </c:pt>
                <c:pt idx="405">
                  <c:v>0.007000000000005</c:v>
                </c:pt>
                <c:pt idx="406">
                  <c:v>0.0219999999999914</c:v>
                </c:pt>
                <c:pt idx="407">
                  <c:v>0.162999999999997</c:v>
                </c:pt>
                <c:pt idx="408">
                  <c:v>6.197000000000003</c:v>
                </c:pt>
                <c:pt idx="409">
                  <c:v>0.111000000000004</c:v>
                </c:pt>
                <c:pt idx="410">
                  <c:v>0.0559999999999974</c:v>
                </c:pt>
                <c:pt idx="411">
                  <c:v>0.0140000000000242</c:v>
                </c:pt>
                <c:pt idx="412">
                  <c:v>0.0059999999999718</c:v>
                </c:pt>
                <c:pt idx="413">
                  <c:v>0.007000000000005</c:v>
                </c:pt>
                <c:pt idx="414">
                  <c:v>0.0120000000000147</c:v>
                </c:pt>
                <c:pt idx="415">
                  <c:v>0.00899999999998613</c:v>
                </c:pt>
                <c:pt idx="416">
                  <c:v>0.00900000000000034</c:v>
                </c:pt>
                <c:pt idx="417">
                  <c:v>0.00800000000000978</c:v>
                </c:pt>
                <c:pt idx="418">
                  <c:v>0.0510000000000019</c:v>
                </c:pt>
                <c:pt idx="419">
                  <c:v>0.0159999999999769</c:v>
                </c:pt>
                <c:pt idx="420">
                  <c:v>0.00700000000001921</c:v>
                </c:pt>
                <c:pt idx="421">
                  <c:v>0.0100000000000051</c:v>
                </c:pt>
                <c:pt idx="422">
                  <c:v>0.504999999999981</c:v>
                </c:pt>
                <c:pt idx="423">
                  <c:v>0.146000000000001</c:v>
                </c:pt>
                <c:pt idx="424">
                  <c:v>0.0180000000000149</c:v>
                </c:pt>
                <c:pt idx="425">
                  <c:v>0.0109999999999815</c:v>
                </c:pt>
                <c:pt idx="426">
                  <c:v>0.00900000000001455</c:v>
                </c:pt>
                <c:pt idx="427">
                  <c:v>0.541999999999987</c:v>
                </c:pt>
                <c:pt idx="428">
                  <c:v>0.315000000000012</c:v>
                </c:pt>
                <c:pt idx="429">
                  <c:v>2.216999999999999</c:v>
                </c:pt>
                <c:pt idx="430">
                  <c:v>0.345000000000013</c:v>
                </c:pt>
                <c:pt idx="431">
                  <c:v>0.0229999999999961</c:v>
                </c:pt>
                <c:pt idx="432">
                  <c:v>0.00799999999999556</c:v>
                </c:pt>
                <c:pt idx="433">
                  <c:v>0.00799999999998135</c:v>
                </c:pt>
                <c:pt idx="434">
                  <c:v>0.00700000000001921</c:v>
                </c:pt>
                <c:pt idx="435">
                  <c:v>0.007000000000005</c:v>
                </c:pt>
                <c:pt idx="436">
                  <c:v>0.007000000000005</c:v>
                </c:pt>
                <c:pt idx="437">
                  <c:v>0.00499999999998124</c:v>
                </c:pt>
                <c:pt idx="438">
                  <c:v>0.007000000000005</c:v>
                </c:pt>
                <c:pt idx="439">
                  <c:v>0.007000000000005</c:v>
                </c:pt>
                <c:pt idx="440">
                  <c:v>0.007000000000005</c:v>
                </c:pt>
                <c:pt idx="441">
                  <c:v>0.00399999999997647</c:v>
                </c:pt>
                <c:pt idx="442">
                  <c:v>0.00300000000000011</c:v>
                </c:pt>
                <c:pt idx="443">
                  <c:v>5.953000000000017</c:v>
                </c:pt>
                <c:pt idx="444">
                  <c:v>0.134</c:v>
                </c:pt>
                <c:pt idx="445">
                  <c:v>0.0189999999999912</c:v>
                </c:pt>
                <c:pt idx="446">
                  <c:v>0.0239999999999867</c:v>
                </c:pt>
                <c:pt idx="447">
                  <c:v>0.0100000000000193</c:v>
                </c:pt>
                <c:pt idx="448">
                  <c:v>0.907999999999987</c:v>
                </c:pt>
                <c:pt idx="449">
                  <c:v>0.141000000000005</c:v>
                </c:pt>
                <c:pt idx="450">
                  <c:v>3.99799999999999</c:v>
                </c:pt>
                <c:pt idx="451">
                  <c:v>0.125000000000014</c:v>
                </c:pt>
                <c:pt idx="452">
                  <c:v>0.0350000000000108</c:v>
                </c:pt>
                <c:pt idx="453">
                  <c:v>0.0149999999999864</c:v>
                </c:pt>
                <c:pt idx="454">
                  <c:v>0.0140000000000242</c:v>
                </c:pt>
                <c:pt idx="455">
                  <c:v>0.0109999999999815</c:v>
                </c:pt>
                <c:pt idx="456">
                  <c:v>0.00900000000000034</c:v>
                </c:pt>
                <c:pt idx="457">
                  <c:v>0.0110000000000099</c:v>
                </c:pt>
                <c:pt idx="458">
                  <c:v>0.00899999999998613</c:v>
                </c:pt>
                <c:pt idx="459">
                  <c:v>0.00900000000001455</c:v>
                </c:pt>
                <c:pt idx="460">
                  <c:v>0.0100000000000051</c:v>
                </c:pt>
                <c:pt idx="461">
                  <c:v>0.00899999999998613</c:v>
                </c:pt>
                <c:pt idx="462">
                  <c:v>0.0120000000000005</c:v>
                </c:pt>
                <c:pt idx="463">
                  <c:v>0.00899999999998613</c:v>
                </c:pt>
                <c:pt idx="464">
                  <c:v>2.805000000000007</c:v>
                </c:pt>
                <c:pt idx="465">
                  <c:v>0.15100000000001</c:v>
                </c:pt>
                <c:pt idx="466">
                  <c:v>0.0179999999999865</c:v>
                </c:pt>
                <c:pt idx="467">
                  <c:v>0.00800000000000978</c:v>
                </c:pt>
                <c:pt idx="468">
                  <c:v>0.0100000000000051</c:v>
                </c:pt>
                <c:pt idx="469">
                  <c:v>3.132000000000005</c:v>
                </c:pt>
                <c:pt idx="470">
                  <c:v>0.313000000000002</c:v>
                </c:pt>
                <c:pt idx="471">
                  <c:v>2.154999999999987</c:v>
                </c:pt>
                <c:pt idx="472">
                  <c:v>0.328000000000003</c:v>
                </c:pt>
                <c:pt idx="473">
                  <c:v>0.01400000000001</c:v>
                </c:pt>
                <c:pt idx="474">
                  <c:v>0.00699999999997658</c:v>
                </c:pt>
                <c:pt idx="475">
                  <c:v>0.007000000000005</c:v>
                </c:pt>
                <c:pt idx="476">
                  <c:v>0.00800000000000978</c:v>
                </c:pt>
                <c:pt idx="477">
                  <c:v>0.007000000000005</c:v>
                </c:pt>
                <c:pt idx="478">
                  <c:v>0.00399999999997647</c:v>
                </c:pt>
                <c:pt idx="479">
                  <c:v>0.00500000000000966</c:v>
                </c:pt>
                <c:pt idx="480">
                  <c:v>0.007000000000005</c:v>
                </c:pt>
                <c:pt idx="481">
                  <c:v>0.007000000000005</c:v>
                </c:pt>
                <c:pt idx="482">
                  <c:v>0.00799999999998135</c:v>
                </c:pt>
                <c:pt idx="483">
                  <c:v>0.007000000000005</c:v>
                </c:pt>
                <c:pt idx="484">
                  <c:v>0.00700000000001921</c:v>
                </c:pt>
                <c:pt idx="485">
                  <c:v>0.0379999999999967</c:v>
                </c:pt>
                <c:pt idx="486">
                  <c:v>0.0659999999999883</c:v>
                </c:pt>
                <c:pt idx="487">
                  <c:v>0.0630000000000024</c:v>
                </c:pt>
                <c:pt idx="488">
                  <c:v>0.012999999999991</c:v>
                </c:pt>
                <c:pt idx="489">
                  <c:v>0.0190000000000197</c:v>
                </c:pt>
                <c:pt idx="490">
                  <c:v>0.00999999999997669</c:v>
                </c:pt>
                <c:pt idx="491">
                  <c:v>0.00700000000001921</c:v>
                </c:pt>
                <c:pt idx="492">
                  <c:v>0.0199999999999818</c:v>
                </c:pt>
                <c:pt idx="493">
                  <c:v>0.00600000000001444</c:v>
                </c:pt>
                <c:pt idx="494">
                  <c:v>0.0199999999999818</c:v>
                </c:pt>
                <c:pt idx="495">
                  <c:v>0.0180000000000291</c:v>
                </c:pt>
                <c:pt idx="496">
                  <c:v>0.00800000000000978</c:v>
                </c:pt>
                <c:pt idx="497">
                  <c:v>0.0059999999999718</c:v>
                </c:pt>
                <c:pt idx="498">
                  <c:v>0.00400000000000489</c:v>
                </c:pt>
                <c:pt idx="499">
                  <c:v>0.0189999999999912</c:v>
                </c:pt>
                <c:pt idx="500">
                  <c:v>0.0220000000000198</c:v>
                </c:pt>
                <c:pt idx="501">
                  <c:v>0.00699999999997658</c:v>
                </c:pt>
                <c:pt idx="502">
                  <c:v>0.007000000000005</c:v>
                </c:pt>
                <c:pt idx="503">
                  <c:v>0.00700000000001921</c:v>
                </c:pt>
                <c:pt idx="504">
                  <c:v>0.00799999999999556</c:v>
                </c:pt>
                <c:pt idx="505">
                  <c:v>0.00699999999999079</c:v>
                </c:pt>
                <c:pt idx="506">
                  <c:v>0.0150000000000148</c:v>
                </c:pt>
                <c:pt idx="507">
                  <c:v>0.0289999999999964</c:v>
                </c:pt>
                <c:pt idx="508">
                  <c:v>0.00800000000000978</c:v>
                </c:pt>
                <c:pt idx="509">
                  <c:v>0.0349999999999824</c:v>
                </c:pt>
                <c:pt idx="510">
                  <c:v>0.00799999999999556</c:v>
                </c:pt>
                <c:pt idx="511">
                  <c:v>0.0590000000000117</c:v>
                </c:pt>
                <c:pt idx="512">
                  <c:v>0.00900000000001455</c:v>
                </c:pt>
                <c:pt idx="513">
                  <c:v>0.0539999999999878</c:v>
                </c:pt>
                <c:pt idx="514">
                  <c:v>6.394999999999982</c:v>
                </c:pt>
                <c:pt idx="515">
                  <c:v>0.105000000000004</c:v>
                </c:pt>
                <c:pt idx="516">
                  <c:v>0.0220000000000198</c:v>
                </c:pt>
                <c:pt idx="517">
                  <c:v>0.120999999999981</c:v>
                </c:pt>
                <c:pt idx="518">
                  <c:v>0.0100000000000051</c:v>
                </c:pt>
                <c:pt idx="519">
                  <c:v>0.00600000000001444</c:v>
                </c:pt>
                <c:pt idx="520">
                  <c:v>0.0199999999999818</c:v>
                </c:pt>
                <c:pt idx="521">
                  <c:v>0.012999999999991</c:v>
                </c:pt>
                <c:pt idx="522">
                  <c:v>0.007000000000005</c:v>
                </c:pt>
                <c:pt idx="523">
                  <c:v>0.00400000000000489</c:v>
                </c:pt>
                <c:pt idx="524">
                  <c:v>0.00600000000001444</c:v>
                </c:pt>
                <c:pt idx="525">
                  <c:v>0.0330000000000012</c:v>
                </c:pt>
                <c:pt idx="526">
                  <c:v>0.00699999999997658</c:v>
                </c:pt>
                <c:pt idx="527">
                  <c:v>0.00600000000000023</c:v>
                </c:pt>
                <c:pt idx="528">
                  <c:v>0.00600000000001444</c:v>
                </c:pt>
                <c:pt idx="529">
                  <c:v>0.0120000000000147</c:v>
                </c:pt>
                <c:pt idx="530">
                  <c:v>0.0199999999999818</c:v>
                </c:pt>
                <c:pt idx="531">
                  <c:v>0.0799999999999983</c:v>
                </c:pt>
                <c:pt idx="532">
                  <c:v>0.0219999999999914</c:v>
                </c:pt>
                <c:pt idx="533">
                  <c:v>0.0120000000000147</c:v>
                </c:pt>
                <c:pt idx="534">
                  <c:v>7.08799999999998</c:v>
                </c:pt>
                <c:pt idx="535">
                  <c:v>0.148000000000025</c:v>
                </c:pt>
                <c:pt idx="536">
                  <c:v>0.0179999999999723</c:v>
                </c:pt>
                <c:pt idx="537">
                  <c:v>0.007000000000005</c:v>
                </c:pt>
                <c:pt idx="538">
                  <c:v>0.123000000000019</c:v>
                </c:pt>
                <c:pt idx="539">
                  <c:v>0.111999999999995</c:v>
                </c:pt>
                <c:pt idx="540">
                  <c:v>0.544999999999987</c:v>
                </c:pt>
                <c:pt idx="541">
                  <c:v>0.153999999999996</c:v>
                </c:pt>
                <c:pt idx="542">
                  <c:v>0.0160000000000196</c:v>
                </c:pt>
                <c:pt idx="543">
                  <c:v>0.007000000000005</c:v>
                </c:pt>
                <c:pt idx="544">
                  <c:v>0.00699999999997658</c:v>
                </c:pt>
                <c:pt idx="545">
                  <c:v>0.0170000000000243</c:v>
                </c:pt>
                <c:pt idx="546">
                  <c:v>0.0109999999999957</c:v>
                </c:pt>
                <c:pt idx="547">
                  <c:v>0.00899999999998613</c:v>
                </c:pt>
                <c:pt idx="548">
                  <c:v>0.0100000000000193</c:v>
                </c:pt>
                <c:pt idx="549">
                  <c:v>0.0209999999999866</c:v>
                </c:pt>
                <c:pt idx="550">
                  <c:v>0.0120000000000005</c:v>
                </c:pt>
                <c:pt idx="551">
                  <c:v>0.007000000000005</c:v>
                </c:pt>
                <c:pt idx="552">
                  <c:v>0.00900000000001455</c:v>
                </c:pt>
                <c:pt idx="553">
                  <c:v>0.0639999999999929</c:v>
                </c:pt>
                <c:pt idx="554">
                  <c:v>0.148999999999972</c:v>
                </c:pt>
                <c:pt idx="555">
                  <c:v>0.0130000000000336</c:v>
                </c:pt>
                <c:pt idx="556">
                  <c:v>0.00699999999997658</c:v>
                </c:pt>
                <c:pt idx="557">
                  <c:v>0.00600000000000023</c:v>
                </c:pt>
                <c:pt idx="558">
                  <c:v>0.0480000000000302</c:v>
                </c:pt>
                <c:pt idx="559">
                  <c:v>0.137</c:v>
                </c:pt>
                <c:pt idx="560">
                  <c:v>0.698999999999955</c:v>
                </c:pt>
                <c:pt idx="561">
                  <c:v>0.14700000000002</c:v>
                </c:pt>
                <c:pt idx="562">
                  <c:v>0.0180000000000007</c:v>
                </c:pt>
                <c:pt idx="563">
                  <c:v>0.007000000000005</c:v>
                </c:pt>
                <c:pt idx="564">
                  <c:v>0.0239999999999725</c:v>
                </c:pt>
                <c:pt idx="565">
                  <c:v>0.0110000000000241</c:v>
                </c:pt>
                <c:pt idx="566">
                  <c:v>0.00900000000001455</c:v>
                </c:pt>
                <c:pt idx="567">
                  <c:v>0.00699999999997658</c:v>
                </c:pt>
                <c:pt idx="568">
                  <c:v>0.00800000000000978</c:v>
                </c:pt>
                <c:pt idx="569">
                  <c:v>0.00800000000000978</c:v>
                </c:pt>
                <c:pt idx="570">
                  <c:v>0.0109999999999673</c:v>
                </c:pt>
                <c:pt idx="571">
                  <c:v>0.007000000000005</c:v>
                </c:pt>
                <c:pt idx="572">
                  <c:v>0.00900000000001455</c:v>
                </c:pt>
                <c:pt idx="573">
                  <c:v>0.0389999999999873</c:v>
                </c:pt>
                <c:pt idx="574">
                  <c:v>0.885999999999996</c:v>
                </c:pt>
                <c:pt idx="575">
                  <c:v>0.322000000000031</c:v>
                </c:pt>
                <c:pt idx="576">
                  <c:v>0.0129999999999768</c:v>
                </c:pt>
                <c:pt idx="577">
                  <c:v>0.00600000000000023</c:v>
                </c:pt>
                <c:pt idx="578">
                  <c:v>0.00500000000002387</c:v>
                </c:pt>
                <c:pt idx="579">
                  <c:v>2.775999999999982</c:v>
                </c:pt>
                <c:pt idx="580">
                  <c:v>0.14500000000001</c:v>
                </c:pt>
                <c:pt idx="581">
                  <c:v>2.246000000000009</c:v>
                </c:pt>
                <c:pt idx="582">
                  <c:v>0.122999999999962</c:v>
                </c:pt>
                <c:pt idx="583">
                  <c:v>0.0460000000000207</c:v>
                </c:pt>
                <c:pt idx="584">
                  <c:v>0.0149999999999864</c:v>
                </c:pt>
                <c:pt idx="585">
                  <c:v>0.007000000000005</c:v>
                </c:pt>
                <c:pt idx="586">
                  <c:v>0.00500000000002387</c:v>
                </c:pt>
                <c:pt idx="587">
                  <c:v>0.0269999999999868</c:v>
                </c:pt>
                <c:pt idx="588">
                  <c:v>0.00899999999998613</c:v>
                </c:pt>
                <c:pt idx="589">
                  <c:v>0.0100000000000193</c:v>
                </c:pt>
                <c:pt idx="590">
                  <c:v>0.00800000000000978</c:v>
                </c:pt>
                <c:pt idx="591">
                  <c:v>0.00899999999998613</c:v>
                </c:pt>
                <c:pt idx="592">
                  <c:v>0.00799999999998135</c:v>
                </c:pt>
                <c:pt idx="593">
                  <c:v>0.00800000000000978</c:v>
                </c:pt>
                <c:pt idx="594">
                  <c:v>0.00800000000000978</c:v>
                </c:pt>
                <c:pt idx="595">
                  <c:v>0.0260000000000105</c:v>
                </c:pt>
                <c:pt idx="596">
                  <c:v>0.144999999999982</c:v>
                </c:pt>
                <c:pt idx="597">
                  <c:v>0.0130000000000052</c:v>
                </c:pt>
                <c:pt idx="598">
                  <c:v>0.00800000000000978</c:v>
                </c:pt>
                <c:pt idx="599">
                  <c:v>0.00699999999997658</c:v>
                </c:pt>
                <c:pt idx="600">
                  <c:v>4.949000000000012</c:v>
                </c:pt>
                <c:pt idx="601">
                  <c:v>0.316000000000002</c:v>
                </c:pt>
                <c:pt idx="602">
                  <c:v>1.515999999999991</c:v>
                </c:pt>
                <c:pt idx="603">
                  <c:v>0.326999999999998</c:v>
                </c:pt>
                <c:pt idx="604">
                  <c:v>0.0160000000000196</c:v>
                </c:pt>
                <c:pt idx="605">
                  <c:v>0.00799999999998135</c:v>
                </c:pt>
                <c:pt idx="606">
                  <c:v>0.00499999999999545</c:v>
                </c:pt>
                <c:pt idx="607">
                  <c:v>0.00600000000000023</c:v>
                </c:pt>
                <c:pt idx="608">
                  <c:v>0.00600000000002865</c:v>
                </c:pt>
                <c:pt idx="609">
                  <c:v>0.00499999999999545</c:v>
                </c:pt>
                <c:pt idx="610">
                  <c:v>0.0059999999999718</c:v>
                </c:pt>
                <c:pt idx="611">
                  <c:v>0.00600000000000023</c:v>
                </c:pt>
                <c:pt idx="612">
                  <c:v>0.00500000000002387</c:v>
                </c:pt>
                <c:pt idx="613">
                  <c:v>0.00600000000000023</c:v>
                </c:pt>
                <c:pt idx="614">
                  <c:v>0.00600000000000023</c:v>
                </c:pt>
                <c:pt idx="615">
                  <c:v>0.00499999999996703</c:v>
                </c:pt>
                <c:pt idx="616">
                  <c:v>0.0910000000000082</c:v>
                </c:pt>
                <c:pt idx="617">
                  <c:v>0.116000000000014</c:v>
                </c:pt>
                <c:pt idx="618">
                  <c:v>0.01400000000001</c:v>
                </c:pt>
                <c:pt idx="619">
                  <c:v>0.0059999999999718</c:v>
                </c:pt>
                <c:pt idx="620">
                  <c:v>0.0390000000000157</c:v>
                </c:pt>
                <c:pt idx="621">
                  <c:v>0.0139999999999816</c:v>
                </c:pt>
                <c:pt idx="622">
                  <c:v>0.0560000000000116</c:v>
                </c:pt>
                <c:pt idx="623">
                  <c:v>0.01400000000001</c:v>
                </c:pt>
                <c:pt idx="624">
                  <c:v>0.0320000000000107</c:v>
                </c:pt>
                <c:pt idx="625">
                  <c:v>0.0199999999999818</c:v>
                </c:pt>
                <c:pt idx="626">
                  <c:v>0.00900000000001455</c:v>
                </c:pt>
                <c:pt idx="627">
                  <c:v>0.00899999999998613</c:v>
                </c:pt>
                <c:pt idx="628">
                  <c:v>0.0100000000000193</c:v>
                </c:pt>
                <c:pt idx="629">
                  <c:v>0.0219999999999914</c:v>
                </c:pt>
                <c:pt idx="630">
                  <c:v>0.00499999999999545</c:v>
                </c:pt>
                <c:pt idx="631">
                  <c:v>0.007000000000005</c:v>
                </c:pt>
                <c:pt idx="632">
                  <c:v>0.00500000000002387</c:v>
                </c:pt>
                <c:pt idx="633">
                  <c:v>0.00499999999996703</c:v>
                </c:pt>
                <c:pt idx="634">
                  <c:v>0.0279999999999916</c:v>
                </c:pt>
                <c:pt idx="635">
                  <c:v>0.125000000000028</c:v>
                </c:pt>
                <c:pt idx="636">
                  <c:v>0.0109999999999673</c:v>
                </c:pt>
                <c:pt idx="637">
                  <c:v>0.238000000000028</c:v>
                </c:pt>
                <c:pt idx="638">
                  <c:v>0.0109999999999957</c:v>
                </c:pt>
                <c:pt idx="639">
                  <c:v>0.00799999999998135</c:v>
                </c:pt>
                <c:pt idx="640">
                  <c:v>3.167000000000002</c:v>
                </c:pt>
                <c:pt idx="641">
                  <c:v>0.111000000000018</c:v>
                </c:pt>
                <c:pt idx="642">
                  <c:v>0.0430000000000064</c:v>
                </c:pt>
                <c:pt idx="643">
                  <c:v>0.0639999999999929</c:v>
                </c:pt>
                <c:pt idx="644">
                  <c:v>0.139999999999986</c:v>
                </c:pt>
                <c:pt idx="645">
                  <c:v>4.041000000000025</c:v>
                </c:pt>
                <c:pt idx="646">
                  <c:v>0.133999999999986</c:v>
                </c:pt>
                <c:pt idx="647">
                  <c:v>0.0139999999999816</c:v>
                </c:pt>
                <c:pt idx="648">
                  <c:v>0.0340000000000202</c:v>
                </c:pt>
                <c:pt idx="649">
                  <c:v>0.00800000000000978</c:v>
                </c:pt>
                <c:pt idx="650">
                  <c:v>0.00399999999999068</c:v>
                </c:pt>
                <c:pt idx="651">
                  <c:v>0.00399999999999068</c:v>
                </c:pt>
                <c:pt idx="652">
                  <c:v>0.0260000000000105</c:v>
                </c:pt>
                <c:pt idx="653">
                  <c:v>0.00799999999998135</c:v>
                </c:pt>
                <c:pt idx="654">
                  <c:v>0.00900000000001455</c:v>
                </c:pt>
                <c:pt idx="655">
                  <c:v>0.0040000000000191</c:v>
                </c:pt>
                <c:pt idx="656">
                  <c:v>0.00399999999999068</c:v>
                </c:pt>
                <c:pt idx="657">
                  <c:v>0.0339999999999918</c:v>
                </c:pt>
                <c:pt idx="658">
                  <c:v>0.007000000000005</c:v>
                </c:pt>
                <c:pt idx="659">
                  <c:v>0.0589999999999975</c:v>
                </c:pt>
                <c:pt idx="660">
                  <c:v>0.00600000000000023</c:v>
                </c:pt>
                <c:pt idx="661">
                  <c:v>3.09699999999998</c:v>
                </c:pt>
                <c:pt idx="662">
                  <c:v>0.146000000000015</c:v>
                </c:pt>
                <c:pt idx="663">
                  <c:v>0.0159999999999911</c:v>
                </c:pt>
                <c:pt idx="664">
                  <c:v>0.007000000000005</c:v>
                </c:pt>
                <c:pt idx="665">
                  <c:v>0.212999999999994</c:v>
                </c:pt>
                <c:pt idx="666">
                  <c:v>0.115000000000009</c:v>
                </c:pt>
                <c:pt idx="667">
                  <c:v>0.139999999999986</c:v>
                </c:pt>
                <c:pt idx="668">
                  <c:v>0.152000000000015</c:v>
                </c:pt>
                <c:pt idx="669">
                  <c:v>0.0129999999999768</c:v>
                </c:pt>
                <c:pt idx="670">
                  <c:v>0.0100000000000193</c:v>
                </c:pt>
                <c:pt idx="671">
                  <c:v>0.00900000000001455</c:v>
                </c:pt>
                <c:pt idx="672">
                  <c:v>0.0180000000000007</c:v>
                </c:pt>
                <c:pt idx="673">
                  <c:v>0.0099999999999909</c:v>
                </c:pt>
                <c:pt idx="674">
                  <c:v>0.00899999999998613</c:v>
                </c:pt>
                <c:pt idx="675">
                  <c:v>0.0110000000000241</c:v>
                </c:pt>
                <c:pt idx="676">
                  <c:v>0.0199999999999818</c:v>
                </c:pt>
                <c:pt idx="677">
                  <c:v>0.0110000000000241</c:v>
                </c:pt>
                <c:pt idx="678">
                  <c:v>0.00899999999995771</c:v>
                </c:pt>
                <c:pt idx="679">
                  <c:v>0.0100000000000193</c:v>
                </c:pt>
                <c:pt idx="680">
                  <c:v>0.724999999999994</c:v>
                </c:pt>
                <c:pt idx="681">
                  <c:v>0.14700000000002</c:v>
                </c:pt>
                <c:pt idx="682">
                  <c:v>0.0169999999999959</c:v>
                </c:pt>
                <c:pt idx="683">
                  <c:v>0.0099999999999909</c:v>
                </c:pt>
                <c:pt idx="684">
                  <c:v>0.0109999999999957</c:v>
                </c:pt>
                <c:pt idx="685">
                  <c:v>0.305000000000007</c:v>
                </c:pt>
                <c:pt idx="686">
                  <c:v>0.138999999999982</c:v>
                </c:pt>
                <c:pt idx="687">
                  <c:v>0.951000000000022</c:v>
                </c:pt>
                <c:pt idx="688">
                  <c:v>0.14500000000001</c:v>
                </c:pt>
                <c:pt idx="689">
                  <c:v>0.0159999999999911</c:v>
                </c:pt>
                <c:pt idx="690">
                  <c:v>0.00899999999998613</c:v>
                </c:pt>
                <c:pt idx="691">
                  <c:v>0.0229999999999961</c:v>
                </c:pt>
                <c:pt idx="692">
                  <c:v>0.0100000000000193</c:v>
                </c:pt>
                <c:pt idx="693">
                  <c:v>0.0099999999999909</c:v>
                </c:pt>
                <c:pt idx="694">
                  <c:v>0.00100000000000477</c:v>
                </c:pt>
                <c:pt idx="695">
                  <c:v>0.00600000000000023</c:v>
                </c:pt>
                <c:pt idx="696">
                  <c:v>0.00900000000001455</c:v>
                </c:pt>
                <c:pt idx="697">
                  <c:v>0.0109999999999673</c:v>
                </c:pt>
                <c:pt idx="698">
                  <c:v>0.0120000000000289</c:v>
                </c:pt>
                <c:pt idx="699">
                  <c:v>0.00800000000000978</c:v>
                </c:pt>
                <c:pt idx="700">
                  <c:v>0.0109999999999673</c:v>
                </c:pt>
                <c:pt idx="701">
                  <c:v>0.0289999999999964</c:v>
                </c:pt>
                <c:pt idx="702">
                  <c:v>0.0190000000000339</c:v>
                </c:pt>
                <c:pt idx="703">
                  <c:v>0.230999999999966</c:v>
                </c:pt>
                <c:pt idx="704">
                  <c:v>0.0150000000000148</c:v>
                </c:pt>
                <c:pt idx="705">
                  <c:v>0.0059999999999718</c:v>
                </c:pt>
                <c:pt idx="706">
                  <c:v>0.00700000000003342</c:v>
                </c:pt>
                <c:pt idx="707">
                  <c:v>0.0430000000000064</c:v>
                </c:pt>
                <c:pt idx="708">
                  <c:v>0.143000000000001</c:v>
                </c:pt>
                <c:pt idx="709">
                  <c:v>0.118999999999971</c:v>
                </c:pt>
                <c:pt idx="710">
                  <c:v>0.120000000000005</c:v>
                </c:pt>
                <c:pt idx="711">
                  <c:v>0.0450000000000159</c:v>
                </c:pt>
                <c:pt idx="712">
                  <c:v>0.00899999999998613</c:v>
                </c:pt>
                <c:pt idx="713">
                  <c:v>0.0040000000000191</c:v>
                </c:pt>
                <c:pt idx="714">
                  <c:v>0.00399999999999068</c:v>
                </c:pt>
                <c:pt idx="715">
                  <c:v>0.0379999999999825</c:v>
                </c:pt>
                <c:pt idx="716">
                  <c:v>0.007000000000005</c:v>
                </c:pt>
                <c:pt idx="717">
                  <c:v>0.0040000000000191</c:v>
                </c:pt>
                <c:pt idx="718">
                  <c:v>0.00399999999999068</c:v>
                </c:pt>
                <c:pt idx="719">
                  <c:v>0.035000000000025</c:v>
                </c:pt>
                <c:pt idx="720">
                  <c:v>0.00699999999997658</c:v>
                </c:pt>
                <c:pt idx="721">
                  <c:v>0.00399999999999068</c:v>
                </c:pt>
                <c:pt idx="722">
                  <c:v>0.0040000000000191</c:v>
                </c:pt>
                <c:pt idx="723">
                  <c:v>1.290999999999968</c:v>
                </c:pt>
                <c:pt idx="724">
                  <c:v>0.180000000000035</c:v>
                </c:pt>
                <c:pt idx="725">
                  <c:v>0.0139999999999816</c:v>
                </c:pt>
                <c:pt idx="726">
                  <c:v>0.00499999999999545</c:v>
                </c:pt>
                <c:pt idx="727">
                  <c:v>0.00499999999999545</c:v>
                </c:pt>
                <c:pt idx="728">
                  <c:v>0.0240000000000009</c:v>
                </c:pt>
                <c:pt idx="729">
                  <c:v>0.00900000000001455</c:v>
                </c:pt>
                <c:pt idx="730">
                  <c:v>0.007000000000005</c:v>
                </c:pt>
                <c:pt idx="731">
                  <c:v>0.0059999999999718</c:v>
                </c:pt>
                <c:pt idx="732">
                  <c:v>0.02800000000002</c:v>
                </c:pt>
                <c:pt idx="733">
                  <c:v>0.00899999999998613</c:v>
                </c:pt>
                <c:pt idx="734">
                  <c:v>0.00700000000003342</c:v>
                </c:pt>
                <c:pt idx="735">
                  <c:v>0.00499999999999545</c:v>
                </c:pt>
                <c:pt idx="736">
                  <c:v>0.0279999999999916</c:v>
                </c:pt>
                <c:pt idx="737">
                  <c:v>0.00499999999999545</c:v>
                </c:pt>
                <c:pt idx="738">
                  <c:v>0.00399999999999068</c:v>
                </c:pt>
                <c:pt idx="739">
                  <c:v>0.00399999999999068</c:v>
                </c:pt>
                <c:pt idx="740">
                  <c:v>0.0360000000000298</c:v>
                </c:pt>
                <c:pt idx="741">
                  <c:v>0.007000000000005</c:v>
                </c:pt>
                <c:pt idx="742">
                  <c:v>0.00399999999999068</c:v>
                </c:pt>
                <c:pt idx="743">
                  <c:v>0.0029999999999859</c:v>
                </c:pt>
                <c:pt idx="744">
                  <c:v>0.0360000000000014</c:v>
                </c:pt>
                <c:pt idx="745">
                  <c:v>0.00600000000000023</c:v>
                </c:pt>
                <c:pt idx="746">
                  <c:v>0.00500000000002387</c:v>
                </c:pt>
                <c:pt idx="747">
                  <c:v>0.00399999999999068</c:v>
                </c:pt>
                <c:pt idx="748">
                  <c:v>0.0359999999999729</c:v>
                </c:pt>
                <c:pt idx="749">
                  <c:v>0.00600000000002865</c:v>
                </c:pt>
                <c:pt idx="750">
                  <c:v>0.00499999999999545</c:v>
                </c:pt>
                <c:pt idx="751">
                  <c:v>0.00300000000001432</c:v>
                </c:pt>
                <c:pt idx="752">
                  <c:v>0.0359999999999729</c:v>
                </c:pt>
                <c:pt idx="753">
                  <c:v>0.00600000000000023</c:v>
                </c:pt>
                <c:pt idx="754">
                  <c:v>0.00300000000001432</c:v>
                </c:pt>
                <c:pt idx="755">
                  <c:v>0.0960000000000036</c:v>
                </c:pt>
                <c:pt idx="756">
                  <c:v>0.113</c:v>
                </c:pt>
                <c:pt idx="757">
                  <c:v>0.168000000000006</c:v>
                </c:pt>
                <c:pt idx="758">
                  <c:v>0.0139999999999816</c:v>
                </c:pt>
                <c:pt idx="759">
                  <c:v>0.0169999999999959</c:v>
                </c:pt>
                <c:pt idx="760">
                  <c:v>0.00499999999999545</c:v>
                </c:pt>
                <c:pt idx="761">
                  <c:v>0.00800000000000978</c:v>
                </c:pt>
                <c:pt idx="762">
                  <c:v>0.0560000000000116</c:v>
                </c:pt>
                <c:pt idx="763">
                  <c:v>0.0099999999999909</c:v>
                </c:pt>
                <c:pt idx="764">
                  <c:v>0.0099999999999909</c:v>
                </c:pt>
                <c:pt idx="765">
                  <c:v>0.0100000000000193</c:v>
                </c:pt>
                <c:pt idx="766">
                  <c:v>0.00800000000000978</c:v>
                </c:pt>
                <c:pt idx="767">
                  <c:v>0.00899999999995771</c:v>
                </c:pt>
                <c:pt idx="768">
                  <c:v>0.0110000000000241</c:v>
                </c:pt>
                <c:pt idx="769">
                  <c:v>0.00900000000001455</c:v>
                </c:pt>
                <c:pt idx="770">
                  <c:v>0.00899999999998613</c:v>
                </c:pt>
                <c:pt idx="771">
                  <c:v>0.00800000000000978</c:v>
                </c:pt>
                <c:pt idx="772">
                  <c:v>0.00799999999998135</c:v>
                </c:pt>
                <c:pt idx="773">
                  <c:v>0.0109999999999957</c:v>
                </c:pt>
                <c:pt idx="774">
                  <c:v>0.00800000000000978</c:v>
                </c:pt>
                <c:pt idx="775">
                  <c:v>0.00900000000001455</c:v>
                </c:pt>
                <c:pt idx="776">
                  <c:v>0.00799999999998135</c:v>
                </c:pt>
                <c:pt idx="777">
                  <c:v>0.00900000000001455</c:v>
                </c:pt>
                <c:pt idx="778">
                  <c:v>0.0619999999999834</c:v>
                </c:pt>
                <c:pt idx="779">
                  <c:v>0.0099999999999909</c:v>
                </c:pt>
                <c:pt idx="780">
                  <c:v>0.0110000000000241</c:v>
                </c:pt>
                <c:pt idx="781">
                  <c:v>0.00899999999998613</c:v>
                </c:pt>
                <c:pt idx="782">
                  <c:v>0.0099999999999909</c:v>
                </c:pt>
                <c:pt idx="783">
                  <c:v>0.00900000000001455</c:v>
                </c:pt>
                <c:pt idx="784">
                  <c:v>0.0100000000000193</c:v>
                </c:pt>
                <c:pt idx="785">
                  <c:v>0.00999999999996248</c:v>
                </c:pt>
                <c:pt idx="786">
                  <c:v>0.00900000000001455</c:v>
                </c:pt>
                <c:pt idx="787">
                  <c:v>0.00800000000000978</c:v>
                </c:pt>
                <c:pt idx="788">
                  <c:v>0.00899999999998613</c:v>
                </c:pt>
                <c:pt idx="789">
                  <c:v>0.00900000000001455</c:v>
                </c:pt>
                <c:pt idx="790">
                  <c:v>0.00800000000000978</c:v>
                </c:pt>
                <c:pt idx="791">
                  <c:v>0.00899999999995771</c:v>
                </c:pt>
                <c:pt idx="792">
                  <c:v>3.860000000000014</c:v>
                </c:pt>
                <c:pt idx="793">
                  <c:v>0.359000000000009</c:v>
                </c:pt>
                <c:pt idx="794">
                  <c:v>0.0150000000000148</c:v>
                </c:pt>
                <c:pt idx="795">
                  <c:v>0.007000000000005</c:v>
                </c:pt>
                <c:pt idx="796">
                  <c:v>0.0059999999999718</c:v>
                </c:pt>
                <c:pt idx="797">
                  <c:v>0.00499999999999545</c:v>
                </c:pt>
                <c:pt idx="798">
                  <c:v>0.00600000000000023</c:v>
                </c:pt>
                <c:pt idx="799">
                  <c:v>0.00600000000002865</c:v>
                </c:pt>
                <c:pt idx="800">
                  <c:v>0.00600000000000023</c:v>
                </c:pt>
                <c:pt idx="801">
                  <c:v>0.0059999999999718</c:v>
                </c:pt>
                <c:pt idx="802">
                  <c:v>0.00900000000001455</c:v>
                </c:pt>
                <c:pt idx="803">
                  <c:v>0.00600000000000023</c:v>
                </c:pt>
                <c:pt idx="804">
                  <c:v>0.00600000000000023</c:v>
                </c:pt>
                <c:pt idx="805">
                  <c:v>0.00699999999997658</c:v>
                </c:pt>
                <c:pt idx="806">
                  <c:v>0.00700000000003342</c:v>
                </c:pt>
                <c:pt idx="807">
                  <c:v>0.00600000000000023</c:v>
                </c:pt>
                <c:pt idx="808">
                  <c:v>0.00600000000000023</c:v>
                </c:pt>
                <c:pt idx="809">
                  <c:v>0.0129999999999768</c:v>
                </c:pt>
                <c:pt idx="810">
                  <c:v>0.007000000000005</c:v>
                </c:pt>
                <c:pt idx="811">
                  <c:v>0.00600000000000023</c:v>
                </c:pt>
                <c:pt idx="812">
                  <c:v>0.007000000000005</c:v>
                </c:pt>
                <c:pt idx="813">
                  <c:v>0.007000000000005</c:v>
                </c:pt>
                <c:pt idx="814">
                  <c:v>0.007000000000005</c:v>
                </c:pt>
                <c:pt idx="815">
                  <c:v>0.007000000000005</c:v>
                </c:pt>
                <c:pt idx="816">
                  <c:v>0.0059999999999718</c:v>
                </c:pt>
                <c:pt idx="817">
                  <c:v>0.007000000000005</c:v>
                </c:pt>
                <c:pt idx="818">
                  <c:v>0.007000000000005</c:v>
                </c:pt>
                <c:pt idx="819">
                  <c:v>0.00600000000000023</c:v>
                </c:pt>
                <c:pt idx="820">
                  <c:v>0.00600000000002865</c:v>
                </c:pt>
                <c:pt idx="821">
                  <c:v>0.00699999999997658</c:v>
                </c:pt>
                <c:pt idx="822">
                  <c:v>0.00600000000000023</c:v>
                </c:pt>
                <c:pt idx="823">
                  <c:v>0.007000000000005</c:v>
                </c:pt>
                <c:pt idx="824">
                  <c:v>0.269999999999982</c:v>
                </c:pt>
                <c:pt idx="825">
                  <c:v>0.0169999999999959</c:v>
                </c:pt>
                <c:pt idx="826">
                  <c:v>0.0120000000000005</c:v>
                </c:pt>
                <c:pt idx="827">
                  <c:v>0.339000000000027</c:v>
                </c:pt>
                <c:pt idx="828">
                  <c:v>0.0139999999999816</c:v>
                </c:pt>
                <c:pt idx="829">
                  <c:v>0.0029999999999859</c:v>
                </c:pt>
                <c:pt idx="830">
                  <c:v>0.00200000000000955</c:v>
                </c:pt>
                <c:pt idx="831">
                  <c:v>0.00500000000002387</c:v>
                </c:pt>
                <c:pt idx="832">
                  <c:v>0.007000000000005</c:v>
                </c:pt>
                <c:pt idx="833">
                  <c:v>0.00600000000000023</c:v>
                </c:pt>
                <c:pt idx="834">
                  <c:v>0.0059999999999718</c:v>
                </c:pt>
                <c:pt idx="835">
                  <c:v>0.00600000000000023</c:v>
                </c:pt>
                <c:pt idx="836">
                  <c:v>0.0040000000000191</c:v>
                </c:pt>
                <c:pt idx="837">
                  <c:v>0.00499999999999545</c:v>
                </c:pt>
                <c:pt idx="838">
                  <c:v>0.00100000000000477</c:v>
                </c:pt>
                <c:pt idx="839">
                  <c:v>0.00399999999999068</c:v>
                </c:pt>
                <c:pt idx="840">
                  <c:v>0.00499999999999545</c:v>
                </c:pt>
                <c:pt idx="841">
                  <c:v>0.00600000000000023</c:v>
                </c:pt>
                <c:pt idx="842">
                  <c:v>0.00600000000000023</c:v>
                </c:pt>
                <c:pt idx="843">
                  <c:v>0.00600000000000023</c:v>
                </c:pt>
                <c:pt idx="844">
                  <c:v>0.00500000000002387</c:v>
                </c:pt>
                <c:pt idx="845">
                  <c:v>0.00199999999995271</c:v>
                </c:pt>
                <c:pt idx="846">
                  <c:v>0.00900000000001455</c:v>
                </c:pt>
                <c:pt idx="847">
                  <c:v>0.007000000000005</c:v>
                </c:pt>
                <c:pt idx="848">
                  <c:v>0.00600000000002865</c:v>
                </c:pt>
                <c:pt idx="849">
                  <c:v>0.0059999999999718</c:v>
                </c:pt>
                <c:pt idx="850">
                  <c:v>0.00100000000000477</c:v>
                </c:pt>
                <c:pt idx="851">
                  <c:v>0.00600000000000023</c:v>
                </c:pt>
                <c:pt idx="852">
                  <c:v>0.00600000000000023</c:v>
                </c:pt>
                <c:pt idx="853">
                  <c:v>0.00600000000000023</c:v>
                </c:pt>
                <c:pt idx="854">
                  <c:v>0.00500000000002387</c:v>
                </c:pt>
                <c:pt idx="855">
                  <c:v>0.00699999999997658</c:v>
                </c:pt>
                <c:pt idx="856">
                  <c:v>0.007000000000005</c:v>
                </c:pt>
                <c:pt idx="857">
                  <c:v>0.007000000000005</c:v>
                </c:pt>
                <c:pt idx="858">
                  <c:v>0.007000000000005</c:v>
                </c:pt>
                <c:pt idx="859">
                  <c:v>0.0059999999999718</c:v>
                </c:pt>
                <c:pt idx="860">
                  <c:v>0.007000000000005</c:v>
                </c:pt>
                <c:pt idx="861">
                  <c:v>0.007000000000005</c:v>
                </c:pt>
                <c:pt idx="862">
                  <c:v>0.00500000000002387</c:v>
                </c:pt>
                <c:pt idx="863">
                  <c:v>0.00399999999999068</c:v>
                </c:pt>
                <c:pt idx="864">
                  <c:v>0.00799999999998135</c:v>
                </c:pt>
                <c:pt idx="865">
                  <c:v>0.0260000000000105</c:v>
                </c:pt>
                <c:pt idx="866">
                  <c:v>0.00899999999998613</c:v>
                </c:pt>
                <c:pt idx="867">
                  <c:v>0.00100000000000477</c:v>
                </c:pt>
                <c:pt idx="868">
                  <c:v>0.00900000000001455</c:v>
                </c:pt>
                <c:pt idx="869">
                  <c:v>0.0099999999999909</c:v>
                </c:pt>
                <c:pt idx="870">
                  <c:v>0.007000000000005</c:v>
                </c:pt>
                <c:pt idx="871">
                  <c:v>0.00600000000000023</c:v>
                </c:pt>
                <c:pt idx="872">
                  <c:v>0.00499999999999545</c:v>
                </c:pt>
                <c:pt idx="873">
                  <c:v>0.00100000000000477</c:v>
                </c:pt>
                <c:pt idx="874">
                  <c:v>0.0059999999999718</c:v>
                </c:pt>
                <c:pt idx="875">
                  <c:v>0.0160000000000196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76808"/>
        <c:axId val="2074718984"/>
      </c:lineChart>
      <c:catAx>
        <c:axId val="2073976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718984"/>
        <c:crosses val="autoZero"/>
        <c:auto val="1"/>
        <c:lblAlgn val="ctr"/>
        <c:lblOffset val="100"/>
        <c:noMultiLvlLbl val="0"/>
      </c:catAx>
      <c:valAx>
        <c:axId val="2074718984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976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distributed</c:v>
          </c:tx>
          <c:spPr>
            <a:ln w="28575" cmpd="sng"/>
          </c:spPr>
          <c:marker>
            <c:symbol val="none"/>
          </c:marker>
          <c:xVal>
            <c:numRef>
              <c:f>basic!$D$5:$D$940</c:f>
              <c:numCache>
                <c:formatCode>General</c:formatCode>
                <c:ptCount val="936"/>
                <c:pt idx="0">
                  <c:v>0.0</c:v>
                </c:pt>
                <c:pt idx="1">
                  <c:v>0.0449999999998507</c:v>
                </c:pt>
                <c:pt idx="2">
                  <c:v>0.286999999999926</c:v>
                </c:pt>
                <c:pt idx="3">
                  <c:v>0.307999999999975</c:v>
                </c:pt>
                <c:pt idx="4">
                  <c:v>0.324999999999909</c:v>
                </c:pt>
                <c:pt idx="5">
                  <c:v>0.327999999999884</c:v>
                </c:pt>
                <c:pt idx="6">
                  <c:v>0.342999999999982</c:v>
                </c:pt>
                <c:pt idx="7">
                  <c:v>0.345999999999957</c:v>
                </c:pt>
                <c:pt idx="8">
                  <c:v>0.356999999999941</c:v>
                </c:pt>
                <c:pt idx="9">
                  <c:v>0.361999999999973</c:v>
                </c:pt>
                <c:pt idx="10">
                  <c:v>0.373999999999874</c:v>
                </c:pt>
                <c:pt idx="11">
                  <c:v>0.37699999999985</c:v>
                </c:pt>
                <c:pt idx="12">
                  <c:v>0.391999999999948</c:v>
                </c:pt>
                <c:pt idx="13">
                  <c:v>0.394999999999923</c:v>
                </c:pt>
                <c:pt idx="14">
                  <c:v>0.405999999999906</c:v>
                </c:pt>
                <c:pt idx="15">
                  <c:v>0.410999999999939</c:v>
                </c:pt>
                <c:pt idx="16">
                  <c:v>0.421999999999922</c:v>
                </c:pt>
                <c:pt idx="17">
                  <c:v>0.424999999999898</c:v>
                </c:pt>
                <c:pt idx="18">
                  <c:v>0.434999999999963</c:v>
                </c:pt>
                <c:pt idx="19">
                  <c:v>0.440999999999914</c:v>
                </c:pt>
                <c:pt idx="20">
                  <c:v>0.450999999999979</c:v>
                </c:pt>
                <c:pt idx="21">
                  <c:v>0.461999999999962</c:v>
                </c:pt>
                <c:pt idx="22">
                  <c:v>0.470999999999888</c:v>
                </c:pt>
                <c:pt idx="23">
                  <c:v>0.488000000000044</c:v>
                </c:pt>
                <c:pt idx="24">
                  <c:v>0.49699999999997</c:v>
                </c:pt>
                <c:pt idx="25">
                  <c:v>0.499000000000027</c:v>
                </c:pt>
                <c:pt idx="26">
                  <c:v>0.507000000000035</c:v>
                </c:pt>
                <c:pt idx="27">
                  <c:v>0.561000000000034</c:v>
                </c:pt>
                <c:pt idx="28">
                  <c:v>0.580999999999943</c:v>
                </c:pt>
                <c:pt idx="29">
                  <c:v>0.586999999999893</c:v>
                </c:pt>
                <c:pt idx="30">
                  <c:v>0.596999999999959</c:v>
                </c:pt>
                <c:pt idx="31">
                  <c:v>0.602999999999909</c:v>
                </c:pt>
                <c:pt idx="32">
                  <c:v>0.613999999999892</c:v>
                </c:pt>
                <c:pt idx="33">
                  <c:v>0.61599999999995</c:v>
                </c:pt>
                <c:pt idx="34">
                  <c:v>0.626999999999933</c:v>
                </c:pt>
                <c:pt idx="35">
                  <c:v>0.631000000000048</c:v>
                </c:pt>
                <c:pt idx="36">
                  <c:v>0.642000000000031</c:v>
                </c:pt>
                <c:pt idx="37">
                  <c:v>0.645000000000007</c:v>
                </c:pt>
                <c:pt idx="38">
                  <c:v>0.658999999999965</c:v>
                </c:pt>
                <c:pt idx="39">
                  <c:v>0.66199999999994</c:v>
                </c:pt>
                <c:pt idx="40">
                  <c:v>0.667999999999891</c:v>
                </c:pt>
                <c:pt idx="41">
                  <c:v>0.672999999999924</c:v>
                </c:pt>
                <c:pt idx="42">
                  <c:v>0.675999999999899</c:v>
                </c:pt>
                <c:pt idx="43">
                  <c:v>0.680000000000014</c:v>
                </c:pt>
                <c:pt idx="44">
                  <c:v>0.685000000000047</c:v>
                </c:pt>
                <c:pt idx="45">
                  <c:v>0.688000000000022</c:v>
                </c:pt>
                <c:pt idx="46">
                  <c:v>0.68899999999994</c:v>
                </c:pt>
                <c:pt idx="47">
                  <c:v>0.69499999999989</c:v>
                </c:pt>
                <c:pt idx="48">
                  <c:v>0.696999999999948</c:v>
                </c:pt>
                <c:pt idx="49">
                  <c:v>0.704999999999956</c:v>
                </c:pt>
                <c:pt idx="50">
                  <c:v>0.705999999999873</c:v>
                </c:pt>
                <c:pt idx="51">
                  <c:v>0.709999999999988</c:v>
                </c:pt>
                <c:pt idx="52">
                  <c:v>0.713999999999881</c:v>
                </c:pt>
                <c:pt idx="53">
                  <c:v>0.715000000000021</c:v>
                </c:pt>
                <c:pt idx="54">
                  <c:v>0.720999999999972</c:v>
                </c:pt>
                <c:pt idx="55">
                  <c:v>0.729999999999897</c:v>
                </c:pt>
                <c:pt idx="56">
                  <c:v>0.737999999999905</c:v>
                </c:pt>
                <c:pt idx="57">
                  <c:v>0.748999999999889</c:v>
                </c:pt>
                <c:pt idx="58">
                  <c:v>0.756999999999897</c:v>
                </c:pt>
                <c:pt idx="59">
                  <c:v>0.763999999999987</c:v>
                </c:pt>
                <c:pt idx="60">
                  <c:v>0.818999999999903</c:v>
                </c:pt>
                <c:pt idx="61">
                  <c:v>0.836999999999977</c:v>
                </c:pt>
                <c:pt idx="62">
                  <c:v>0.839999999999952</c:v>
                </c:pt>
                <c:pt idx="63">
                  <c:v>0.844999999999985</c:v>
                </c:pt>
                <c:pt idx="64">
                  <c:v>0.866000000000033</c:v>
                </c:pt>
                <c:pt idx="65">
                  <c:v>0.872999999999902</c:v>
                </c:pt>
                <c:pt idx="66">
                  <c:v>0.874000000000041</c:v>
                </c:pt>
                <c:pt idx="67">
                  <c:v>0.885000000000025</c:v>
                </c:pt>
                <c:pt idx="68">
                  <c:v>0.888999999999918</c:v>
                </c:pt>
                <c:pt idx="69">
                  <c:v>0.896999999999926</c:v>
                </c:pt>
                <c:pt idx="70">
                  <c:v>0.898999999999983</c:v>
                </c:pt>
                <c:pt idx="71">
                  <c:v>0.913999999999859</c:v>
                </c:pt>
                <c:pt idx="72">
                  <c:v>0.917000000000057</c:v>
                </c:pt>
                <c:pt idx="73">
                  <c:v>0.9269999999999</c:v>
                </c:pt>
                <c:pt idx="74">
                  <c:v>0.929999999999875</c:v>
                </c:pt>
                <c:pt idx="75">
                  <c:v>0.939999999999941</c:v>
                </c:pt>
                <c:pt idx="76">
                  <c:v>0.942999999999916</c:v>
                </c:pt>
                <c:pt idx="77">
                  <c:v>0.958000000000014</c:v>
                </c:pt>
                <c:pt idx="78">
                  <c:v>0.95999999999985</c:v>
                </c:pt>
                <c:pt idx="79">
                  <c:v>0.971999999999973</c:v>
                </c:pt>
                <c:pt idx="80">
                  <c:v>0.974999999999948</c:v>
                </c:pt>
                <c:pt idx="81">
                  <c:v>0.985999999999931</c:v>
                </c:pt>
                <c:pt idx="82">
                  <c:v>0.987999999999989</c:v>
                </c:pt>
                <c:pt idx="83">
                  <c:v>0.993999999999939</c:v>
                </c:pt>
                <c:pt idx="84">
                  <c:v>1.00699999999998</c:v>
                </c:pt>
                <c:pt idx="85">
                  <c:v>1.009000000000038</c:v>
                </c:pt>
                <c:pt idx="86">
                  <c:v>1.013999999999848</c:v>
                </c:pt>
                <c:pt idx="87">
                  <c:v>1.013999999999848</c:v>
                </c:pt>
                <c:pt idx="88">
                  <c:v>1.018999999999881</c:v>
                </c:pt>
                <c:pt idx="89">
                  <c:v>1.021999999999856</c:v>
                </c:pt>
                <c:pt idx="90">
                  <c:v>1.023999999999914</c:v>
                </c:pt>
                <c:pt idx="91">
                  <c:v>1.028000000000029</c:v>
                </c:pt>
                <c:pt idx="92">
                  <c:v>1.028000000000029</c:v>
                </c:pt>
                <c:pt idx="93">
                  <c:v>1.03299999999984</c:v>
                </c:pt>
                <c:pt idx="94">
                  <c:v>1.034999999999897</c:v>
                </c:pt>
                <c:pt idx="95">
                  <c:v>1.037999999999872</c:v>
                </c:pt>
                <c:pt idx="96">
                  <c:v>1.041999999999987</c:v>
                </c:pt>
                <c:pt idx="97">
                  <c:v>1.048999999999856</c:v>
                </c:pt>
                <c:pt idx="98">
                  <c:v>1.055000000000028</c:v>
                </c:pt>
                <c:pt idx="99">
                  <c:v>1.061999999999896</c:v>
                </c:pt>
                <c:pt idx="100">
                  <c:v>1.38499999999997</c:v>
                </c:pt>
                <c:pt idx="101">
                  <c:v>1.398999999999928</c:v>
                </c:pt>
                <c:pt idx="102">
                  <c:v>1.403000000000043</c:v>
                </c:pt>
                <c:pt idx="103">
                  <c:v>1.414999999999944</c:v>
                </c:pt>
                <c:pt idx="104">
                  <c:v>1.419999999999977</c:v>
                </c:pt>
                <c:pt idx="105">
                  <c:v>1.419999999999977</c:v>
                </c:pt>
                <c:pt idx="106">
                  <c:v>1.427999999999985</c:v>
                </c:pt>
                <c:pt idx="107">
                  <c:v>1.431999999999878</c:v>
                </c:pt>
                <c:pt idx="108">
                  <c:v>1.434999999999853</c:v>
                </c:pt>
                <c:pt idx="109">
                  <c:v>1.436999999999911</c:v>
                </c:pt>
                <c:pt idx="110">
                  <c:v>1.446999999999976</c:v>
                </c:pt>
                <c:pt idx="111">
                  <c:v>1.453999999999844</c:v>
                </c:pt>
                <c:pt idx="112">
                  <c:v>1.458999999999877</c:v>
                </c:pt>
                <c:pt idx="113">
                  <c:v>1.46399999999991</c:v>
                </c:pt>
                <c:pt idx="114">
                  <c:v>1.468999999999943</c:v>
                </c:pt>
                <c:pt idx="115">
                  <c:v>1.476000000000033</c:v>
                </c:pt>
                <c:pt idx="116">
                  <c:v>1.480999999999844</c:v>
                </c:pt>
                <c:pt idx="117">
                  <c:v>1.484999999999959</c:v>
                </c:pt>
                <c:pt idx="118">
                  <c:v>1.485999999999876</c:v>
                </c:pt>
                <c:pt idx="119">
                  <c:v>1.493999999999884</c:v>
                </c:pt>
                <c:pt idx="120">
                  <c:v>1.498999999999917</c:v>
                </c:pt>
                <c:pt idx="121">
                  <c:v>1.50399999999995</c:v>
                </c:pt>
                <c:pt idx="122">
                  <c:v>1.520999999999884</c:v>
                </c:pt>
                <c:pt idx="123">
                  <c:v>1.527999999999974</c:v>
                </c:pt>
                <c:pt idx="124">
                  <c:v>1.534999999999842</c:v>
                </c:pt>
                <c:pt idx="125">
                  <c:v>1.544999999999908</c:v>
                </c:pt>
                <c:pt idx="126">
                  <c:v>1.839999999999842</c:v>
                </c:pt>
                <c:pt idx="127">
                  <c:v>1.843999999999957</c:v>
                </c:pt>
                <c:pt idx="128">
                  <c:v>1.85499999999994</c:v>
                </c:pt>
                <c:pt idx="129">
                  <c:v>1.857999999999915</c:v>
                </c:pt>
                <c:pt idx="130">
                  <c:v>1.86200000000003</c:v>
                </c:pt>
                <c:pt idx="131">
                  <c:v>1.865000000000005</c:v>
                </c:pt>
                <c:pt idx="132">
                  <c:v>1.868999999999898</c:v>
                </c:pt>
                <c:pt idx="133">
                  <c:v>1.871999999999874</c:v>
                </c:pt>
                <c:pt idx="134">
                  <c:v>1.875999999999989</c:v>
                </c:pt>
                <c:pt idx="135">
                  <c:v>1.878999999999964</c:v>
                </c:pt>
                <c:pt idx="136">
                  <c:v>1.882999999999857</c:v>
                </c:pt>
                <c:pt idx="137">
                  <c:v>1.892000000000005</c:v>
                </c:pt>
                <c:pt idx="138">
                  <c:v>1.895999999999898</c:v>
                </c:pt>
                <c:pt idx="139">
                  <c:v>1.900000000000013</c:v>
                </c:pt>
                <c:pt idx="140">
                  <c:v>1.902999999999988</c:v>
                </c:pt>
                <c:pt idx="141">
                  <c:v>1.948000000000061</c:v>
                </c:pt>
                <c:pt idx="142">
                  <c:v>1.954000000000011</c:v>
                </c:pt>
                <c:pt idx="143">
                  <c:v>1.957999999999904</c:v>
                </c:pt>
                <c:pt idx="144">
                  <c:v>1.963999999999855</c:v>
                </c:pt>
                <c:pt idx="145">
                  <c:v>1.96799999999997</c:v>
                </c:pt>
                <c:pt idx="146">
                  <c:v>2.442999999999973</c:v>
                </c:pt>
                <c:pt idx="147">
                  <c:v>2.771999999999997</c:v>
                </c:pt>
                <c:pt idx="148">
                  <c:v>2.780999999999922</c:v>
                </c:pt>
                <c:pt idx="149">
                  <c:v>2.789999999999848</c:v>
                </c:pt>
                <c:pt idx="150">
                  <c:v>2.791999999999906</c:v>
                </c:pt>
                <c:pt idx="151">
                  <c:v>2.796999999999938</c:v>
                </c:pt>
                <c:pt idx="152">
                  <c:v>2.801999999999971</c:v>
                </c:pt>
                <c:pt idx="153">
                  <c:v>2.807000000000004</c:v>
                </c:pt>
                <c:pt idx="154">
                  <c:v>2.812000000000037</c:v>
                </c:pt>
                <c:pt idx="155">
                  <c:v>2.816999999999847</c:v>
                </c:pt>
                <c:pt idx="156">
                  <c:v>2.820999999999962</c:v>
                </c:pt>
                <c:pt idx="157">
                  <c:v>2.834000000000003</c:v>
                </c:pt>
                <c:pt idx="158">
                  <c:v>2.840999999999871</c:v>
                </c:pt>
                <c:pt idx="159">
                  <c:v>2.844999999999986</c:v>
                </c:pt>
                <c:pt idx="160">
                  <c:v>2.850000000000019</c:v>
                </c:pt>
                <c:pt idx="161">
                  <c:v>2.855000000000052</c:v>
                </c:pt>
                <c:pt idx="162">
                  <c:v>2.859999999999863</c:v>
                </c:pt>
                <c:pt idx="163">
                  <c:v>2.864999999999895</c:v>
                </c:pt>
                <c:pt idx="164">
                  <c:v>2.869999999999928</c:v>
                </c:pt>
                <c:pt idx="165">
                  <c:v>2.924999999999844</c:v>
                </c:pt>
                <c:pt idx="166">
                  <c:v>2.964999999999884</c:v>
                </c:pt>
                <c:pt idx="167">
                  <c:v>2.975999999999868</c:v>
                </c:pt>
                <c:pt idx="168">
                  <c:v>2.985000000000015</c:v>
                </c:pt>
                <c:pt idx="169">
                  <c:v>2.988999999999908</c:v>
                </c:pt>
                <c:pt idx="170">
                  <c:v>2.991999999999884</c:v>
                </c:pt>
                <c:pt idx="171">
                  <c:v>2.995999999999999</c:v>
                </c:pt>
                <c:pt idx="172">
                  <c:v>3.271000000000024</c:v>
                </c:pt>
                <c:pt idx="173">
                  <c:v>3.279000000000032</c:v>
                </c:pt>
                <c:pt idx="174">
                  <c:v>3.283999999999843</c:v>
                </c:pt>
                <c:pt idx="175">
                  <c:v>3.28700000000004</c:v>
                </c:pt>
                <c:pt idx="176">
                  <c:v>3.290999999999933</c:v>
                </c:pt>
                <c:pt idx="177">
                  <c:v>3.295000000000048</c:v>
                </c:pt>
                <c:pt idx="178">
                  <c:v>3.298999999999941</c:v>
                </c:pt>
                <c:pt idx="179">
                  <c:v>3.303000000000056</c:v>
                </c:pt>
                <c:pt idx="180">
                  <c:v>3.306000000000031</c:v>
                </c:pt>
                <c:pt idx="181">
                  <c:v>3.309999999999924</c:v>
                </c:pt>
                <c:pt idx="182">
                  <c:v>3.312999999999899</c:v>
                </c:pt>
                <c:pt idx="183">
                  <c:v>3.317000000000014</c:v>
                </c:pt>
                <c:pt idx="184">
                  <c:v>3.320999999999907</c:v>
                </c:pt>
                <c:pt idx="185">
                  <c:v>3.325000000000022</c:v>
                </c:pt>
                <c:pt idx="186">
                  <c:v>3.327999999999998</c:v>
                </c:pt>
                <c:pt idx="187">
                  <c:v>9.233000000000047</c:v>
                </c:pt>
                <c:pt idx="188">
                  <c:v>9.577999999999864</c:v>
                </c:pt>
                <c:pt idx="189">
                  <c:v>9.59299999999996</c:v>
                </c:pt>
                <c:pt idx="190">
                  <c:v>9.598999999999913</c:v>
                </c:pt>
                <c:pt idx="191">
                  <c:v>9.603999999999945</c:v>
                </c:pt>
                <c:pt idx="192">
                  <c:v>9.609999999999896</c:v>
                </c:pt>
                <c:pt idx="193">
                  <c:v>9.61499999999993</c:v>
                </c:pt>
                <c:pt idx="194">
                  <c:v>9.61999999999996</c:v>
                </c:pt>
                <c:pt idx="195">
                  <c:v>9.624999999999994</c:v>
                </c:pt>
                <c:pt idx="196">
                  <c:v>9.630999999999945</c:v>
                </c:pt>
                <c:pt idx="197">
                  <c:v>9.635999999999977</c:v>
                </c:pt>
                <c:pt idx="198">
                  <c:v>9.641000000000011</c:v>
                </c:pt>
                <c:pt idx="199">
                  <c:v>9.64699999999996</c:v>
                </c:pt>
                <c:pt idx="200">
                  <c:v>9.651999999999993</c:v>
                </c:pt>
                <c:pt idx="201">
                  <c:v>9.657000000000027</c:v>
                </c:pt>
                <c:pt idx="202">
                  <c:v>9.662999999999977</c:v>
                </c:pt>
                <c:pt idx="203">
                  <c:v>9.66800000000001</c:v>
                </c:pt>
                <c:pt idx="204">
                  <c:v>9.681000000000051</c:v>
                </c:pt>
                <c:pt idx="205">
                  <c:v>9.687000000000001</c:v>
                </c:pt>
                <c:pt idx="206">
                  <c:v>9.690999999999894</c:v>
                </c:pt>
                <c:pt idx="207">
                  <c:v>9.696999999999844</c:v>
                </c:pt>
                <c:pt idx="208">
                  <c:v>9.70099999999996</c:v>
                </c:pt>
                <c:pt idx="209">
                  <c:v>9.741999999999917</c:v>
                </c:pt>
                <c:pt idx="210">
                  <c:v>10.12799999999991</c:v>
                </c:pt>
                <c:pt idx="211">
                  <c:v>10.14999999999988</c:v>
                </c:pt>
                <c:pt idx="212">
                  <c:v>10.16399999999984</c:v>
                </c:pt>
                <c:pt idx="213">
                  <c:v>10.16799999999995</c:v>
                </c:pt>
                <c:pt idx="214">
                  <c:v>10.17399999999991</c:v>
                </c:pt>
                <c:pt idx="215">
                  <c:v>10.18300000000005</c:v>
                </c:pt>
                <c:pt idx="216">
                  <c:v>10.189</c:v>
                </c:pt>
                <c:pt idx="217">
                  <c:v>10.1929999999999</c:v>
                </c:pt>
                <c:pt idx="218">
                  <c:v>10.19700000000001</c:v>
                </c:pt>
                <c:pt idx="219">
                  <c:v>10.2009999999999</c:v>
                </c:pt>
                <c:pt idx="220">
                  <c:v>10.20399999999988</c:v>
                </c:pt>
                <c:pt idx="221">
                  <c:v>10.20799999999999</c:v>
                </c:pt>
                <c:pt idx="222">
                  <c:v>10.21099999999997</c:v>
                </c:pt>
                <c:pt idx="223">
                  <c:v>10.21499999999986</c:v>
                </c:pt>
                <c:pt idx="224">
                  <c:v>10.21800000000006</c:v>
                </c:pt>
                <c:pt idx="225">
                  <c:v>10.22199999999995</c:v>
                </c:pt>
                <c:pt idx="226">
                  <c:v>10.22599999999985</c:v>
                </c:pt>
                <c:pt idx="227">
                  <c:v>10.23499999999999</c:v>
                </c:pt>
                <c:pt idx="228">
                  <c:v>10.24000000000003</c:v>
                </c:pt>
                <c:pt idx="229">
                  <c:v>10.243</c:v>
                </c:pt>
                <c:pt idx="230">
                  <c:v>10.2469999999999</c:v>
                </c:pt>
                <c:pt idx="231">
                  <c:v>10.24999999999987</c:v>
                </c:pt>
                <c:pt idx="232">
                  <c:v>10.38000000000006</c:v>
                </c:pt>
                <c:pt idx="233">
                  <c:v>10.40099999999988</c:v>
                </c:pt>
                <c:pt idx="234">
                  <c:v>15.7449999999999</c:v>
                </c:pt>
                <c:pt idx="235">
                  <c:v>16.09400000000005</c:v>
                </c:pt>
                <c:pt idx="236">
                  <c:v>16.12100000000005</c:v>
                </c:pt>
                <c:pt idx="237">
                  <c:v>16.12799999999992</c:v>
                </c:pt>
                <c:pt idx="238">
                  <c:v>16.13399999999987</c:v>
                </c:pt>
                <c:pt idx="239">
                  <c:v>16.14000000000004</c:v>
                </c:pt>
                <c:pt idx="240">
                  <c:v>16.14599999999999</c:v>
                </c:pt>
                <c:pt idx="241">
                  <c:v>16.15299999999986</c:v>
                </c:pt>
                <c:pt idx="242">
                  <c:v>16.16099999999987</c:v>
                </c:pt>
                <c:pt idx="243">
                  <c:v>16.16399999999985</c:v>
                </c:pt>
                <c:pt idx="244">
                  <c:v>16.16799999999996</c:v>
                </c:pt>
                <c:pt idx="245">
                  <c:v>16.17099999999994</c:v>
                </c:pt>
                <c:pt idx="246">
                  <c:v>16.17500000000005</c:v>
                </c:pt>
                <c:pt idx="247">
                  <c:v>16.17899999999995</c:v>
                </c:pt>
                <c:pt idx="248">
                  <c:v>16.18199999999992</c:v>
                </c:pt>
                <c:pt idx="249">
                  <c:v>16.18600000000004</c:v>
                </c:pt>
                <c:pt idx="250">
                  <c:v>16.18900000000001</c:v>
                </c:pt>
                <c:pt idx="251">
                  <c:v>16.19999999999999</c:v>
                </c:pt>
                <c:pt idx="252">
                  <c:v>16.20399999999989</c:v>
                </c:pt>
                <c:pt idx="253">
                  <c:v>16.208</c:v>
                </c:pt>
                <c:pt idx="254">
                  <c:v>16.21199999999989</c:v>
                </c:pt>
                <c:pt idx="255">
                  <c:v>16.21799999999984</c:v>
                </c:pt>
                <c:pt idx="256">
                  <c:v>16.34099999999994</c:v>
                </c:pt>
                <c:pt idx="257">
                  <c:v>16.54800000000001</c:v>
                </c:pt>
                <c:pt idx="258">
                  <c:v>16.55999999999991</c:v>
                </c:pt>
                <c:pt idx="259">
                  <c:v>16.57799999999998</c:v>
                </c:pt>
                <c:pt idx="260">
                  <c:v>16.58199999999987</c:v>
                </c:pt>
                <c:pt idx="261">
                  <c:v>16.58899999999996</c:v>
                </c:pt>
                <c:pt idx="262">
                  <c:v>16.59799999999989</c:v>
                </c:pt>
                <c:pt idx="263">
                  <c:v>16.60299999999992</c:v>
                </c:pt>
                <c:pt idx="264">
                  <c:v>16.60899999999987</c:v>
                </c:pt>
                <c:pt idx="265">
                  <c:v>16.61599999999996</c:v>
                </c:pt>
                <c:pt idx="266">
                  <c:v>16.621</c:v>
                </c:pt>
                <c:pt idx="267">
                  <c:v>16.62499999999989</c:v>
                </c:pt>
                <c:pt idx="268">
                  <c:v>16.62699999999995</c:v>
                </c:pt>
                <c:pt idx="269">
                  <c:v>16.82499999999987</c:v>
                </c:pt>
                <c:pt idx="270">
                  <c:v>16.83499999999993</c:v>
                </c:pt>
                <c:pt idx="271">
                  <c:v>16.83900000000005</c:v>
                </c:pt>
                <c:pt idx="272">
                  <c:v>16.84299999999994</c:v>
                </c:pt>
                <c:pt idx="273">
                  <c:v>16.84700000000006</c:v>
                </c:pt>
                <c:pt idx="274">
                  <c:v>16.85000000000003</c:v>
                </c:pt>
                <c:pt idx="275">
                  <c:v>16.85499999999984</c:v>
                </c:pt>
                <c:pt idx="276">
                  <c:v>16.85899999999996</c:v>
                </c:pt>
                <c:pt idx="277">
                  <c:v>16.86199999999993</c:v>
                </c:pt>
                <c:pt idx="278">
                  <c:v>16.86600000000005</c:v>
                </c:pt>
                <c:pt idx="279">
                  <c:v>16.86999999999994</c:v>
                </c:pt>
                <c:pt idx="280">
                  <c:v>16.87299999999992</c:v>
                </c:pt>
                <c:pt idx="281">
                  <c:v>16.87700000000003</c:v>
                </c:pt>
                <c:pt idx="282">
                  <c:v>16.88000000000001</c:v>
                </c:pt>
                <c:pt idx="283">
                  <c:v>16.8839999999999</c:v>
                </c:pt>
                <c:pt idx="284">
                  <c:v>16.88699999999987</c:v>
                </c:pt>
                <c:pt idx="285">
                  <c:v>16.89399999999996</c:v>
                </c:pt>
                <c:pt idx="286">
                  <c:v>16.89799999999986</c:v>
                </c:pt>
                <c:pt idx="287">
                  <c:v>16.90100000000005</c:v>
                </c:pt>
                <c:pt idx="288">
                  <c:v>18.10800000000001</c:v>
                </c:pt>
                <c:pt idx="289">
                  <c:v>18.44299999999999</c:v>
                </c:pt>
                <c:pt idx="290">
                  <c:v>18.45499999999989</c:v>
                </c:pt>
                <c:pt idx="291">
                  <c:v>18.459</c:v>
                </c:pt>
                <c:pt idx="292">
                  <c:v>18.46299999999989</c:v>
                </c:pt>
                <c:pt idx="293">
                  <c:v>18.46700000000001</c:v>
                </c:pt>
                <c:pt idx="294">
                  <c:v>18.4709999999999</c:v>
                </c:pt>
                <c:pt idx="295">
                  <c:v>18.47500000000002</c:v>
                </c:pt>
                <c:pt idx="296">
                  <c:v>18.47899999999991</c:v>
                </c:pt>
                <c:pt idx="297">
                  <c:v>18.48300000000003</c:v>
                </c:pt>
                <c:pt idx="298">
                  <c:v>18.48699999999992</c:v>
                </c:pt>
                <c:pt idx="299">
                  <c:v>18.4899999999999</c:v>
                </c:pt>
                <c:pt idx="300">
                  <c:v>18.49400000000001</c:v>
                </c:pt>
                <c:pt idx="301">
                  <c:v>18.49699999999999</c:v>
                </c:pt>
                <c:pt idx="302">
                  <c:v>18.50099999999988</c:v>
                </c:pt>
                <c:pt idx="303">
                  <c:v>18.50399999999986</c:v>
                </c:pt>
                <c:pt idx="304">
                  <c:v>18.50799999999997</c:v>
                </c:pt>
                <c:pt idx="305">
                  <c:v>18.51800000000004</c:v>
                </c:pt>
                <c:pt idx="306">
                  <c:v>18.52399999999999</c:v>
                </c:pt>
                <c:pt idx="307">
                  <c:v>18.52999999999994</c:v>
                </c:pt>
                <c:pt idx="308">
                  <c:v>18.53700000000003</c:v>
                </c:pt>
                <c:pt idx="309">
                  <c:v>18.54299999999998</c:v>
                </c:pt>
                <c:pt idx="310">
                  <c:v>18.55099999999998</c:v>
                </c:pt>
                <c:pt idx="311">
                  <c:v>18.55600000000002</c:v>
                </c:pt>
                <c:pt idx="312">
                  <c:v>18.59900000000003</c:v>
                </c:pt>
                <c:pt idx="313">
                  <c:v>18.94700000000005</c:v>
                </c:pt>
                <c:pt idx="314">
                  <c:v>18.96100000000001</c:v>
                </c:pt>
                <c:pt idx="315">
                  <c:v>18.96699999999996</c:v>
                </c:pt>
                <c:pt idx="316">
                  <c:v>18.97099999999985</c:v>
                </c:pt>
                <c:pt idx="317">
                  <c:v>18.97499999999997</c:v>
                </c:pt>
                <c:pt idx="318">
                  <c:v>18.97899999999986</c:v>
                </c:pt>
                <c:pt idx="319">
                  <c:v>18.98200000000006</c:v>
                </c:pt>
                <c:pt idx="320">
                  <c:v>18.98599999999995</c:v>
                </c:pt>
                <c:pt idx="321">
                  <c:v>18.98899999999992</c:v>
                </c:pt>
                <c:pt idx="322">
                  <c:v>18.99300000000004</c:v>
                </c:pt>
                <c:pt idx="323">
                  <c:v>18.99600000000001</c:v>
                </c:pt>
                <c:pt idx="324">
                  <c:v>18.99999999999991</c:v>
                </c:pt>
                <c:pt idx="325">
                  <c:v>19.00400000000002</c:v>
                </c:pt>
                <c:pt idx="326">
                  <c:v>19.00799999999991</c:v>
                </c:pt>
                <c:pt idx="327">
                  <c:v>19.01099999999989</c:v>
                </c:pt>
                <c:pt idx="328">
                  <c:v>19.4319999999999</c:v>
                </c:pt>
                <c:pt idx="329">
                  <c:v>19.75199999999999</c:v>
                </c:pt>
                <c:pt idx="330">
                  <c:v>19.76399999999989</c:v>
                </c:pt>
                <c:pt idx="331">
                  <c:v>19.77099999999998</c:v>
                </c:pt>
                <c:pt idx="332">
                  <c:v>19.77799999999985</c:v>
                </c:pt>
                <c:pt idx="333">
                  <c:v>19.78499999999994</c:v>
                </c:pt>
                <c:pt idx="334">
                  <c:v>19.80399999999993</c:v>
                </c:pt>
                <c:pt idx="335">
                  <c:v>20.092</c:v>
                </c:pt>
                <c:pt idx="336">
                  <c:v>20.12100000000006</c:v>
                </c:pt>
                <c:pt idx="337">
                  <c:v>20.41999999999988</c:v>
                </c:pt>
                <c:pt idx="338">
                  <c:v>20.43299999999992</c:v>
                </c:pt>
                <c:pt idx="339">
                  <c:v>20.44199999999985</c:v>
                </c:pt>
                <c:pt idx="340">
                  <c:v>20.44299999999999</c:v>
                </c:pt>
                <c:pt idx="341">
                  <c:v>20.44899999999994</c:v>
                </c:pt>
                <c:pt idx="342">
                  <c:v>20.4629999999999</c:v>
                </c:pt>
                <c:pt idx="343">
                  <c:v>20.47399999999988</c:v>
                </c:pt>
                <c:pt idx="344">
                  <c:v>20.48300000000003</c:v>
                </c:pt>
                <c:pt idx="345">
                  <c:v>20.48899999999998</c:v>
                </c:pt>
                <c:pt idx="346">
                  <c:v>20.49100000000004</c:v>
                </c:pt>
                <c:pt idx="347">
                  <c:v>20.50200000000002</c:v>
                </c:pt>
                <c:pt idx="348">
                  <c:v>20.51099999999995</c:v>
                </c:pt>
                <c:pt idx="349">
                  <c:v>20.52100000000001</c:v>
                </c:pt>
                <c:pt idx="350">
                  <c:v>20.52699999999996</c:v>
                </c:pt>
                <c:pt idx="351">
                  <c:v>20.52799999999988</c:v>
                </c:pt>
                <c:pt idx="352">
                  <c:v>20.57200000000003</c:v>
                </c:pt>
                <c:pt idx="353">
                  <c:v>20.6599999999999</c:v>
                </c:pt>
                <c:pt idx="354">
                  <c:v>20.67099999999989</c:v>
                </c:pt>
                <c:pt idx="355">
                  <c:v>20.68399999999993</c:v>
                </c:pt>
                <c:pt idx="356">
                  <c:v>20.69299999999985</c:v>
                </c:pt>
                <c:pt idx="357">
                  <c:v>20.70299999999992</c:v>
                </c:pt>
                <c:pt idx="358">
                  <c:v>20.75899999999997</c:v>
                </c:pt>
                <c:pt idx="359">
                  <c:v>20.93100000000003</c:v>
                </c:pt>
                <c:pt idx="360">
                  <c:v>20.94099999999987</c:v>
                </c:pt>
                <c:pt idx="361">
                  <c:v>20.94499999999999</c:v>
                </c:pt>
                <c:pt idx="362">
                  <c:v>20.94899999999988</c:v>
                </c:pt>
                <c:pt idx="363">
                  <c:v>20.95199999999986</c:v>
                </c:pt>
                <c:pt idx="364">
                  <c:v>20.95599999999997</c:v>
                </c:pt>
                <c:pt idx="365">
                  <c:v>20.95999999999987</c:v>
                </c:pt>
                <c:pt idx="366">
                  <c:v>20.96399999999998</c:v>
                </c:pt>
                <c:pt idx="367">
                  <c:v>20.96699999999996</c:v>
                </c:pt>
                <c:pt idx="368">
                  <c:v>20.97299999999991</c:v>
                </c:pt>
                <c:pt idx="369">
                  <c:v>20.98</c:v>
                </c:pt>
                <c:pt idx="370">
                  <c:v>20.98699999999987</c:v>
                </c:pt>
                <c:pt idx="371">
                  <c:v>20.99099999999998</c:v>
                </c:pt>
                <c:pt idx="372">
                  <c:v>21.39899999999994</c:v>
                </c:pt>
                <c:pt idx="373">
                  <c:v>21.54299999999987</c:v>
                </c:pt>
                <c:pt idx="374">
                  <c:v>21.72599999999991</c:v>
                </c:pt>
                <c:pt idx="375">
                  <c:v>21.74100000000001</c:v>
                </c:pt>
                <c:pt idx="376">
                  <c:v>21.75599999999989</c:v>
                </c:pt>
                <c:pt idx="377">
                  <c:v>21.76</c:v>
                </c:pt>
                <c:pt idx="378">
                  <c:v>21.76800000000001</c:v>
                </c:pt>
                <c:pt idx="379">
                  <c:v>21.77799999999985</c:v>
                </c:pt>
                <c:pt idx="380">
                  <c:v>21.78599999999986</c:v>
                </c:pt>
                <c:pt idx="381">
                  <c:v>21.79099999999989</c:v>
                </c:pt>
                <c:pt idx="382">
                  <c:v>21.79500000000001</c:v>
                </c:pt>
                <c:pt idx="383">
                  <c:v>21.79599999999993</c:v>
                </c:pt>
                <c:pt idx="384">
                  <c:v>21.80199999999988</c:v>
                </c:pt>
                <c:pt idx="385">
                  <c:v>21.80899999999997</c:v>
                </c:pt>
                <c:pt idx="386">
                  <c:v>21.814</c:v>
                </c:pt>
                <c:pt idx="387">
                  <c:v>21.81699999999998</c:v>
                </c:pt>
                <c:pt idx="388">
                  <c:v>21.82399999999984</c:v>
                </c:pt>
                <c:pt idx="389">
                  <c:v>21.83000000000002</c:v>
                </c:pt>
                <c:pt idx="390">
                  <c:v>21.83500000000005</c:v>
                </c:pt>
                <c:pt idx="391">
                  <c:v>21.83999999999986</c:v>
                </c:pt>
                <c:pt idx="392">
                  <c:v>21.83999999999986</c:v>
                </c:pt>
                <c:pt idx="393">
                  <c:v>21.85599999999987</c:v>
                </c:pt>
                <c:pt idx="394">
                  <c:v>21.86200000000005</c:v>
                </c:pt>
                <c:pt idx="395">
                  <c:v>21.87000000000005</c:v>
                </c:pt>
                <c:pt idx="396">
                  <c:v>21.868</c:v>
                </c:pt>
                <c:pt idx="397">
                  <c:v>21.8799999999999</c:v>
                </c:pt>
                <c:pt idx="398">
                  <c:v>21.88699999999999</c:v>
                </c:pt>
                <c:pt idx="399">
                  <c:v>21.89299999999994</c:v>
                </c:pt>
                <c:pt idx="400">
                  <c:v>21.89899999999989</c:v>
                </c:pt>
                <c:pt idx="401">
                  <c:v>21.89899999999989</c:v>
                </c:pt>
                <c:pt idx="402">
                  <c:v>21.92599999999989</c:v>
                </c:pt>
                <c:pt idx="403">
                  <c:v>21.97399999999994</c:v>
                </c:pt>
                <c:pt idx="404">
                  <c:v>21.98600000000006</c:v>
                </c:pt>
                <c:pt idx="405">
                  <c:v>22.00000000000002</c:v>
                </c:pt>
                <c:pt idx="406">
                  <c:v>22.00299999999999</c:v>
                </c:pt>
                <c:pt idx="407">
                  <c:v>22.011</c:v>
                </c:pt>
                <c:pt idx="408">
                  <c:v>22.01699999999995</c:v>
                </c:pt>
                <c:pt idx="409">
                  <c:v>22.02599999999988</c:v>
                </c:pt>
                <c:pt idx="410">
                  <c:v>22.02700000000002</c:v>
                </c:pt>
                <c:pt idx="411">
                  <c:v>22.03299999999997</c:v>
                </c:pt>
                <c:pt idx="412">
                  <c:v>22.04099999999998</c:v>
                </c:pt>
                <c:pt idx="413">
                  <c:v>22.04699999999993</c:v>
                </c:pt>
                <c:pt idx="414">
                  <c:v>22.05199999999996</c:v>
                </c:pt>
                <c:pt idx="415">
                  <c:v>22.05499999999994</c:v>
                </c:pt>
                <c:pt idx="416">
                  <c:v>22.057</c:v>
                </c:pt>
                <c:pt idx="417">
                  <c:v>22.06399999999986</c:v>
                </c:pt>
                <c:pt idx="418">
                  <c:v>22.07399999999993</c:v>
                </c:pt>
                <c:pt idx="419">
                  <c:v>22.07999999999988</c:v>
                </c:pt>
                <c:pt idx="420">
                  <c:v>22.08299999999985</c:v>
                </c:pt>
                <c:pt idx="421">
                  <c:v>22.11099999999999</c:v>
                </c:pt>
                <c:pt idx="422">
                  <c:v>22.22100000000005</c:v>
                </c:pt>
                <c:pt idx="423">
                  <c:v>22.23200000000003</c:v>
                </c:pt>
                <c:pt idx="424">
                  <c:v>22.2389999999999</c:v>
                </c:pt>
                <c:pt idx="425">
                  <c:v>22.24599999999999</c:v>
                </c:pt>
                <c:pt idx="426">
                  <c:v>22.25100000000002</c:v>
                </c:pt>
                <c:pt idx="427">
                  <c:v>22.25499999999991</c:v>
                </c:pt>
                <c:pt idx="428">
                  <c:v>22.25600000000005</c:v>
                </c:pt>
                <c:pt idx="429">
                  <c:v>22.26399999999984</c:v>
                </c:pt>
                <c:pt idx="430">
                  <c:v>22.27299999999999</c:v>
                </c:pt>
                <c:pt idx="431">
                  <c:v>22.27800000000002</c:v>
                </c:pt>
                <c:pt idx="432">
                  <c:v>22.28300000000005</c:v>
                </c:pt>
                <c:pt idx="433">
                  <c:v>22.28499999999989</c:v>
                </c:pt>
                <c:pt idx="434">
                  <c:v>22.28999999999992</c:v>
                </c:pt>
                <c:pt idx="435">
                  <c:v>22.29700000000001</c:v>
                </c:pt>
                <c:pt idx="436">
                  <c:v>22.30399999999988</c:v>
                </c:pt>
                <c:pt idx="437">
                  <c:v>22.30899999999991</c:v>
                </c:pt>
                <c:pt idx="438">
                  <c:v>22.31199999999989</c:v>
                </c:pt>
                <c:pt idx="439">
                  <c:v>22.31499999999986</c:v>
                </c:pt>
                <c:pt idx="440">
                  <c:v>22.32499999999993</c:v>
                </c:pt>
                <c:pt idx="441">
                  <c:v>22.33899999999988</c:v>
                </c:pt>
                <c:pt idx="442">
                  <c:v>22.34099999999994</c:v>
                </c:pt>
                <c:pt idx="443">
                  <c:v>22.34699999999989</c:v>
                </c:pt>
                <c:pt idx="444">
                  <c:v>22.3549999999999</c:v>
                </c:pt>
                <c:pt idx="445">
                  <c:v>22.36199999999999</c:v>
                </c:pt>
                <c:pt idx="446">
                  <c:v>22.36700000000003</c:v>
                </c:pt>
                <c:pt idx="447">
                  <c:v>22.37200000000006</c:v>
                </c:pt>
                <c:pt idx="448">
                  <c:v>22.37999999999985</c:v>
                </c:pt>
                <c:pt idx="449">
                  <c:v>22.38699999999994</c:v>
                </c:pt>
                <c:pt idx="450">
                  <c:v>22.39299999999989</c:v>
                </c:pt>
                <c:pt idx="451">
                  <c:v>22.39299999999989</c:v>
                </c:pt>
                <c:pt idx="452">
                  <c:v>22.41999999999988</c:v>
                </c:pt>
                <c:pt idx="453">
                  <c:v>22.47200000000005</c:v>
                </c:pt>
                <c:pt idx="454">
                  <c:v>22.48199999999989</c:v>
                </c:pt>
                <c:pt idx="455">
                  <c:v>22.48899999999998</c:v>
                </c:pt>
                <c:pt idx="456">
                  <c:v>22.49599999999985</c:v>
                </c:pt>
                <c:pt idx="457">
                  <c:v>22.50200000000002</c:v>
                </c:pt>
                <c:pt idx="458">
                  <c:v>22.505</c:v>
                </c:pt>
                <c:pt idx="459">
                  <c:v>22.50799999999997</c:v>
                </c:pt>
                <c:pt idx="460">
                  <c:v>22.51499999999984</c:v>
                </c:pt>
                <c:pt idx="461">
                  <c:v>22.52299999999985</c:v>
                </c:pt>
                <c:pt idx="462">
                  <c:v>22.52999999999994</c:v>
                </c:pt>
                <c:pt idx="463">
                  <c:v>22.53400000000006</c:v>
                </c:pt>
                <c:pt idx="464">
                  <c:v>22.53499999999997</c:v>
                </c:pt>
                <c:pt idx="465">
                  <c:v>22.56100000000005</c:v>
                </c:pt>
                <c:pt idx="466">
                  <c:v>22.71999999999985</c:v>
                </c:pt>
                <c:pt idx="467">
                  <c:v>22.72799999999986</c:v>
                </c:pt>
                <c:pt idx="468">
                  <c:v>22.73700000000001</c:v>
                </c:pt>
                <c:pt idx="469">
                  <c:v>22.73899999999984</c:v>
                </c:pt>
                <c:pt idx="470">
                  <c:v>22.74399999999988</c:v>
                </c:pt>
                <c:pt idx="471">
                  <c:v>22.74799999999999</c:v>
                </c:pt>
                <c:pt idx="472">
                  <c:v>22.75399999999994</c:v>
                </c:pt>
                <c:pt idx="473">
                  <c:v>22.75699999999992</c:v>
                </c:pt>
                <c:pt idx="474">
                  <c:v>22.75999999999989</c:v>
                </c:pt>
                <c:pt idx="475">
                  <c:v>22.76100000000003</c:v>
                </c:pt>
                <c:pt idx="476">
                  <c:v>22.76299999999987</c:v>
                </c:pt>
                <c:pt idx="477">
                  <c:v>22.7679999999999</c:v>
                </c:pt>
                <c:pt idx="478">
                  <c:v>22.77099999999987</c:v>
                </c:pt>
                <c:pt idx="479">
                  <c:v>22.77499999999999</c:v>
                </c:pt>
                <c:pt idx="480">
                  <c:v>22.77799999999996</c:v>
                </c:pt>
                <c:pt idx="481">
                  <c:v>22.78199999999986</c:v>
                </c:pt>
                <c:pt idx="482">
                  <c:v>22.78500000000005</c:v>
                </c:pt>
                <c:pt idx="483">
                  <c:v>22.78699999999989</c:v>
                </c:pt>
                <c:pt idx="484">
                  <c:v>22.78800000000003</c:v>
                </c:pt>
                <c:pt idx="485">
                  <c:v>22.79699999999995</c:v>
                </c:pt>
                <c:pt idx="486">
                  <c:v>22.8029999999999</c:v>
                </c:pt>
                <c:pt idx="487">
                  <c:v>22.80700000000002</c:v>
                </c:pt>
                <c:pt idx="488">
                  <c:v>22.81099999999991</c:v>
                </c:pt>
                <c:pt idx="489">
                  <c:v>22.81299999999997</c:v>
                </c:pt>
                <c:pt idx="490">
                  <c:v>22.83999999999997</c:v>
                </c:pt>
                <c:pt idx="491">
                  <c:v>22.96900000000002</c:v>
                </c:pt>
                <c:pt idx="492">
                  <c:v>22.97400000000005</c:v>
                </c:pt>
                <c:pt idx="493">
                  <c:v>22.97799999999994</c:v>
                </c:pt>
                <c:pt idx="494">
                  <c:v>22.98200000000006</c:v>
                </c:pt>
                <c:pt idx="495">
                  <c:v>22.98599999999995</c:v>
                </c:pt>
                <c:pt idx="496">
                  <c:v>22.98999999999985</c:v>
                </c:pt>
                <c:pt idx="497">
                  <c:v>22.99300000000004</c:v>
                </c:pt>
                <c:pt idx="498">
                  <c:v>22.99699999999994</c:v>
                </c:pt>
                <c:pt idx="499">
                  <c:v>22.99799999999985</c:v>
                </c:pt>
                <c:pt idx="500">
                  <c:v>22.99899999999999</c:v>
                </c:pt>
                <c:pt idx="501">
                  <c:v>23.00299999999989</c:v>
                </c:pt>
                <c:pt idx="502">
                  <c:v>23.007</c:v>
                </c:pt>
                <c:pt idx="503">
                  <c:v>23.01299999999995</c:v>
                </c:pt>
                <c:pt idx="504">
                  <c:v>23.01699999999984</c:v>
                </c:pt>
                <c:pt idx="505">
                  <c:v>23.02000000000004</c:v>
                </c:pt>
                <c:pt idx="506">
                  <c:v>23.02399999999993</c:v>
                </c:pt>
                <c:pt idx="507">
                  <c:v>23.02399999999993</c:v>
                </c:pt>
                <c:pt idx="508">
                  <c:v>23.02699999999991</c:v>
                </c:pt>
                <c:pt idx="509">
                  <c:v>23.03600000000006</c:v>
                </c:pt>
                <c:pt idx="510">
                  <c:v>23.05000000000001</c:v>
                </c:pt>
                <c:pt idx="511">
                  <c:v>23.21899999999988</c:v>
                </c:pt>
                <c:pt idx="512">
                  <c:v>23.22399999999991</c:v>
                </c:pt>
                <c:pt idx="513">
                  <c:v>23.231</c:v>
                </c:pt>
                <c:pt idx="514">
                  <c:v>23.23300000000006</c:v>
                </c:pt>
                <c:pt idx="515">
                  <c:v>23.23799999999987</c:v>
                </c:pt>
                <c:pt idx="516">
                  <c:v>23.24099999999984</c:v>
                </c:pt>
                <c:pt idx="517">
                  <c:v>23.24700000000002</c:v>
                </c:pt>
                <c:pt idx="518">
                  <c:v>23.25099999999991</c:v>
                </c:pt>
                <c:pt idx="519">
                  <c:v>23.25500000000002</c:v>
                </c:pt>
                <c:pt idx="520">
                  <c:v>23.258</c:v>
                </c:pt>
                <c:pt idx="521">
                  <c:v>23.26199999999989</c:v>
                </c:pt>
                <c:pt idx="522">
                  <c:v>23.26600000000001</c:v>
                </c:pt>
                <c:pt idx="523">
                  <c:v>23.2699999999999</c:v>
                </c:pt>
                <c:pt idx="524">
                  <c:v>23.27199999999996</c:v>
                </c:pt>
                <c:pt idx="525">
                  <c:v>23.27599999999985</c:v>
                </c:pt>
                <c:pt idx="526">
                  <c:v>23.27699999999999</c:v>
                </c:pt>
                <c:pt idx="527">
                  <c:v>23.27799999999991</c:v>
                </c:pt>
                <c:pt idx="528">
                  <c:v>23.28099999999989</c:v>
                </c:pt>
                <c:pt idx="529">
                  <c:v>23.29000000000003</c:v>
                </c:pt>
                <c:pt idx="530">
                  <c:v>23.29599999999999</c:v>
                </c:pt>
                <c:pt idx="531">
                  <c:v>23.29999999999988</c:v>
                </c:pt>
                <c:pt idx="532">
                  <c:v>23.30299999999985</c:v>
                </c:pt>
                <c:pt idx="533">
                  <c:v>23.30699999999997</c:v>
                </c:pt>
                <c:pt idx="534">
                  <c:v>23.31099999999986</c:v>
                </c:pt>
                <c:pt idx="535">
                  <c:v>23.31400000000006</c:v>
                </c:pt>
                <c:pt idx="536">
                  <c:v>23.31899999999987</c:v>
                </c:pt>
                <c:pt idx="537">
                  <c:v>23.36000000000005</c:v>
                </c:pt>
                <c:pt idx="538">
                  <c:v>23.46800000000005</c:v>
                </c:pt>
                <c:pt idx="539">
                  <c:v>23.474</c:v>
                </c:pt>
                <c:pt idx="540">
                  <c:v>23.47799999999989</c:v>
                </c:pt>
                <c:pt idx="541">
                  <c:v>23.482</c:v>
                </c:pt>
                <c:pt idx="542">
                  <c:v>23.48499999999998</c:v>
                </c:pt>
                <c:pt idx="543">
                  <c:v>23.48899999999987</c:v>
                </c:pt>
                <c:pt idx="544">
                  <c:v>23.49299999999999</c:v>
                </c:pt>
                <c:pt idx="545">
                  <c:v>23.49699999999988</c:v>
                </c:pt>
                <c:pt idx="546">
                  <c:v>23.49999999999985</c:v>
                </c:pt>
                <c:pt idx="547">
                  <c:v>23.50300000000005</c:v>
                </c:pt>
                <c:pt idx="548">
                  <c:v>23.50699999999994</c:v>
                </c:pt>
                <c:pt idx="549">
                  <c:v>23.50999999999992</c:v>
                </c:pt>
                <c:pt idx="550">
                  <c:v>23.71900000000004</c:v>
                </c:pt>
                <c:pt idx="551">
                  <c:v>23.72399999999985</c:v>
                </c:pt>
                <c:pt idx="552">
                  <c:v>23.72700000000005</c:v>
                </c:pt>
                <c:pt idx="553">
                  <c:v>23.73099999999994</c:v>
                </c:pt>
                <c:pt idx="554">
                  <c:v>23.73499999999984</c:v>
                </c:pt>
                <c:pt idx="555">
                  <c:v>23.73800000000003</c:v>
                </c:pt>
                <c:pt idx="556">
                  <c:v>23.74199999999993</c:v>
                </c:pt>
                <c:pt idx="557">
                  <c:v>23.7449999999999</c:v>
                </c:pt>
                <c:pt idx="558">
                  <c:v>23.74900000000002</c:v>
                </c:pt>
                <c:pt idx="559">
                  <c:v>23.75299999999991</c:v>
                </c:pt>
                <c:pt idx="560">
                  <c:v>23.75599999999989</c:v>
                </c:pt>
                <c:pt idx="561">
                  <c:v>23.76000000000001</c:v>
                </c:pt>
                <c:pt idx="562">
                  <c:v>23.76299999999998</c:v>
                </c:pt>
                <c:pt idx="563">
                  <c:v>23.76699999999987</c:v>
                </c:pt>
                <c:pt idx="564">
                  <c:v>23.76999999999985</c:v>
                </c:pt>
                <c:pt idx="565">
                  <c:v>23.77300000000005</c:v>
                </c:pt>
                <c:pt idx="566">
                  <c:v>23.78199999999997</c:v>
                </c:pt>
                <c:pt idx="567">
                  <c:v>23.78599999999986</c:v>
                </c:pt>
                <c:pt idx="568">
                  <c:v>23.78999999999998</c:v>
                </c:pt>
                <c:pt idx="569">
                  <c:v>28.18699999999996</c:v>
                </c:pt>
                <c:pt idx="570">
                  <c:v>28.54299999999999</c:v>
                </c:pt>
                <c:pt idx="571">
                  <c:v>28.56599999999987</c:v>
                </c:pt>
                <c:pt idx="572">
                  <c:v>28.5709999999999</c:v>
                </c:pt>
                <c:pt idx="573">
                  <c:v>28.586</c:v>
                </c:pt>
                <c:pt idx="574">
                  <c:v>28.58999999999989</c:v>
                </c:pt>
                <c:pt idx="575">
                  <c:v>28.60099999999988</c:v>
                </c:pt>
                <c:pt idx="576">
                  <c:v>28.60499999999999</c:v>
                </c:pt>
                <c:pt idx="577">
                  <c:v>28.6169999999999</c:v>
                </c:pt>
                <c:pt idx="578">
                  <c:v>28.62100000000001</c:v>
                </c:pt>
                <c:pt idx="579">
                  <c:v>28.63400000000005</c:v>
                </c:pt>
                <c:pt idx="580">
                  <c:v>28.63799999999994</c:v>
                </c:pt>
                <c:pt idx="581">
                  <c:v>28.64999999999984</c:v>
                </c:pt>
                <c:pt idx="582">
                  <c:v>28.65399999999996</c:v>
                </c:pt>
                <c:pt idx="583">
                  <c:v>28.66499999999994</c:v>
                </c:pt>
                <c:pt idx="584">
                  <c:v>28.66900000000005</c:v>
                </c:pt>
                <c:pt idx="585">
                  <c:v>28.68300000000001</c:v>
                </c:pt>
                <c:pt idx="586">
                  <c:v>28.68699999999991</c:v>
                </c:pt>
                <c:pt idx="587">
                  <c:v>28.6979999999999</c:v>
                </c:pt>
                <c:pt idx="588">
                  <c:v>28.70200000000001</c:v>
                </c:pt>
                <c:pt idx="589">
                  <c:v>28.71399999999991</c:v>
                </c:pt>
                <c:pt idx="590">
                  <c:v>28.71800000000002</c:v>
                </c:pt>
                <c:pt idx="591">
                  <c:v>28.72900000000001</c:v>
                </c:pt>
                <c:pt idx="592">
                  <c:v>28.73599999999987</c:v>
                </c:pt>
                <c:pt idx="593">
                  <c:v>28.75000000000005</c:v>
                </c:pt>
                <c:pt idx="594">
                  <c:v>28.75499999999986</c:v>
                </c:pt>
                <c:pt idx="595">
                  <c:v>28.76599999999985</c:v>
                </c:pt>
                <c:pt idx="596">
                  <c:v>28.76999999999996</c:v>
                </c:pt>
                <c:pt idx="597">
                  <c:v>28.783</c:v>
                </c:pt>
                <c:pt idx="598">
                  <c:v>28.78800000000004</c:v>
                </c:pt>
                <c:pt idx="599">
                  <c:v>28.79999999999994</c:v>
                </c:pt>
                <c:pt idx="600">
                  <c:v>28.80499999999997</c:v>
                </c:pt>
                <c:pt idx="601">
                  <c:v>28.81599999999995</c:v>
                </c:pt>
                <c:pt idx="602">
                  <c:v>28.82799999999985</c:v>
                </c:pt>
                <c:pt idx="603">
                  <c:v>28.84500000000001</c:v>
                </c:pt>
                <c:pt idx="604">
                  <c:v>28.8489999999999</c:v>
                </c:pt>
                <c:pt idx="605">
                  <c:v>28.86100000000003</c:v>
                </c:pt>
                <c:pt idx="606">
                  <c:v>28.86499999999992</c:v>
                </c:pt>
                <c:pt idx="607">
                  <c:v>28.87700000000004</c:v>
                </c:pt>
                <c:pt idx="608">
                  <c:v>28.88399999999991</c:v>
                </c:pt>
                <c:pt idx="609">
                  <c:v>28.89799999999987</c:v>
                </c:pt>
                <c:pt idx="610">
                  <c:v>28.90199999999998</c:v>
                </c:pt>
                <c:pt idx="611">
                  <c:v>28.91500000000002</c:v>
                </c:pt>
                <c:pt idx="612">
                  <c:v>28.91899999999992</c:v>
                </c:pt>
                <c:pt idx="613">
                  <c:v>28.9299999999999</c:v>
                </c:pt>
                <c:pt idx="614">
                  <c:v>28.93699999999999</c:v>
                </c:pt>
                <c:pt idx="615">
                  <c:v>28.94899999999989</c:v>
                </c:pt>
                <c:pt idx="616">
                  <c:v>28.95300000000001</c:v>
                </c:pt>
                <c:pt idx="617">
                  <c:v>28.96499999999991</c:v>
                </c:pt>
                <c:pt idx="618">
                  <c:v>28.96900000000002</c:v>
                </c:pt>
                <c:pt idx="619">
                  <c:v>28.98299999999998</c:v>
                </c:pt>
                <c:pt idx="620">
                  <c:v>28.98699999999987</c:v>
                </c:pt>
                <c:pt idx="621">
                  <c:v>28.999</c:v>
                </c:pt>
                <c:pt idx="622">
                  <c:v>29.00299999999989</c:v>
                </c:pt>
                <c:pt idx="623">
                  <c:v>29.01399999999987</c:v>
                </c:pt>
                <c:pt idx="624">
                  <c:v>29.01799999999999</c:v>
                </c:pt>
                <c:pt idx="625">
                  <c:v>29.02899999999997</c:v>
                </c:pt>
                <c:pt idx="626">
                  <c:v>29.03599999999984</c:v>
                </c:pt>
                <c:pt idx="627">
                  <c:v>29.053</c:v>
                </c:pt>
                <c:pt idx="628">
                  <c:v>29.05699999999989</c:v>
                </c:pt>
                <c:pt idx="629">
                  <c:v>29.06799999999987</c:v>
                </c:pt>
                <c:pt idx="630">
                  <c:v>29.07199999999999</c:v>
                </c:pt>
                <c:pt idx="631">
                  <c:v>29.08599999999995</c:v>
                </c:pt>
                <c:pt idx="632">
                  <c:v>29.09000000000006</c:v>
                </c:pt>
                <c:pt idx="633">
                  <c:v>29.10199999999996</c:v>
                </c:pt>
                <c:pt idx="634">
                  <c:v>29.11399999999986</c:v>
                </c:pt>
                <c:pt idx="635">
                  <c:v>29.12800000000004</c:v>
                </c:pt>
                <c:pt idx="636">
                  <c:v>29.13499999999991</c:v>
                </c:pt>
                <c:pt idx="637">
                  <c:v>29.15000000000001</c:v>
                </c:pt>
                <c:pt idx="638">
                  <c:v>29.1539999999999</c:v>
                </c:pt>
                <c:pt idx="639">
                  <c:v>29.16499999999989</c:v>
                </c:pt>
                <c:pt idx="640">
                  <c:v>29.169</c:v>
                </c:pt>
                <c:pt idx="641">
                  <c:v>29.18299999999996</c:v>
                </c:pt>
                <c:pt idx="642">
                  <c:v>29.18799999999999</c:v>
                </c:pt>
                <c:pt idx="643">
                  <c:v>29.19999999999989</c:v>
                </c:pt>
                <c:pt idx="644">
                  <c:v>29.20400000000001</c:v>
                </c:pt>
                <c:pt idx="645">
                  <c:v>29.21499999999999</c:v>
                </c:pt>
                <c:pt idx="646">
                  <c:v>29.21899999999988</c:v>
                </c:pt>
                <c:pt idx="647">
                  <c:v>29.23299999999984</c:v>
                </c:pt>
                <c:pt idx="648">
                  <c:v>29.23699999999996</c:v>
                </c:pt>
                <c:pt idx="649">
                  <c:v>29.24899999999986</c:v>
                </c:pt>
                <c:pt idx="650">
                  <c:v>29.25299999999997</c:v>
                </c:pt>
                <c:pt idx="651">
                  <c:v>29.26399999999996</c:v>
                </c:pt>
                <c:pt idx="652">
                  <c:v>29.26799999999985</c:v>
                </c:pt>
                <c:pt idx="653">
                  <c:v>29.28200000000003</c:v>
                </c:pt>
                <c:pt idx="654">
                  <c:v>29.28599999999992</c:v>
                </c:pt>
                <c:pt idx="655">
                  <c:v>29.29899999999996</c:v>
                </c:pt>
                <c:pt idx="656">
                  <c:v>29.30299999999986</c:v>
                </c:pt>
                <c:pt idx="657">
                  <c:v>29.31499999999998</c:v>
                </c:pt>
                <c:pt idx="658">
                  <c:v>29.31899999999987</c:v>
                </c:pt>
                <c:pt idx="659">
                  <c:v>29.33399999999997</c:v>
                </c:pt>
                <c:pt idx="660">
                  <c:v>29.33799999999987</c:v>
                </c:pt>
                <c:pt idx="661">
                  <c:v>29.34899999999985</c:v>
                </c:pt>
                <c:pt idx="662">
                  <c:v>29.35299999999996</c:v>
                </c:pt>
                <c:pt idx="663">
                  <c:v>29.36499999999986</c:v>
                </c:pt>
                <c:pt idx="664">
                  <c:v>29.36899999999998</c:v>
                </c:pt>
                <c:pt idx="665">
                  <c:v>29.38599999999991</c:v>
                </c:pt>
                <c:pt idx="666">
                  <c:v>29.3969999999999</c:v>
                </c:pt>
                <c:pt idx="667">
                  <c:v>29.41199999999999</c:v>
                </c:pt>
                <c:pt idx="668">
                  <c:v>29.41599999999989</c:v>
                </c:pt>
                <c:pt idx="669">
                  <c:v>29.42699999999987</c:v>
                </c:pt>
                <c:pt idx="670">
                  <c:v>29.43399999999996</c:v>
                </c:pt>
                <c:pt idx="671">
                  <c:v>29.44900000000006</c:v>
                </c:pt>
                <c:pt idx="672">
                  <c:v>29.45299999999995</c:v>
                </c:pt>
                <c:pt idx="673">
                  <c:v>29.46399999999993</c:v>
                </c:pt>
                <c:pt idx="674">
                  <c:v>29.46800000000005</c:v>
                </c:pt>
                <c:pt idx="675">
                  <c:v>29.48200000000001</c:v>
                </c:pt>
                <c:pt idx="676">
                  <c:v>29.4859999999999</c:v>
                </c:pt>
                <c:pt idx="677">
                  <c:v>29.49699999999989</c:v>
                </c:pt>
                <c:pt idx="678">
                  <c:v>29.501</c:v>
                </c:pt>
                <c:pt idx="679">
                  <c:v>29.51999999999999</c:v>
                </c:pt>
                <c:pt idx="680">
                  <c:v>29.52399999999988</c:v>
                </c:pt>
                <c:pt idx="681">
                  <c:v>29.53799999999984</c:v>
                </c:pt>
                <c:pt idx="682">
                  <c:v>29.54400000000001</c:v>
                </c:pt>
                <c:pt idx="683">
                  <c:v>29.555</c:v>
                </c:pt>
                <c:pt idx="684">
                  <c:v>29.55899999999989</c:v>
                </c:pt>
                <c:pt idx="685">
                  <c:v>29.57100000000001</c:v>
                </c:pt>
                <c:pt idx="686">
                  <c:v>29.57499999999991</c:v>
                </c:pt>
                <c:pt idx="687">
                  <c:v>29.58899999999986</c:v>
                </c:pt>
                <c:pt idx="688">
                  <c:v>29.59299999999998</c:v>
                </c:pt>
                <c:pt idx="689">
                  <c:v>29.60499999999988</c:v>
                </c:pt>
                <c:pt idx="690">
                  <c:v>29.60899999999999</c:v>
                </c:pt>
                <c:pt idx="691">
                  <c:v>29.61999999999998</c:v>
                </c:pt>
                <c:pt idx="692">
                  <c:v>29.62399999999987</c:v>
                </c:pt>
                <c:pt idx="693">
                  <c:v>29.63800000000005</c:v>
                </c:pt>
                <c:pt idx="694">
                  <c:v>29.64199999999995</c:v>
                </c:pt>
                <c:pt idx="695">
                  <c:v>29.65299999999993</c:v>
                </c:pt>
                <c:pt idx="696">
                  <c:v>29.65700000000005</c:v>
                </c:pt>
                <c:pt idx="697">
                  <c:v>29.671</c:v>
                </c:pt>
                <c:pt idx="698">
                  <c:v>29.68599999999988</c:v>
                </c:pt>
                <c:pt idx="699">
                  <c:v>29.70000000000006</c:v>
                </c:pt>
                <c:pt idx="700">
                  <c:v>29.70399999999995</c:v>
                </c:pt>
                <c:pt idx="701">
                  <c:v>29.71499999999994</c:v>
                </c:pt>
                <c:pt idx="702">
                  <c:v>29.71699999999999</c:v>
                </c:pt>
                <c:pt idx="703">
                  <c:v>29.72700000000006</c:v>
                </c:pt>
                <c:pt idx="704">
                  <c:v>29.73300000000001</c:v>
                </c:pt>
                <c:pt idx="705">
                  <c:v>29.74600000000005</c:v>
                </c:pt>
                <c:pt idx="706">
                  <c:v>29.74900000000002</c:v>
                </c:pt>
                <c:pt idx="707">
                  <c:v>29.76000000000001</c:v>
                </c:pt>
                <c:pt idx="708">
                  <c:v>29.76199999999984</c:v>
                </c:pt>
                <c:pt idx="709">
                  <c:v>29.77300000000005</c:v>
                </c:pt>
                <c:pt idx="710">
                  <c:v>29.77600000000002</c:v>
                </c:pt>
                <c:pt idx="711">
                  <c:v>29.79299999999996</c:v>
                </c:pt>
                <c:pt idx="712">
                  <c:v>29.79599999999994</c:v>
                </c:pt>
                <c:pt idx="713">
                  <c:v>29.80800000000006</c:v>
                </c:pt>
                <c:pt idx="714">
                  <c:v>29.81100000000003</c:v>
                </c:pt>
                <c:pt idx="715">
                  <c:v>29.82299999999993</c:v>
                </c:pt>
                <c:pt idx="716">
                  <c:v>29.82599999999991</c:v>
                </c:pt>
                <c:pt idx="717">
                  <c:v>29.84100000000001</c:v>
                </c:pt>
                <c:pt idx="718">
                  <c:v>29.84299999999984</c:v>
                </c:pt>
                <c:pt idx="719">
                  <c:v>29.85499999999996</c:v>
                </c:pt>
                <c:pt idx="720">
                  <c:v>29.85799999999994</c:v>
                </c:pt>
                <c:pt idx="721">
                  <c:v>29.86899999999992</c:v>
                </c:pt>
                <c:pt idx="722">
                  <c:v>29.87099999999998</c:v>
                </c:pt>
                <c:pt idx="723">
                  <c:v>29.88499999999994</c:v>
                </c:pt>
                <c:pt idx="724">
                  <c:v>29.887</c:v>
                </c:pt>
                <c:pt idx="725">
                  <c:v>29.8989999999999</c:v>
                </c:pt>
                <c:pt idx="726">
                  <c:v>29.90199999999987</c:v>
                </c:pt>
                <c:pt idx="727">
                  <c:v>29.91299999999985</c:v>
                </c:pt>
                <c:pt idx="728">
                  <c:v>29.91600000000005</c:v>
                </c:pt>
                <c:pt idx="729">
                  <c:v>29.93299999999999</c:v>
                </c:pt>
                <c:pt idx="730">
                  <c:v>29.94199999999991</c:v>
                </c:pt>
                <c:pt idx="731">
                  <c:v>29.95400000000004</c:v>
                </c:pt>
                <c:pt idx="732">
                  <c:v>29.95700000000001</c:v>
                </c:pt>
                <c:pt idx="733">
                  <c:v>29.968</c:v>
                </c:pt>
                <c:pt idx="734">
                  <c:v>29.97099999999997</c:v>
                </c:pt>
                <c:pt idx="735">
                  <c:v>29.98599999999985</c:v>
                </c:pt>
                <c:pt idx="736">
                  <c:v>29.98900000000004</c:v>
                </c:pt>
                <c:pt idx="737">
                  <c:v>30.00000000000003</c:v>
                </c:pt>
                <c:pt idx="738">
                  <c:v>30.003</c:v>
                </c:pt>
                <c:pt idx="739">
                  <c:v>30.01399999999999</c:v>
                </c:pt>
                <c:pt idx="740">
                  <c:v>30.01600000000004</c:v>
                </c:pt>
                <c:pt idx="741">
                  <c:v>30.02499999999997</c:v>
                </c:pt>
                <c:pt idx="742">
                  <c:v>30.03500000000003</c:v>
                </c:pt>
                <c:pt idx="743">
                  <c:v>30.04499999999988</c:v>
                </c:pt>
                <c:pt idx="744">
                  <c:v>30.05199999999997</c:v>
                </c:pt>
                <c:pt idx="745">
                  <c:v>30.05799999999992</c:v>
                </c:pt>
                <c:pt idx="746">
                  <c:v>30.06500000000001</c:v>
                </c:pt>
                <c:pt idx="747">
                  <c:v>30.07199999999987</c:v>
                </c:pt>
                <c:pt idx="748">
                  <c:v>30.07999999999988</c:v>
                </c:pt>
                <c:pt idx="749">
                  <c:v>30.08600000000006</c:v>
                </c:pt>
                <c:pt idx="750">
                  <c:v>30.09299999999993</c:v>
                </c:pt>
                <c:pt idx="751">
                  <c:v>30.10599999999997</c:v>
                </c:pt>
                <c:pt idx="752">
                  <c:v>30.11399999999998</c:v>
                </c:pt>
                <c:pt idx="753">
                  <c:v>30.12099999999984</c:v>
                </c:pt>
                <c:pt idx="754">
                  <c:v>30.12700000000002</c:v>
                </c:pt>
                <c:pt idx="755">
                  <c:v>30.14099999999997</c:v>
                </c:pt>
                <c:pt idx="756">
                  <c:v>30.1499999999999</c:v>
                </c:pt>
                <c:pt idx="757">
                  <c:v>30.15999999999996</c:v>
                </c:pt>
                <c:pt idx="758">
                  <c:v>30.16799999999997</c:v>
                </c:pt>
                <c:pt idx="759">
                  <c:v>30.17800000000004</c:v>
                </c:pt>
                <c:pt idx="760">
                  <c:v>30.18699999999996</c:v>
                </c:pt>
                <c:pt idx="761">
                  <c:v>30.19599999999989</c:v>
                </c:pt>
                <c:pt idx="762">
                  <c:v>30.20500000000004</c:v>
                </c:pt>
                <c:pt idx="763">
                  <c:v>30.21600000000002</c:v>
                </c:pt>
                <c:pt idx="764">
                  <c:v>30.22499999999994</c:v>
                </c:pt>
                <c:pt idx="765">
                  <c:v>30.23500000000001</c:v>
                </c:pt>
                <c:pt idx="766">
                  <c:v>30.24399999999994</c:v>
                </c:pt>
                <c:pt idx="767">
                  <c:v>30.25999999999996</c:v>
                </c:pt>
                <c:pt idx="768">
                  <c:v>30.26899999999988</c:v>
                </c:pt>
                <c:pt idx="769">
                  <c:v>30.27899999999995</c:v>
                </c:pt>
                <c:pt idx="770">
                  <c:v>30.29199999999999</c:v>
                </c:pt>
                <c:pt idx="771">
                  <c:v>30.30099999999991</c:v>
                </c:pt>
                <c:pt idx="772">
                  <c:v>30.31000000000006</c:v>
                </c:pt>
                <c:pt idx="773">
                  <c:v>30.31899999999998</c:v>
                </c:pt>
                <c:pt idx="774">
                  <c:v>30.32799999999991</c:v>
                </c:pt>
                <c:pt idx="775">
                  <c:v>30.33700000000006</c:v>
                </c:pt>
                <c:pt idx="776">
                  <c:v>30.34599999999998</c:v>
                </c:pt>
                <c:pt idx="777">
                  <c:v>30.35499999999991</c:v>
                </c:pt>
                <c:pt idx="778">
                  <c:v>30.36400000000006</c:v>
                </c:pt>
                <c:pt idx="779">
                  <c:v>30.37299999999998</c:v>
                </c:pt>
                <c:pt idx="780">
                  <c:v>30.38199999999991</c:v>
                </c:pt>
                <c:pt idx="781">
                  <c:v>30.39100000000006</c:v>
                </c:pt>
                <c:pt idx="782">
                  <c:v>30.46199999999999</c:v>
                </c:pt>
                <c:pt idx="783">
                  <c:v>30.80599999999989</c:v>
                </c:pt>
                <c:pt idx="784">
                  <c:v>30.81899999999993</c:v>
                </c:pt>
                <c:pt idx="785">
                  <c:v>30.82799999999985</c:v>
                </c:pt>
                <c:pt idx="786">
                  <c:v>30.82999999999991</c:v>
                </c:pt>
                <c:pt idx="787">
                  <c:v>30.83400000000003</c:v>
                </c:pt>
                <c:pt idx="788">
                  <c:v>30.83799999999992</c:v>
                </c:pt>
                <c:pt idx="789">
                  <c:v>30.84399999999987</c:v>
                </c:pt>
                <c:pt idx="790">
                  <c:v>30.84799999999998</c:v>
                </c:pt>
                <c:pt idx="791">
                  <c:v>30.85199999999988</c:v>
                </c:pt>
                <c:pt idx="792">
                  <c:v>30.85599999999999</c:v>
                </c:pt>
                <c:pt idx="793">
                  <c:v>30.85999999999989</c:v>
                </c:pt>
                <c:pt idx="794">
                  <c:v>30.86299999999986</c:v>
                </c:pt>
                <c:pt idx="795">
                  <c:v>30.86699999999998</c:v>
                </c:pt>
                <c:pt idx="796">
                  <c:v>30.86999999999995</c:v>
                </c:pt>
                <c:pt idx="797">
                  <c:v>30.87399999999985</c:v>
                </c:pt>
                <c:pt idx="798">
                  <c:v>30.87700000000005</c:v>
                </c:pt>
                <c:pt idx="799">
                  <c:v>30.88099999999994</c:v>
                </c:pt>
                <c:pt idx="800">
                  <c:v>30.88899999999995</c:v>
                </c:pt>
                <c:pt idx="801">
                  <c:v>30.89399999999998</c:v>
                </c:pt>
                <c:pt idx="802">
                  <c:v>30.89699999999995</c:v>
                </c:pt>
                <c:pt idx="803">
                  <c:v>30.90099999999985</c:v>
                </c:pt>
                <c:pt idx="804">
                  <c:v>30.90499999999996</c:v>
                </c:pt>
                <c:pt idx="805">
                  <c:v>30.90799999999994</c:v>
                </c:pt>
                <c:pt idx="806">
                  <c:v>30.92099999999998</c:v>
                </c:pt>
                <c:pt idx="807">
                  <c:v>30.92600000000001</c:v>
                </c:pt>
                <c:pt idx="808">
                  <c:v>30.93499999999993</c:v>
                </c:pt>
                <c:pt idx="809">
                  <c:v>30.93999999999997</c:v>
                </c:pt>
                <c:pt idx="810">
                  <c:v>30.98000000000001</c:v>
                </c:pt>
                <c:pt idx="811">
                  <c:v>30.98800000000001</c:v>
                </c:pt>
                <c:pt idx="812">
                  <c:v>30.99199999999991</c:v>
                </c:pt>
                <c:pt idx="813">
                  <c:v>30.99600000000002</c:v>
                </c:pt>
                <c:pt idx="814">
                  <c:v>31.05599999999997</c:v>
                </c:pt>
                <c:pt idx="815">
                  <c:v>31.06199999999992</c:v>
                </c:pt>
                <c:pt idx="816">
                  <c:v>31.06799999999987</c:v>
                </c:pt>
                <c:pt idx="817">
                  <c:v>31.07199999999999</c:v>
                </c:pt>
                <c:pt idx="818">
                  <c:v>31.07499999999996</c:v>
                </c:pt>
                <c:pt idx="819">
                  <c:v>31.07899999999986</c:v>
                </c:pt>
                <c:pt idx="820">
                  <c:v>31.08299999999997</c:v>
                </c:pt>
                <c:pt idx="821">
                  <c:v>31.08599999999995</c:v>
                </c:pt>
                <c:pt idx="822">
                  <c:v>31.1269999999999</c:v>
                </c:pt>
                <c:pt idx="823">
                  <c:v>31.13299999999985</c:v>
                </c:pt>
                <c:pt idx="824">
                  <c:v>31.13699999999997</c:v>
                </c:pt>
                <c:pt idx="825">
                  <c:v>31.14099999999986</c:v>
                </c:pt>
                <c:pt idx="826">
                  <c:v>31.37900000000005</c:v>
                </c:pt>
                <c:pt idx="827">
                  <c:v>31.39000000000003</c:v>
                </c:pt>
                <c:pt idx="828">
                  <c:v>31.89500000000001</c:v>
                </c:pt>
                <c:pt idx="829">
                  <c:v>32.2659999999999</c:v>
                </c:pt>
                <c:pt idx="830">
                  <c:v>32.27800000000002</c:v>
                </c:pt>
                <c:pt idx="831">
                  <c:v>32.28199999999992</c:v>
                </c:pt>
                <c:pt idx="832">
                  <c:v>32.28699999999995</c:v>
                </c:pt>
                <c:pt idx="833">
                  <c:v>32.28999999999992</c:v>
                </c:pt>
                <c:pt idx="834">
                  <c:v>32.29400000000004</c:v>
                </c:pt>
                <c:pt idx="835">
                  <c:v>32.29799999999993</c:v>
                </c:pt>
                <c:pt idx="836">
                  <c:v>32.30200000000005</c:v>
                </c:pt>
                <c:pt idx="837">
                  <c:v>32.30599999999994</c:v>
                </c:pt>
                <c:pt idx="838">
                  <c:v>32.31000000000006</c:v>
                </c:pt>
                <c:pt idx="839">
                  <c:v>32.31300000000004</c:v>
                </c:pt>
                <c:pt idx="840">
                  <c:v>32.31699999999993</c:v>
                </c:pt>
                <c:pt idx="841">
                  <c:v>32.31999999999991</c:v>
                </c:pt>
                <c:pt idx="842">
                  <c:v>32.32400000000002</c:v>
                </c:pt>
                <c:pt idx="843">
                  <c:v>32.327</c:v>
                </c:pt>
                <c:pt idx="844">
                  <c:v>32.33099999999989</c:v>
                </c:pt>
                <c:pt idx="845">
                  <c:v>32.3389999999999</c:v>
                </c:pt>
                <c:pt idx="846">
                  <c:v>32.34300000000001</c:v>
                </c:pt>
                <c:pt idx="847">
                  <c:v>32.3469999999999</c:v>
                </c:pt>
                <c:pt idx="848">
                  <c:v>32.35100000000002</c:v>
                </c:pt>
                <c:pt idx="849">
                  <c:v>32.35499999999991</c:v>
                </c:pt>
                <c:pt idx="850">
                  <c:v>32.3579999999999</c:v>
                </c:pt>
                <c:pt idx="851">
                  <c:v>32.362</c:v>
                </c:pt>
                <c:pt idx="852">
                  <c:v>32.36499999999998</c:v>
                </c:pt>
                <c:pt idx="853">
                  <c:v>32.36899999999987</c:v>
                </c:pt>
                <c:pt idx="854">
                  <c:v>32.37299999999998</c:v>
                </c:pt>
                <c:pt idx="855">
                  <c:v>32.39100000000006</c:v>
                </c:pt>
                <c:pt idx="856">
                  <c:v>32.4549999999999</c:v>
                </c:pt>
                <c:pt idx="857">
                  <c:v>32.63899999999986</c:v>
                </c:pt>
                <c:pt idx="858">
                  <c:v>32.64999999999984</c:v>
                </c:pt>
                <c:pt idx="859">
                  <c:v>32.65399999999996</c:v>
                </c:pt>
                <c:pt idx="860">
                  <c:v>32.65799999999985</c:v>
                </c:pt>
                <c:pt idx="861">
                  <c:v>32.66100000000005</c:v>
                </c:pt>
                <c:pt idx="862">
                  <c:v>32.66499999999994</c:v>
                </c:pt>
                <c:pt idx="863">
                  <c:v>32.66900000000006</c:v>
                </c:pt>
                <c:pt idx="864">
                  <c:v>32.67299999999995</c:v>
                </c:pt>
                <c:pt idx="865">
                  <c:v>32.67699999999984</c:v>
                </c:pt>
                <c:pt idx="866">
                  <c:v>32.68000000000004</c:v>
                </c:pt>
                <c:pt idx="867">
                  <c:v>32.68399999999993</c:v>
                </c:pt>
                <c:pt idx="868">
                  <c:v>32.68699999999991</c:v>
                </c:pt>
                <c:pt idx="869">
                  <c:v>32.69100000000002</c:v>
                </c:pt>
                <c:pt idx="870">
                  <c:v>32.69499999999992</c:v>
                </c:pt>
                <c:pt idx="871">
                  <c:v>32.6979999999999</c:v>
                </c:pt>
                <c:pt idx="872">
                  <c:v>32.70200000000001</c:v>
                </c:pt>
                <c:pt idx="873">
                  <c:v>32.71099999999993</c:v>
                </c:pt>
                <c:pt idx="874">
                  <c:v>32.71500000000004</c:v>
                </c:pt>
                <c:pt idx="875">
                  <c:v>32.71800000000002</c:v>
                </c:pt>
                <c:pt idx="876">
                  <c:v>32.72199999999991</c:v>
                </c:pt>
                <c:pt idx="877">
                  <c:v>32.7249999999999</c:v>
                </c:pt>
                <c:pt idx="878">
                  <c:v>32.729</c:v>
                </c:pt>
                <c:pt idx="879">
                  <c:v>32.73199999999998</c:v>
                </c:pt>
                <c:pt idx="880">
                  <c:v>32.73599999999987</c:v>
                </c:pt>
                <c:pt idx="881">
                  <c:v>32.74</c:v>
                </c:pt>
                <c:pt idx="882">
                  <c:v>32.74299999999996</c:v>
                </c:pt>
                <c:pt idx="883">
                  <c:v>32.74699999999985</c:v>
                </c:pt>
                <c:pt idx="884">
                  <c:v>32.81299999999998</c:v>
                </c:pt>
                <c:pt idx="885">
                  <c:v>32.86699999999997</c:v>
                </c:pt>
                <c:pt idx="886">
                  <c:v>32.88000000000002</c:v>
                </c:pt>
                <c:pt idx="887">
                  <c:v>32.88699999999989</c:v>
                </c:pt>
                <c:pt idx="888">
                  <c:v>32.8949999999999</c:v>
                </c:pt>
                <c:pt idx="889">
                  <c:v>32.90199999999999</c:v>
                </c:pt>
                <c:pt idx="890">
                  <c:v>32.90799999999994</c:v>
                </c:pt>
                <c:pt idx="891">
                  <c:v>32.91399999999989</c:v>
                </c:pt>
                <c:pt idx="892">
                  <c:v>32.92099999999997</c:v>
                </c:pt>
                <c:pt idx="893">
                  <c:v>32.92699999999992</c:v>
                </c:pt>
                <c:pt idx="894">
                  <c:v>32.93400000000002</c:v>
                </c:pt>
                <c:pt idx="895">
                  <c:v>32.94099999999989</c:v>
                </c:pt>
                <c:pt idx="896">
                  <c:v>32.94700000000006</c:v>
                </c:pt>
                <c:pt idx="897">
                  <c:v>32.95399999999993</c:v>
                </c:pt>
                <c:pt idx="898">
                  <c:v>32.95999999999988</c:v>
                </c:pt>
                <c:pt idx="899">
                  <c:v>32.96699999999997</c:v>
                </c:pt>
                <c:pt idx="900">
                  <c:v>32.972</c:v>
                </c:pt>
                <c:pt idx="901">
                  <c:v>32.98699999999988</c:v>
                </c:pt>
                <c:pt idx="902">
                  <c:v>32.99600000000002</c:v>
                </c:pt>
                <c:pt idx="903">
                  <c:v>33.05699999999989</c:v>
                </c:pt>
                <c:pt idx="904">
                  <c:v>33.12300000000001</c:v>
                </c:pt>
                <c:pt idx="905">
                  <c:v>33.13199999999994</c:v>
                </c:pt>
                <c:pt idx="906">
                  <c:v>33.14099999999986</c:v>
                </c:pt>
                <c:pt idx="907">
                  <c:v>33.14299999999992</c:v>
                </c:pt>
                <c:pt idx="908">
                  <c:v>33.1459999999999</c:v>
                </c:pt>
                <c:pt idx="909">
                  <c:v>33.15000000000001</c:v>
                </c:pt>
                <c:pt idx="910">
                  <c:v>33.15599999999996</c:v>
                </c:pt>
                <c:pt idx="911">
                  <c:v>33.15999999999985</c:v>
                </c:pt>
                <c:pt idx="912">
                  <c:v>33.16300000000005</c:v>
                </c:pt>
                <c:pt idx="913">
                  <c:v>33.16699999999994</c:v>
                </c:pt>
                <c:pt idx="914">
                  <c:v>33.16999999999992</c:v>
                </c:pt>
                <c:pt idx="915">
                  <c:v>33.1729999999999</c:v>
                </c:pt>
                <c:pt idx="916">
                  <c:v>33.17700000000001</c:v>
                </c:pt>
                <c:pt idx="917">
                  <c:v>33.17899999999984</c:v>
                </c:pt>
                <c:pt idx="918">
                  <c:v>33.18200000000004</c:v>
                </c:pt>
                <c:pt idx="919">
                  <c:v>33.18500000000002</c:v>
                </c:pt>
                <c:pt idx="920">
                  <c:v>33.188</c:v>
                </c:pt>
                <c:pt idx="921">
                  <c:v>33.22999999999986</c:v>
                </c:pt>
                <c:pt idx="922">
                  <c:v>33.37400000000002</c:v>
                </c:pt>
                <c:pt idx="923">
                  <c:v>33.38799999999998</c:v>
                </c:pt>
                <c:pt idx="924">
                  <c:v>33.39599999999997</c:v>
                </c:pt>
                <c:pt idx="925">
                  <c:v>33.40600000000005</c:v>
                </c:pt>
                <c:pt idx="926">
                  <c:v>33.41499999999997</c:v>
                </c:pt>
                <c:pt idx="927">
                  <c:v>33.42500000000004</c:v>
                </c:pt>
                <c:pt idx="928">
                  <c:v>33.43300000000005</c:v>
                </c:pt>
                <c:pt idx="929">
                  <c:v>33.43300000000005</c:v>
                </c:pt>
                <c:pt idx="930">
                  <c:v>33.44199999999997</c:v>
                </c:pt>
                <c:pt idx="931">
                  <c:v>33.45599999999993</c:v>
                </c:pt>
                <c:pt idx="932">
                  <c:v>33.466</c:v>
                </c:pt>
                <c:pt idx="933">
                  <c:v>33.474</c:v>
                </c:pt>
                <c:pt idx="934">
                  <c:v>33.474</c:v>
                </c:pt>
                <c:pt idx="935">
                  <c:v>33.49099999999993</c:v>
                </c:pt>
              </c:numCache>
            </c:numRef>
          </c:xVal>
          <c:yVal>
            <c:numRef>
              <c:f>basic!$K$5:$K$940</c:f>
              <c:numCache>
                <c:formatCode>General</c:formatCode>
                <c:ptCount val="936"/>
                <c:pt idx="0">
                  <c:v>74.0</c:v>
                </c:pt>
                <c:pt idx="1">
                  <c:v>148.0</c:v>
                </c:pt>
                <c:pt idx="2">
                  <c:v>214.0</c:v>
                </c:pt>
                <c:pt idx="3">
                  <c:v>1728.0</c:v>
                </c:pt>
                <c:pt idx="4">
                  <c:v>1794.0</c:v>
                </c:pt>
                <c:pt idx="5">
                  <c:v>3308.0</c:v>
                </c:pt>
                <c:pt idx="6">
                  <c:v>3374.0</c:v>
                </c:pt>
                <c:pt idx="7">
                  <c:v>4888.0</c:v>
                </c:pt>
                <c:pt idx="8">
                  <c:v>4954.0</c:v>
                </c:pt>
                <c:pt idx="9">
                  <c:v>6468.0</c:v>
                </c:pt>
                <c:pt idx="10">
                  <c:v>6534.0</c:v>
                </c:pt>
                <c:pt idx="11">
                  <c:v>8048.0</c:v>
                </c:pt>
                <c:pt idx="12">
                  <c:v>8114.0</c:v>
                </c:pt>
                <c:pt idx="13">
                  <c:v>9628.0</c:v>
                </c:pt>
                <c:pt idx="14">
                  <c:v>9694.0</c:v>
                </c:pt>
                <c:pt idx="15">
                  <c:v>11208.0</c:v>
                </c:pt>
                <c:pt idx="16">
                  <c:v>11274.0</c:v>
                </c:pt>
                <c:pt idx="17">
                  <c:v>12788.0</c:v>
                </c:pt>
                <c:pt idx="18">
                  <c:v>12854.0</c:v>
                </c:pt>
                <c:pt idx="19">
                  <c:v>14368.0</c:v>
                </c:pt>
                <c:pt idx="20">
                  <c:v>14434.0</c:v>
                </c:pt>
                <c:pt idx="21">
                  <c:v>15948.0</c:v>
                </c:pt>
                <c:pt idx="22">
                  <c:v>16014.0</c:v>
                </c:pt>
                <c:pt idx="23">
                  <c:v>17528.0</c:v>
                </c:pt>
                <c:pt idx="24">
                  <c:v>17594.0</c:v>
                </c:pt>
                <c:pt idx="25">
                  <c:v>19108.0</c:v>
                </c:pt>
                <c:pt idx="26">
                  <c:v>19174.0</c:v>
                </c:pt>
                <c:pt idx="27">
                  <c:v>20688.0</c:v>
                </c:pt>
                <c:pt idx="28">
                  <c:v>20754.0</c:v>
                </c:pt>
                <c:pt idx="29">
                  <c:v>22268.0</c:v>
                </c:pt>
                <c:pt idx="30">
                  <c:v>22334.0</c:v>
                </c:pt>
                <c:pt idx="31">
                  <c:v>23848.0</c:v>
                </c:pt>
                <c:pt idx="32">
                  <c:v>23914.0</c:v>
                </c:pt>
                <c:pt idx="33">
                  <c:v>25428.0</c:v>
                </c:pt>
                <c:pt idx="34">
                  <c:v>25494.0</c:v>
                </c:pt>
                <c:pt idx="35">
                  <c:v>27008.0</c:v>
                </c:pt>
                <c:pt idx="36">
                  <c:v>27074.0</c:v>
                </c:pt>
                <c:pt idx="37">
                  <c:v>28588.0</c:v>
                </c:pt>
                <c:pt idx="38">
                  <c:v>28654.0</c:v>
                </c:pt>
                <c:pt idx="39">
                  <c:v>30168.0</c:v>
                </c:pt>
                <c:pt idx="40">
                  <c:v>31682.0</c:v>
                </c:pt>
                <c:pt idx="41">
                  <c:v>33196.0</c:v>
                </c:pt>
                <c:pt idx="42">
                  <c:v>33262.0</c:v>
                </c:pt>
                <c:pt idx="43">
                  <c:v>34776.0</c:v>
                </c:pt>
                <c:pt idx="44">
                  <c:v>36290.0</c:v>
                </c:pt>
                <c:pt idx="45">
                  <c:v>36356.0</c:v>
                </c:pt>
                <c:pt idx="46">
                  <c:v>37870.0</c:v>
                </c:pt>
                <c:pt idx="47">
                  <c:v>39384.0</c:v>
                </c:pt>
                <c:pt idx="48">
                  <c:v>39450.0</c:v>
                </c:pt>
                <c:pt idx="49">
                  <c:v>40964.0</c:v>
                </c:pt>
                <c:pt idx="50">
                  <c:v>41030.0</c:v>
                </c:pt>
                <c:pt idx="51">
                  <c:v>42544.0</c:v>
                </c:pt>
                <c:pt idx="52">
                  <c:v>42610.0</c:v>
                </c:pt>
                <c:pt idx="53">
                  <c:v>44124.0</c:v>
                </c:pt>
                <c:pt idx="54">
                  <c:v>44190.0</c:v>
                </c:pt>
                <c:pt idx="55">
                  <c:v>44256.0</c:v>
                </c:pt>
                <c:pt idx="56">
                  <c:v>44322.0</c:v>
                </c:pt>
                <c:pt idx="57">
                  <c:v>44388.0</c:v>
                </c:pt>
                <c:pt idx="58">
                  <c:v>44454.0</c:v>
                </c:pt>
                <c:pt idx="59">
                  <c:v>44520.0</c:v>
                </c:pt>
                <c:pt idx="60">
                  <c:v>46034.0</c:v>
                </c:pt>
                <c:pt idx="61">
                  <c:v>46100.0</c:v>
                </c:pt>
                <c:pt idx="62">
                  <c:v>47614.0</c:v>
                </c:pt>
                <c:pt idx="63">
                  <c:v>49128.0</c:v>
                </c:pt>
                <c:pt idx="64">
                  <c:v>49194.0</c:v>
                </c:pt>
                <c:pt idx="65">
                  <c:v>50708.0</c:v>
                </c:pt>
                <c:pt idx="66">
                  <c:v>50774.0</c:v>
                </c:pt>
                <c:pt idx="67">
                  <c:v>52288.0</c:v>
                </c:pt>
                <c:pt idx="68">
                  <c:v>52354.0</c:v>
                </c:pt>
                <c:pt idx="69">
                  <c:v>52420.0</c:v>
                </c:pt>
                <c:pt idx="70">
                  <c:v>53934.0</c:v>
                </c:pt>
                <c:pt idx="71">
                  <c:v>54000.0</c:v>
                </c:pt>
                <c:pt idx="72">
                  <c:v>55514.0</c:v>
                </c:pt>
                <c:pt idx="73">
                  <c:v>55580.0</c:v>
                </c:pt>
                <c:pt idx="74">
                  <c:v>57094.0</c:v>
                </c:pt>
                <c:pt idx="75">
                  <c:v>57160.0</c:v>
                </c:pt>
                <c:pt idx="76">
                  <c:v>58674.0</c:v>
                </c:pt>
                <c:pt idx="77">
                  <c:v>58740.0</c:v>
                </c:pt>
                <c:pt idx="78">
                  <c:v>60254.0</c:v>
                </c:pt>
                <c:pt idx="79">
                  <c:v>60320.0</c:v>
                </c:pt>
                <c:pt idx="80">
                  <c:v>61834.0</c:v>
                </c:pt>
                <c:pt idx="81">
                  <c:v>61900.0</c:v>
                </c:pt>
                <c:pt idx="82">
                  <c:v>63414.0</c:v>
                </c:pt>
                <c:pt idx="83">
                  <c:v>64928.0</c:v>
                </c:pt>
                <c:pt idx="84">
                  <c:v>64994.0</c:v>
                </c:pt>
                <c:pt idx="85">
                  <c:v>66508.0</c:v>
                </c:pt>
                <c:pt idx="86">
                  <c:v>66574.0</c:v>
                </c:pt>
                <c:pt idx="87">
                  <c:v>68088.0</c:v>
                </c:pt>
                <c:pt idx="88">
                  <c:v>69602.0</c:v>
                </c:pt>
                <c:pt idx="89">
                  <c:v>69668.0</c:v>
                </c:pt>
                <c:pt idx="90">
                  <c:v>71182.0</c:v>
                </c:pt>
                <c:pt idx="91">
                  <c:v>71248.0</c:v>
                </c:pt>
                <c:pt idx="92">
                  <c:v>72762.0</c:v>
                </c:pt>
                <c:pt idx="93">
                  <c:v>74276.0</c:v>
                </c:pt>
                <c:pt idx="94">
                  <c:v>74342.0</c:v>
                </c:pt>
                <c:pt idx="95">
                  <c:v>75856.0</c:v>
                </c:pt>
                <c:pt idx="96">
                  <c:v>75922.0</c:v>
                </c:pt>
                <c:pt idx="97">
                  <c:v>75988.0</c:v>
                </c:pt>
                <c:pt idx="98">
                  <c:v>76054.0</c:v>
                </c:pt>
                <c:pt idx="99">
                  <c:v>76120.0</c:v>
                </c:pt>
                <c:pt idx="100">
                  <c:v>77634.0</c:v>
                </c:pt>
                <c:pt idx="101">
                  <c:v>77700.0</c:v>
                </c:pt>
                <c:pt idx="102">
                  <c:v>79214.0</c:v>
                </c:pt>
                <c:pt idx="103">
                  <c:v>80728.0</c:v>
                </c:pt>
                <c:pt idx="104">
                  <c:v>80794.0</c:v>
                </c:pt>
                <c:pt idx="105">
                  <c:v>82308.0</c:v>
                </c:pt>
                <c:pt idx="106">
                  <c:v>82374.0</c:v>
                </c:pt>
                <c:pt idx="107">
                  <c:v>83888.0</c:v>
                </c:pt>
                <c:pt idx="108">
                  <c:v>83954.0</c:v>
                </c:pt>
                <c:pt idx="109">
                  <c:v>85468.0</c:v>
                </c:pt>
                <c:pt idx="110">
                  <c:v>86982.0</c:v>
                </c:pt>
                <c:pt idx="111">
                  <c:v>88496.0</c:v>
                </c:pt>
                <c:pt idx="112">
                  <c:v>90010.0</c:v>
                </c:pt>
                <c:pt idx="113">
                  <c:v>91524.0</c:v>
                </c:pt>
                <c:pt idx="114">
                  <c:v>93038.0</c:v>
                </c:pt>
                <c:pt idx="115">
                  <c:v>94552.0</c:v>
                </c:pt>
                <c:pt idx="116">
                  <c:v>96066.0</c:v>
                </c:pt>
                <c:pt idx="117">
                  <c:v>96132.0</c:v>
                </c:pt>
                <c:pt idx="118">
                  <c:v>97646.0</c:v>
                </c:pt>
                <c:pt idx="119">
                  <c:v>99160.0</c:v>
                </c:pt>
                <c:pt idx="120">
                  <c:v>100674.0</c:v>
                </c:pt>
                <c:pt idx="121">
                  <c:v>102188.0</c:v>
                </c:pt>
                <c:pt idx="122">
                  <c:v>103702.0</c:v>
                </c:pt>
                <c:pt idx="123">
                  <c:v>105216.0</c:v>
                </c:pt>
                <c:pt idx="124">
                  <c:v>106730.0</c:v>
                </c:pt>
                <c:pt idx="125">
                  <c:v>106796.0</c:v>
                </c:pt>
                <c:pt idx="126">
                  <c:v>108310.0</c:v>
                </c:pt>
                <c:pt idx="127">
                  <c:v>109824.0</c:v>
                </c:pt>
                <c:pt idx="128">
                  <c:v>111338.0</c:v>
                </c:pt>
                <c:pt idx="129">
                  <c:v>112852.0</c:v>
                </c:pt>
                <c:pt idx="130">
                  <c:v>114366.0</c:v>
                </c:pt>
                <c:pt idx="131">
                  <c:v>115880.0</c:v>
                </c:pt>
                <c:pt idx="132">
                  <c:v>117394.0</c:v>
                </c:pt>
                <c:pt idx="133">
                  <c:v>118908.0</c:v>
                </c:pt>
                <c:pt idx="134">
                  <c:v>120422.0</c:v>
                </c:pt>
                <c:pt idx="135">
                  <c:v>121936.0</c:v>
                </c:pt>
                <c:pt idx="136">
                  <c:v>123450.0</c:v>
                </c:pt>
                <c:pt idx="137">
                  <c:v>124964.0</c:v>
                </c:pt>
                <c:pt idx="138">
                  <c:v>126478.0</c:v>
                </c:pt>
                <c:pt idx="139">
                  <c:v>127992.0</c:v>
                </c:pt>
                <c:pt idx="140">
                  <c:v>129506.0</c:v>
                </c:pt>
                <c:pt idx="141">
                  <c:v>131020.0</c:v>
                </c:pt>
                <c:pt idx="142">
                  <c:v>132534.0</c:v>
                </c:pt>
                <c:pt idx="143">
                  <c:v>134048.0</c:v>
                </c:pt>
                <c:pt idx="144">
                  <c:v>135562.0</c:v>
                </c:pt>
                <c:pt idx="145">
                  <c:v>137076.0</c:v>
                </c:pt>
                <c:pt idx="146">
                  <c:v>137142.0</c:v>
                </c:pt>
                <c:pt idx="147">
                  <c:v>138656.0</c:v>
                </c:pt>
                <c:pt idx="148">
                  <c:v>140170.0</c:v>
                </c:pt>
                <c:pt idx="149">
                  <c:v>140236.0</c:v>
                </c:pt>
                <c:pt idx="150">
                  <c:v>141750.0</c:v>
                </c:pt>
                <c:pt idx="151">
                  <c:v>143264.0</c:v>
                </c:pt>
                <c:pt idx="152">
                  <c:v>144778.0</c:v>
                </c:pt>
                <c:pt idx="153">
                  <c:v>146292.0</c:v>
                </c:pt>
                <c:pt idx="154">
                  <c:v>147806.0</c:v>
                </c:pt>
                <c:pt idx="155">
                  <c:v>149320.0</c:v>
                </c:pt>
                <c:pt idx="156">
                  <c:v>150834.0</c:v>
                </c:pt>
                <c:pt idx="157">
                  <c:v>152348.0</c:v>
                </c:pt>
                <c:pt idx="158">
                  <c:v>153862.0</c:v>
                </c:pt>
                <c:pt idx="159">
                  <c:v>155376.0</c:v>
                </c:pt>
                <c:pt idx="160">
                  <c:v>156890.0</c:v>
                </c:pt>
                <c:pt idx="161">
                  <c:v>158404.0</c:v>
                </c:pt>
                <c:pt idx="162">
                  <c:v>159918.0</c:v>
                </c:pt>
                <c:pt idx="163">
                  <c:v>161432.0</c:v>
                </c:pt>
                <c:pt idx="164">
                  <c:v>162946.0</c:v>
                </c:pt>
                <c:pt idx="165">
                  <c:v>163012.0</c:v>
                </c:pt>
                <c:pt idx="166">
                  <c:v>164526.0</c:v>
                </c:pt>
                <c:pt idx="167">
                  <c:v>166040.0</c:v>
                </c:pt>
                <c:pt idx="168">
                  <c:v>167554.0</c:v>
                </c:pt>
                <c:pt idx="169">
                  <c:v>169068.0</c:v>
                </c:pt>
                <c:pt idx="170">
                  <c:v>170582.0</c:v>
                </c:pt>
                <c:pt idx="171">
                  <c:v>172096.0</c:v>
                </c:pt>
                <c:pt idx="172">
                  <c:v>173610.0</c:v>
                </c:pt>
                <c:pt idx="173">
                  <c:v>175124.0</c:v>
                </c:pt>
                <c:pt idx="174">
                  <c:v>176638.0</c:v>
                </c:pt>
                <c:pt idx="175">
                  <c:v>178152.0</c:v>
                </c:pt>
                <c:pt idx="176">
                  <c:v>179666.0</c:v>
                </c:pt>
                <c:pt idx="177">
                  <c:v>181180.0</c:v>
                </c:pt>
                <c:pt idx="178">
                  <c:v>182694.0</c:v>
                </c:pt>
                <c:pt idx="179">
                  <c:v>184208.0</c:v>
                </c:pt>
                <c:pt idx="180">
                  <c:v>185722.0</c:v>
                </c:pt>
                <c:pt idx="181">
                  <c:v>187236.0</c:v>
                </c:pt>
                <c:pt idx="182">
                  <c:v>188750.0</c:v>
                </c:pt>
                <c:pt idx="183">
                  <c:v>190264.0</c:v>
                </c:pt>
                <c:pt idx="184">
                  <c:v>191778.0</c:v>
                </c:pt>
                <c:pt idx="185">
                  <c:v>193292.0</c:v>
                </c:pt>
                <c:pt idx="186">
                  <c:v>194806.0</c:v>
                </c:pt>
                <c:pt idx="187">
                  <c:v>194872.0</c:v>
                </c:pt>
                <c:pt idx="188">
                  <c:v>196386.0</c:v>
                </c:pt>
                <c:pt idx="189">
                  <c:v>197900.0</c:v>
                </c:pt>
                <c:pt idx="190">
                  <c:v>199414.0</c:v>
                </c:pt>
                <c:pt idx="191">
                  <c:v>200928.0</c:v>
                </c:pt>
                <c:pt idx="192">
                  <c:v>202442.0</c:v>
                </c:pt>
                <c:pt idx="193">
                  <c:v>203956.0</c:v>
                </c:pt>
                <c:pt idx="194">
                  <c:v>205470.0</c:v>
                </c:pt>
                <c:pt idx="195">
                  <c:v>206984.0</c:v>
                </c:pt>
                <c:pt idx="196">
                  <c:v>208498.0</c:v>
                </c:pt>
                <c:pt idx="197">
                  <c:v>210012.0</c:v>
                </c:pt>
                <c:pt idx="198">
                  <c:v>211526.0</c:v>
                </c:pt>
                <c:pt idx="199">
                  <c:v>213040.0</c:v>
                </c:pt>
                <c:pt idx="200">
                  <c:v>214554.0</c:v>
                </c:pt>
                <c:pt idx="201">
                  <c:v>216068.0</c:v>
                </c:pt>
                <c:pt idx="202">
                  <c:v>217582.0</c:v>
                </c:pt>
                <c:pt idx="203">
                  <c:v>219096.0</c:v>
                </c:pt>
                <c:pt idx="204">
                  <c:v>220610.0</c:v>
                </c:pt>
                <c:pt idx="205">
                  <c:v>222124.0</c:v>
                </c:pt>
                <c:pt idx="206">
                  <c:v>223638.0</c:v>
                </c:pt>
                <c:pt idx="207">
                  <c:v>225152.0</c:v>
                </c:pt>
                <c:pt idx="208">
                  <c:v>226666.0</c:v>
                </c:pt>
                <c:pt idx="209">
                  <c:v>226732.0</c:v>
                </c:pt>
                <c:pt idx="210">
                  <c:v>228246.0</c:v>
                </c:pt>
                <c:pt idx="211">
                  <c:v>229760.0</c:v>
                </c:pt>
                <c:pt idx="212">
                  <c:v>229826.0</c:v>
                </c:pt>
                <c:pt idx="213">
                  <c:v>231340.0</c:v>
                </c:pt>
                <c:pt idx="214">
                  <c:v>232854.0</c:v>
                </c:pt>
                <c:pt idx="215">
                  <c:v>234368.0</c:v>
                </c:pt>
                <c:pt idx="216">
                  <c:v>235882.0</c:v>
                </c:pt>
                <c:pt idx="217">
                  <c:v>237396.0</c:v>
                </c:pt>
                <c:pt idx="218">
                  <c:v>238910.0</c:v>
                </c:pt>
                <c:pt idx="219">
                  <c:v>240424.0</c:v>
                </c:pt>
                <c:pt idx="220">
                  <c:v>241938.0</c:v>
                </c:pt>
                <c:pt idx="221">
                  <c:v>243452.0</c:v>
                </c:pt>
                <c:pt idx="222">
                  <c:v>244966.0</c:v>
                </c:pt>
                <c:pt idx="223">
                  <c:v>246480.0</c:v>
                </c:pt>
                <c:pt idx="224">
                  <c:v>247994.0</c:v>
                </c:pt>
                <c:pt idx="225">
                  <c:v>249508.0</c:v>
                </c:pt>
                <c:pt idx="226">
                  <c:v>251022.0</c:v>
                </c:pt>
                <c:pt idx="227">
                  <c:v>252536.0</c:v>
                </c:pt>
                <c:pt idx="228">
                  <c:v>254050.0</c:v>
                </c:pt>
                <c:pt idx="229">
                  <c:v>255564.0</c:v>
                </c:pt>
                <c:pt idx="230">
                  <c:v>257078.0</c:v>
                </c:pt>
                <c:pt idx="231">
                  <c:v>258592.0</c:v>
                </c:pt>
                <c:pt idx="232">
                  <c:v>260106.0</c:v>
                </c:pt>
                <c:pt idx="233">
                  <c:v>261620.0</c:v>
                </c:pt>
                <c:pt idx="234">
                  <c:v>261686.0</c:v>
                </c:pt>
                <c:pt idx="235">
                  <c:v>263200.0</c:v>
                </c:pt>
                <c:pt idx="236">
                  <c:v>264714.0</c:v>
                </c:pt>
                <c:pt idx="237">
                  <c:v>266228.0</c:v>
                </c:pt>
                <c:pt idx="238">
                  <c:v>267742.0</c:v>
                </c:pt>
                <c:pt idx="239">
                  <c:v>269256.0</c:v>
                </c:pt>
                <c:pt idx="240">
                  <c:v>270770.0</c:v>
                </c:pt>
                <c:pt idx="241">
                  <c:v>272284.0</c:v>
                </c:pt>
                <c:pt idx="242">
                  <c:v>273798.0</c:v>
                </c:pt>
                <c:pt idx="243">
                  <c:v>275312.0</c:v>
                </c:pt>
                <c:pt idx="244">
                  <c:v>276826.0</c:v>
                </c:pt>
                <c:pt idx="245">
                  <c:v>278340.0</c:v>
                </c:pt>
                <c:pt idx="246">
                  <c:v>279854.0</c:v>
                </c:pt>
                <c:pt idx="247">
                  <c:v>281368.0</c:v>
                </c:pt>
                <c:pt idx="248">
                  <c:v>282882.0</c:v>
                </c:pt>
                <c:pt idx="249">
                  <c:v>284396.0</c:v>
                </c:pt>
                <c:pt idx="250">
                  <c:v>285910.0</c:v>
                </c:pt>
                <c:pt idx="251">
                  <c:v>287424.0</c:v>
                </c:pt>
                <c:pt idx="252">
                  <c:v>288938.0</c:v>
                </c:pt>
                <c:pt idx="253">
                  <c:v>290452.0</c:v>
                </c:pt>
                <c:pt idx="254">
                  <c:v>291966.0</c:v>
                </c:pt>
                <c:pt idx="255">
                  <c:v>293480.0</c:v>
                </c:pt>
                <c:pt idx="256">
                  <c:v>293546.0</c:v>
                </c:pt>
                <c:pt idx="257">
                  <c:v>295060.0</c:v>
                </c:pt>
                <c:pt idx="258">
                  <c:v>296574.0</c:v>
                </c:pt>
                <c:pt idx="259">
                  <c:v>296640.0</c:v>
                </c:pt>
                <c:pt idx="260">
                  <c:v>298154.0</c:v>
                </c:pt>
                <c:pt idx="261">
                  <c:v>299668.0</c:v>
                </c:pt>
                <c:pt idx="262">
                  <c:v>301182.0</c:v>
                </c:pt>
                <c:pt idx="263">
                  <c:v>302696.0</c:v>
                </c:pt>
                <c:pt idx="264">
                  <c:v>304210.0</c:v>
                </c:pt>
                <c:pt idx="265">
                  <c:v>305724.0</c:v>
                </c:pt>
                <c:pt idx="266">
                  <c:v>307238.0</c:v>
                </c:pt>
                <c:pt idx="267">
                  <c:v>308752.0</c:v>
                </c:pt>
                <c:pt idx="268">
                  <c:v>308818.0</c:v>
                </c:pt>
                <c:pt idx="269">
                  <c:v>310332.0</c:v>
                </c:pt>
                <c:pt idx="270">
                  <c:v>311846.0</c:v>
                </c:pt>
                <c:pt idx="271">
                  <c:v>313360.0</c:v>
                </c:pt>
                <c:pt idx="272">
                  <c:v>314874.0</c:v>
                </c:pt>
                <c:pt idx="273">
                  <c:v>316388.0</c:v>
                </c:pt>
                <c:pt idx="274">
                  <c:v>317902.0</c:v>
                </c:pt>
                <c:pt idx="275">
                  <c:v>319416.0</c:v>
                </c:pt>
                <c:pt idx="276">
                  <c:v>320930.0</c:v>
                </c:pt>
                <c:pt idx="277">
                  <c:v>322444.0</c:v>
                </c:pt>
                <c:pt idx="278">
                  <c:v>323958.0</c:v>
                </c:pt>
                <c:pt idx="279">
                  <c:v>325472.0</c:v>
                </c:pt>
                <c:pt idx="280">
                  <c:v>326986.0</c:v>
                </c:pt>
                <c:pt idx="281">
                  <c:v>328500.0</c:v>
                </c:pt>
                <c:pt idx="282">
                  <c:v>330014.0</c:v>
                </c:pt>
                <c:pt idx="283">
                  <c:v>331528.0</c:v>
                </c:pt>
                <c:pt idx="284">
                  <c:v>333042.0</c:v>
                </c:pt>
                <c:pt idx="285">
                  <c:v>334556.0</c:v>
                </c:pt>
                <c:pt idx="286">
                  <c:v>336070.0</c:v>
                </c:pt>
                <c:pt idx="287">
                  <c:v>337584.0</c:v>
                </c:pt>
                <c:pt idx="288">
                  <c:v>337650.0</c:v>
                </c:pt>
                <c:pt idx="289">
                  <c:v>339164.0</c:v>
                </c:pt>
                <c:pt idx="290">
                  <c:v>340678.0</c:v>
                </c:pt>
                <c:pt idx="291">
                  <c:v>342192.0</c:v>
                </c:pt>
                <c:pt idx="292">
                  <c:v>343706.0</c:v>
                </c:pt>
                <c:pt idx="293">
                  <c:v>345220.0</c:v>
                </c:pt>
                <c:pt idx="294">
                  <c:v>346734.0</c:v>
                </c:pt>
                <c:pt idx="295">
                  <c:v>348248.0</c:v>
                </c:pt>
                <c:pt idx="296">
                  <c:v>349762.0</c:v>
                </c:pt>
                <c:pt idx="297">
                  <c:v>351276.0</c:v>
                </c:pt>
                <c:pt idx="298">
                  <c:v>352790.0</c:v>
                </c:pt>
                <c:pt idx="299">
                  <c:v>354304.0</c:v>
                </c:pt>
                <c:pt idx="300">
                  <c:v>355818.0</c:v>
                </c:pt>
                <c:pt idx="301">
                  <c:v>357332.0</c:v>
                </c:pt>
                <c:pt idx="302">
                  <c:v>358846.0</c:v>
                </c:pt>
                <c:pt idx="303">
                  <c:v>360360.0</c:v>
                </c:pt>
                <c:pt idx="304">
                  <c:v>361874.0</c:v>
                </c:pt>
                <c:pt idx="305">
                  <c:v>363388.0</c:v>
                </c:pt>
                <c:pt idx="306">
                  <c:v>364902.0</c:v>
                </c:pt>
                <c:pt idx="307">
                  <c:v>366416.0</c:v>
                </c:pt>
                <c:pt idx="308">
                  <c:v>367930.0</c:v>
                </c:pt>
                <c:pt idx="309">
                  <c:v>369444.0</c:v>
                </c:pt>
                <c:pt idx="310">
                  <c:v>370958.0</c:v>
                </c:pt>
                <c:pt idx="311">
                  <c:v>372472.0</c:v>
                </c:pt>
                <c:pt idx="312">
                  <c:v>372538.0</c:v>
                </c:pt>
                <c:pt idx="313">
                  <c:v>374052.0</c:v>
                </c:pt>
                <c:pt idx="314">
                  <c:v>375566.0</c:v>
                </c:pt>
                <c:pt idx="315">
                  <c:v>377080.0</c:v>
                </c:pt>
                <c:pt idx="316">
                  <c:v>378594.0</c:v>
                </c:pt>
                <c:pt idx="317">
                  <c:v>380108.0</c:v>
                </c:pt>
                <c:pt idx="318">
                  <c:v>381622.0</c:v>
                </c:pt>
                <c:pt idx="319">
                  <c:v>383136.0</c:v>
                </c:pt>
                <c:pt idx="320">
                  <c:v>384650.0</c:v>
                </c:pt>
                <c:pt idx="321">
                  <c:v>386164.0</c:v>
                </c:pt>
                <c:pt idx="322">
                  <c:v>387678.0</c:v>
                </c:pt>
                <c:pt idx="323">
                  <c:v>389192.0</c:v>
                </c:pt>
                <c:pt idx="324">
                  <c:v>390706.0</c:v>
                </c:pt>
                <c:pt idx="325">
                  <c:v>392220.0</c:v>
                </c:pt>
                <c:pt idx="326">
                  <c:v>393734.0</c:v>
                </c:pt>
                <c:pt idx="327">
                  <c:v>395248.0</c:v>
                </c:pt>
                <c:pt idx="328">
                  <c:v>395314.0</c:v>
                </c:pt>
                <c:pt idx="329">
                  <c:v>396828.0</c:v>
                </c:pt>
                <c:pt idx="330">
                  <c:v>398342.0</c:v>
                </c:pt>
                <c:pt idx="331">
                  <c:v>399856.0</c:v>
                </c:pt>
                <c:pt idx="332">
                  <c:v>401370.0</c:v>
                </c:pt>
                <c:pt idx="333">
                  <c:v>402884.0</c:v>
                </c:pt>
                <c:pt idx="334">
                  <c:v>402950.0</c:v>
                </c:pt>
                <c:pt idx="335">
                  <c:v>403016.0</c:v>
                </c:pt>
                <c:pt idx="336">
                  <c:v>404530.0</c:v>
                </c:pt>
                <c:pt idx="337">
                  <c:v>406044.0</c:v>
                </c:pt>
                <c:pt idx="338">
                  <c:v>407558.0</c:v>
                </c:pt>
                <c:pt idx="339">
                  <c:v>409072.0</c:v>
                </c:pt>
                <c:pt idx="340">
                  <c:v>409138.0</c:v>
                </c:pt>
                <c:pt idx="341">
                  <c:v>410652.0</c:v>
                </c:pt>
                <c:pt idx="342">
                  <c:v>412166.0</c:v>
                </c:pt>
                <c:pt idx="343">
                  <c:v>413680.0</c:v>
                </c:pt>
                <c:pt idx="344">
                  <c:v>415194.0</c:v>
                </c:pt>
                <c:pt idx="345">
                  <c:v>415260.0</c:v>
                </c:pt>
                <c:pt idx="346">
                  <c:v>416774.0</c:v>
                </c:pt>
                <c:pt idx="347">
                  <c:v>418288.0</c:v>
                </c:pt>
                <c:pt idx="348">
                  <c:v>419802.0</c:v>
                </c:pt>
                <c:pt idx="349">
                  <c:v>421316.0</c:v>
                </c:pt>
                <c:pt idx="350">
                  <c:v>421382.0</c:v>
                </c:pt>
                <c:pt idx="351">
                  <c:v>422896.0</c:v>
                </c:pt>
                <c:pt idx="352">
                  <c:v>422962.0</c:v>
                </c:pt>
                <c:pt idx="353">
                  <c:v>424476.0</c:v>
                </c:pt>
                <c:pt idx="354">
                  <c:v>425990.0</c:v>
                </c:pt>
                <c:pt idx="355">
                  <c:v>427504.0</c:v>
                </c:pt>
                <c:pt idx="356">
                  <c:v>429018.0</c:v>
                </c:pt>
                <c:pt idx="357">
                  <c:v>430532.0</c:v>
                </c:pt>
                <c:pt idx="358">
                  <c:v>430598.0</c:v>
                </c:pt>
                <c:pt idx="359">
                  <c:v>432112.0</c:v>
                </c:pt>
                <c:pt idx="360">
                  <c:v>433626.0</c:v>
                </c:pt>
                <c:pt idx="361">
                  <c:v>435140.0</c:v>
                </c:pt>
                <c:pt idx="362">
                  <c:v>436654.0</c:v>
                </c:pt>
                <c:pt idx="363">
                  <c:v>438168.0</c:v>
                </c:pt>
                <c:pt idx="364">
                  <c:v>439682.0</c:v>
                </c:pt>
                <c:pt idx="365">
                  <c:v>441196.0</c:v>
                </c:pt>
                <c:pt idx="366">
                  <c:v>442710.0</c:v>
                </c:pt>
                <c:pt idx="367">
                  <c:v>444224.0</c:v>
                </c:pt>
                <c:pt idx="368">
                  <c:v>445738.0</c:v>
                </c:pt>
                <c:pt idx="369">
                  <c:v>447252.0</c:v>
                </c:pt>
                <c:pt idx="370">
                  <c:v>448766.0</c:v>
                </c:pt>
                <c:pt idx="371">
                  <c:v>450280.0</c:v>
                </c:pt>
                <c:pt idx="372">
                  <c:v>450346.0</c:v>
                </c:pt>
                <c:pt idx="373">
                  <c:v>450412.0</c:v>
                </c:pt>
                <c:pt idx="374">
                  <c:v>451926.0</c:v>
                </c:pt>
                <c:pt idx="375">
                  <c:v>453440.0</c:v>
                </c:pt>
                <c:pt idx="376">
                  <c:v>453506.0</c:v>
                </c:pt>
                <c:pt idx="377">
                  <c:v>455020.0</c:v>
                </c:pt>
                <c:pt idx="378">
                  <c:v>456534.0</c:v>
                </c:pt>
                <c:pt idx="379">
                  <c:v>458048.0</c:v>
                </c:pt>
                <c:pt idx="380">
                  <c:v>459562.0</c:v>
                </c:pt>
                <c:pt idx="381">
                  <c:v>461076.0</c:v>
                </c:pt>
                <c:pt idx="382">
                  <c:v>461142.0</c:v>
                </c:pt>
                <c:pt idx="383">
                  <c:v>462656.0</c:v>
                </c:pt>
                <c:pt idx="384">
                  <c:v>464170.0</c:v>
                </c:pt>
                <c:pt idx="385">
                  <c:v>465684.0</c:v>
                </c:pt>
                <c:pt idx="386">
                  <c:v>467198.0</c:v>
                </c:pt>
                <c:pt idx="387">
                  <c:v>468712.0</c:v>
                </c:pt>
                <c:pt idx="388">
                  <c:v>470226.0</c:v>
                </c:pt>
                <c:pt idx="389">
                  <c:v>471740.0</c:v>
                </c:pt>
                <c:pt idx="390">
                  <c:v>473254.0</c:v>
                </c:pt>
                <c:pt idx="391">
                  <c:v>473320.0</c:v>
                </c:pt>
                <c:pt idx="392">
                  <c:v>474834.0</c:v>
                </c:pt>
                <c:pt idx="393">
                  <c:v>476348.0</c:v>
                </c:pt>
                <c:pt idx="394">
                  <c:v>477862.0</c:v>
                </c:pt>
                <c:pt idx="395">
                  <c:v>477928.0</c:v>
                </c:pt>
                <c:pt idx="396">
                  <c:v>479442.0</c:v>
                </c:pt>
                <c:pt idx="397">
                  <c:v>480956.0</c:v>
                </c:pt>
                <c:pt idx="398">
                  <c:v>482470.0</c:v>
                </c:pt>
                <c:pt idx="399">
                  <c:v>483984.0</c:v>
                </c:pt>
                <c:pt idx="400">
                  <c:v>484050.0</c:v>
                </c:pt>
                <c:pt idx="401">
                  <c:v>485564.0</c:v>
                </c:pt>
                <c:pt idx="402">
                  <c:v>485630.0</c:v>
                </c:pt>
                <c:pt idx="403">
                  <c:v>487144.0</c:v>
                </c:pt>
                <c:pt idx="404">
                  <c:v>488658.0</c:v>
                </c:pt>
                <c:pt idx="405">
                  <c:v>488724.0</c:v>
                </c:pt>
                <c:pt idx="406">
                  <c:v>490238.0</c:v>
                </c:pt>
                <c:pt idx="407">
                  <c:v>491752.0</c:v>
                </c:pt>
                <c:pt idx="408">
                  <c:v>493266.0</c:v>
                </c:pt>
                <c:pt idx="409">
                  <c:v>494780.0</c:v>
                </c:pt>
                <c:pt idx="410">
                  <c:v>494846.0</c:v>
                </c:pt>
                <c:pt idx="411">
                  <c:v>496360.0</c:v>
                </c:pt>
                <c:pt idx="412">
                  <c:v>497874.0</c:v>
                </c:pt>
                <c:pt idx="413">
                  <c:v>499388.0</c:v>
                </c:pt>
                <c:pt idx="414">
                  <c:v>500902.0</c:v>
                </c:pt>
                <c:pt idx="415">
                  <c:v>500968.0</c:v>
                </c:pt>
                <c:pt idx="416">
                  <c:v>502482.0</c:v>
                </c:pt>
                <c:pt idx="417">
                  <c:v>503996.0</c:v>
                </c:pt>
                <c:pt idx="418">
                  <c:v>505510.0</c:v>
                </c:pt>
                <c:pt idx="419">
                  <c:v>507024.0</c:v>
                </c:pt>
                <c:pt idx="420">
                  <c:v>507090.0</c:v>
                </c:pt>
                <c:pt idx="421">
                  <c:v>507156.0</c:v>
                </c:pt>
                <c:pt idx="422">
                  <c:v>508670.0</c:v>
                </c:pt>
                <c:pt idx="423">
                  <c:v>510184.0</c:v>
                </c:pt>
                <c:pt idx="424">
                  <c:v>511698.0</c:v>
                </c:pt>
                <c:pt idx="425">
                  <c:v>513212.0</c:v>
                </c:pt>
                <c:pt idx="426">
                  <c:v>514726.0</c:v>
                </c:pt>
                <c:pt idx="427">
                  <c:v>514792.0</c:v>
                </c:pt>
                <c:pt idx="428">
                  <c:v>516306.0</c:v>
                </c:pt>
                <c:pt idx="429">
                  <c:v>517820.0</c:v>
                </c:pt>
                <c:pt idx="430">
                  <c:v>519334.0</c:v>
                </c:pt>
                <c:pt idx="431">
                  <c:v>520848.0</c:v>
                </c:pt>
                <c:pt idx="432">
                  <c:v>522362.0</c:v>
                </c:pt>
                <c:pt idx="433">
                  <c:v>522428.0</c:v>
                </c:pt>
                <c:pt idx="434">
                  <c:v>523942.0</c:v>
                </c:pt>
                <c:pt idx="435">
                  <c:v>525456.0</c:v>
                </c:pt>
                <c:pt idx="436">
                  <c:v>526970.0</c:v>
                </c:pt>
                <c:pt idx="437">
                  <c:v>528484.0</c:v>
                </c:pt>
                <c:pt idx="438">
                  <c:v>528550.0</c:v>
                </c:pt>
                <c:pt idx="439">
                  <c:v>530064.0</c:v>
                </c:pt>
                <c:pt idx="440">
                  <c:v>531578.0</c:v>
                </c:pt>
                <c:pt idx="441">
                  <c:v>533092.0</c:v>
                </c:pt>
                <c:pt idx="442">
                  <c:v>533158.0</c:v>
                </c:pt>
                <c:pt idx="443">
                  <c:v>534672.0</c:v>
                </c:pt>
                <c:pt idx="444">
                  <c:v>536186.0</c:v>
                </c:pt>
                <c:pt idx="445">
                  <c:v>537700.0</c:v>
                </c:pt>
                <c:pt idx="446">
                  <c:v>537766.0</c:v>
                </c:pt>
                <c:pt idx="447">
                  <c:v>539280.0</c:v>
                </c:pt>
                <c:pt idx="448">
                  <c:v>540794.0</c:v>
                </c:pt>
                <c:pt idx="449">
                  <c:v>542308.0</c:v>
                </c:pt>
                <c:pt idx="450">
                  <c:v>542374.0</c:v>
                </c:pt>
                <c:pt idx="451">
                  <c:v>543888.0</c:v>
                </c:pt>
                <c:pt idx="452">
                  <c:v>543954.0</c:v>
                </c:pt>
                <c:pt idx="453">
                  <c:v>545468.0</c:v>
                </c:pt>
                <c:pt idx="454">
                  <c:v>546982.0</c:v>
                </c:pt>
                <c:pt idx="455">
                  <c:v>548496.0</c:v>
                </c:pt>
                <c:pt idx="456">
                  <c:v>550010.0</c:v>
                </c:pt>
                <c:pt idx="457">
                  <c:v>551524.0</c:v>
                </c:pt>
                <c:pt idx="458">
                  <c:v>551590.0</c:v>
                </c:pt>
                <c:pt idx="459">
                  <c:v>553104.0</c:v>
                </c:pt>
                <c:pt idx="460">
                  <c:v>554618.0</c:v>
                </c:pt>
                <c:pt idx="461">
                  <c:v>556132.0</c:v>
                </c:pt>
                <c:pt idx="462">
                  <c:v>557646.0</c:v>
                </c:pt>
                <c:pt idx="463">
                  <c:v>557712.0</c:v>
                </c:pt>
                <c:pt idx="464">
                  <c:v>559226.0</c:v>
                </c:pt>
                <c:pt idx="465">
                  <c:v>559292.0</c:v>
                </c:pt>
                <c:pt idx="466">
                  <c:v>560806.0</c:v>
                </c:pt>
                <c:pt idx="467">
                  <c:v>562320.0</c:v>
                </c:pt>
                <c:pt idx="468">
                  <c:v>562386.0</c:v>
                </c:pt>
                <c:pt idx="469">
                  <c:v>563900.0</c:v>
                </c:pt>
                <c:pt idx="470">
                  <c:v>565414.0</c:v>
                </c:pt>
                <c:pt idx="471">
                  <c:v>566928.0</c:v>
                </c:pt>
                <c:pt idx="472">
                  <c:v>568442.0</c:v>
                </c:pt>
                <c:pt idx="473">
                  <c:v>569956.0</c:v>
                </c:pt>
                <c:pt idx="474">
                  <c:v>571470.0</c:v>
                </c:pt>
                <c:pt idx="475">
                  <c:v>571536.0</c:v>
                </c:pt>
                <c:pt idx="476">
                  <c:v>573050.0</c:v>
                </c:pt>
                <c:pt idx="477">
                  <c:v>574564.0</c:v>
                </c:pt>
                <c:pt idx="478">
                  <c:v>576078.0</c:v>
                </c:pt>
                <c:pt idx="479">
                  <c:v>577592.0</c:v>
                </c:pt>
                <c:pt idx="480">
                  <c:v>579106.0</c:v>
                </c:pt>
                <c:pt idx="481">
                  <c:v>580620.0</c:v>
                </c:pt>
                <c:pt idx="482">
                  <c:v>582134.0</c:v>
                </c:pt>
                <c:pt idx="483">
                  <c:v>582200.0</c:v>
                </c:pt>
                <c:pt idx="484">
                  <c:v>583714.0</c:v>
                </c:pt>
                <c:pt idx="485">
                  <c:v>585228.0</c:v>
                </c:pt>
                <c:pt idx="486">
                  <c:v>586742.0</c:v>
                </c:pt>
                <c:pt idx="487">
                  <c:v>588256.0</c:v>
                </c:pt>
                <c:pt idx="488">
                  <c:v>589770.0</c:v>
                </c:pt>
                <c:pt idx="489">
                  <c:v>589836.0</c:v>
                </c:pt>
                <c:pt idx="490">
                  <c:v>589902.0</c:v>
                </c:pt>
                <c:pt idx="491">
                  <c:v>591416.0</c:v>
                </c:pt>
                <c:pt idx="492">
                  <c:v>592930.0</c:v>
                </c:pt>
                <c:pt idx="493">
                  <c:v>594444.0</c:v>
                </c:pt>
                <c:pt idx="494">
                  <c:v>595958.0</c:v>
                </c:pt>
                <c:pt idx="495">
                  <c:v>597472.0</c:v>
                </c:pt>
                <c:pt idx="496">
                  <c:v>598986.0</c:v>
                </c:pt>
                <c:pt idx="497">
                  <c:v>600500.0</c:v>
                </c:pt>
                <c:pt idx="498">
                  <c:v>602014.0</c:v>
                </c:pt>
                <c:pt idx="499">
                  <c:v>602080.0</c:v>
                </c:pt>
                <c:pt idx="500">
                  <c:v>603594.0</c:v>
                </c:pt>
                <c:pt idx="501">
                  <c:v>605108.0</c:v>
                </c:pt>
                <c:pt idx="502">
                  <c:v>606622.0</c:v>
                </c:pt>
                <c:pt idx="503">
                  <c:v>608136.0</c:v>
                </c:pt>
                <c:pt idx="504">
                  <c:v>609650.0</c:v>
                </c:pt>
                <c:pt idx="505">
                  <c:v>611164.0</c:v>
                </c:pt>
                <c:pt idx="506">
                  <c:v>612678.0</c:v>
                </c:pt>
                <c:pt idx="507">
                  <c:v>612744.0</c:v>
                </c:pt>
                <c:pt idx="508">
                  <c:v>614258.0</c:v>
                </c:pt>
                <c:pt idx="509">
                  <c:v>615772.0</c:v>
                </c:pt>
                <c:pt idx="510">
                  <c:v>615838.0</c:v>
                </c:pt>
                <c:pt idx="511">
                  <c:v>617352.0</c:v>
                </c:pt>
                <c:pt idx="512">
                  <c:v>618866.0</c:v>
                </c:pt>
                <c:pt idx="513">
                  <c:v>618932.0</c:v>
                </c:pt>
                <c:pt idx="514">
                  <c:v>620446.0</c:v>
                </c:pt>
                <c:pt idx="515">
                  <c:v>621960.0</c:v>
                </c:pt>
                <c:pt idx="516">
                  <c:v>623474.0</c:v>
                </c:pt>
                <c:pt idx="517">
                  <c:v>624988.0</c:v>
                </c:pt>
                <c:pt idx="518">
                  <c:v>626502.0</c:v>
                </c:pt>
                <c:pt idx="519">
                  <c:v>628016.0</c:v>
                </c:pt>
                <c:pt idx="520">
                  <c:v>629530.0</c:v>
                </c:pt>
                <c:pt idx="521">
                  <c:v>631044.0</c:v>
                </c:pt>
                <c:pt idx="522">
                  <c:v>632558.0</c:v>
                </c:pt>
                <c:pt idx="523">
                  <c:v>634072.0</c:v>
                </c:pt>
                <c:pt idx="524">
                  <c:v>635586.0</c:v>
                </c:pt>
                <c:pt idx="525">
                  <c:v>637100.0</c:v>
                </c:pt>
                <c:pt idx="526">
                  <c:v>637166.0</c:v>
                </c:pt>
                <c:pt idx="527">
                  <c:v>638680.0</c:v>
                </c:pt>
                <c:pt idx="528">
                  <c:v>640194.0</c:v>
                </c:pt>
                <c:pt idx="529">
                  <c:v>641708.0</c:v>
                </c:pt>
                <c:pt idx="530">
                  <c:v>643222.0</c:v>
                </c:pt>
                <c:pt idx="531">
                  <c:v>644736.0</c:v>
                </c:pt>
                <c:pt idx="532">
                  <c:v>646250.0</c:v>
                </c:pt>
                <c:pt idx="533">
                  <c:v>647764.0</c:v>
                </c:pt>
                <c:pt idx="534">
                  <c:v>649278.0</c:v>
                </c:pt>
                <c:pt idx="535">
                  <c:v>650792.0</c:v>
                </c:pt>
                <c:pt idx="536">
                  <c:v>650858.0</c:v>
                </c:pt>
                <c:pt idx="537">
                  <c:v>650924.0</c:v>
                </c:pt>
                <c:pt idx="538">
                  <c:v>652438.0</c:v>
                </c:pt>
                <c:pt idx="539">
                  <c:v>653952.0</c:v>
                </c:pt>
                <c:pt idx="540">
                  <c:v>655466.0</c:v>
                </c:pt>
                <c:pt idx="541">
                  <c:v>656980.0</c:v>
                </c:pt>
                <c:pt idx="542">
                  <c:v>658494.0</c:v>
                </c:pt>
                <c:pt idx="543">
                  <c:v>660008.0</c:v>
                </c:pt>
                <c:pt idx="544">
                  <c:v>661522.0</c:v>
                </c:pt>
                <c:pt idx="545">
                  <c:v>663036.0</c:v>
                </c:pt>
                <c:pt idx="546">
                  <c:v>664550.0</c:v>
                </c:pt>
                <c:pt idx="547">
                  <c:v>666064.0</c:v>
                </c:pt>
                <c:pt idx="548">
                  <c:v>667578.0</c:v>
                </c:pt>
                <c:pt idx="549">
                  <c:v>669092.0</c:v>
                </c:pt>
                <c:pt idx="550">
                  <c:v>670606.0</c:v>
                </c:pt>
                <c:pt idx="551">
                  <c:v>672120.0</c:v>
                </c:pt>
                <c:pt idx="552">
                  <c:v>673634.0</c:v>
                </c:pt>
                <c:pt idx="553">
                  <c:v>675148.0</c:v>
                </c:pt>
                <c:pt idx="554">
                  <c:v>676662.0</c:v>
                </c:pt>
                <c:pt idx="555">
                  <c:v>678176.0</c:v>
                </c:pt>
                <c:pt idx="556">
                  <c:v>679690.0</c:v>
                </c:pt>
                <c:pt idx="557">
                  <c:v>681204.0</c:v>
                </c:pt>
                <c:pt idx="558">
                  <c:v>682718.0</c:v>
                </c:pt>
                <c:pt idx="559">
                  <c:v>684232.0</c:v>
                </c:pt>
                <c:pt idx="560">
                  <c:v>685746.0</c:v>
                </c:pt>
                <c:pt idx="561">
                  <c:v>687260.0</c:v>
                </c:pt>
                <c:pt idx="562">
                  <c:v>688774.0</c:v>
                </c:pt>
                <c:pt idx="563">
                  <c:v>690288.0</c:v>
                </c:pt>
                <c:pt idx="564">
                  <c:v>691802.0</c:v>
                </c:pt>
                <c:pt idx="565">
                  <c:v>693316.0</c:v>
                </c:pt>
                <c:pt idx="566">
                  <c:v>694830.0</c:v>
                </c:pt>
                <c:pt idx="567">
                  <c:v>696344.0</c:v>
                </c:pt>
                <c:pt idx="568">
                  <c:v>697858.0</c:v>
                </c:pt>
                <c:pt idx="569">
                  <c:v>697924.0</c:v>
                </c:pt>
                <c:pt idx="570">
                  <c:v>699438.0</c:v>
                </c:pt>
                <c:pt idx="571">
                  <c:v>699504.0</c:v>
                </c:pt>
                <c:pt idx="572">
                  <c:v>701018.0</c:v>
                </c:pt>
                <c:pt idx="573">
                  <c:v>701084.0</c:v>
                </c:pt>
                <c:pt idx="574">
                  <c:v>702598.0</c:v>
                </c:pt>
                <c:pt idx="575">
                  <c:v>702664.0</c:v>
                </c:pt>
                <c:pt idx="576">
                  <c:v>704178.0</c:v>
                </c:pt>
                <c:pt idx="577">
                  <c:v>704244.0</c:v>
                </c:pt>
                <c:pt idx="578">
                  <c:v>705758.0</c:v>
                </c:pt>
                <c:pt idx="579">
                  <c:v>705824.0</c:v>
                </c:pt>
                <c:pt idx="580">
                  <c:v>707338.0</c:v>
                </c:pt>
                <c:pt idx="581">
                  <c:v>707404.0</c:v>
                </c:pt>
                <c:pt idx="582">
                  <c:v>708918.0</c:v>
                </c:pt>
                <c:pt idx="583">
                  <c:v>708984.0</c:v>
                </c:pt>
                <c:pt idx="584">
                  <c:v>710498.0</c:v>
                </c:pt>
                <c:pt idx="585">
                  <c:v>710564.0</c:v>
                </c:pt>
                <c:pt idx="586">
                  <c:v>712078.0</c:v>
                </c:pt>
                <c:pt idx="587">
                  <c:v>712144.0</c:v>
                </c:pt>
                <c:pt idx="588">
                  <c:v>713658.0</c:v>
                </c:pt>
                <c:pt idx="589">
                  <c:v>713724.0</c:v>
                </c:pt>
                <c:pt idx="590">
                  <c:v>715238.0</c:v>
                </c:pt>
                <c:pt idx="591">
                  <c:v>715304.0</c:v>
                </c:pt>
                <c:pt idx="592">
                  <c:v>716818.0</c:v>
                </c:pt>
                <c:pt idx="593">
                  <c:v>716884.0</c:v>
                </c:pt>
                <c:pt idx="594">
                  <c:v>718398.0</c:v>
                </c:pt>
                <c:pt idx="595">
                  <c:v>718464.0</c:v>
                </c:pt>
                <c:pt idx="596">
                  <c:v>719978.0</c:v>
                </c:pt>
                <c:pt idx="597">
                  <c:v>720044.0</c:v>
                </c:pt>
                <c:pt idx="598">
                  <c:v>721558.0</c:v>
                </c:pt>
                <c:pt idx="599">
                  <c:v>721624.0</c:v>
                </c:pt>
                <c:pt idx="600">
                  <c:v>723138.0</c:v>
                </c:pt>
                <c:pt idx="601">
                  <c:v>723204.0</c:v>
                </c:pt>
                <c:pt idx="602">
                  <c:v>724718.0</c:v>
                </c:pt>
                <c:pt idx="603">
                  <c:v>724784.0</c:v>
                </c:pt>
                <c:pt idx="604">
                  <c:v>726298.0</c:v>
                </c:pt>
                <c:pt idx="605">
                  <c:v>726364.0</c:v>
                </c:pt>
                <c:pt idx="606">
                  <c:v>727878.0</c:v>
                </c:pt>
                <c:pt idx="607">
                  <c:v>727944.0</c:v>
                </c:pt>
                <c:pt idx="608">
                  <c:v>729458.0</c:v>
                </c:pt>
                <c:pt idx="609">
                  <c:v>729524.0</c:v>
                </c:pt>
                <c:pt idx="610">
                  <c:v>731038.0</c:v>
                </c:pt>
                <c:pt idx="611">
                  <c:v>731104.0</c:v>
                </c:pt>
                <c:pt idx="612">
                  <c:v>732618.0</c:v>
                </c:pt>
                <c:pt idx="613">
                  <c:v>732684.0</c:v>
                </c:pt>
                <c:pt idx="614">
                  <c:v>734198.0</c:v>
                </c:pt>
                <c:pt idx="615">
                  <c:v>734264.0</c:v>
                </c:pt>
                <c:pt idx="616">
                  <c:v>735778.0</c:v>
                </c:pt>
                <c:pt idx="617">
                  <c:v>735844.0</c:v>
                </c:pt>
                <c:pt idx="618">
                  <c:v>737358.0</c:v>
                </c:pt>
                <c:pt idx="619">
                  <c:v>737424.0</c:v>
                </c:pt>
                <c:pt idx="620">
                  <c:v>738938.0</c:v>
                </c:pt>
                <c:pt idx="621">
                  <c:v>739004.0</c:v>
                </c:pt>
                <c:pt idx="622">
                  <c:v>740518.0</c:v>
                </c:pt>
                <c:pt idx="623">
                  <c:v>740584.0</c:v>
                </c:pt>
                <c:pt idx="624">
                  <c:v>742098.0</c:v>
                </c:pt>
                <c:pt idx="625">
                  <c:v>742164.0</c:v>
                </c:pt>
                <c:pt idx="626">
                  <c:v>743678.0</c:v>
                </c:pt>
                <c:pt idx="627">
                  <c:v>743744.0</c:v>
                </c:pt>
                <c:pt idx="628">
                  <c:v>745258.0</c:v>
                </c:pt>
                <c:pt idx="629">
                  <c:v>745324.0</c:v>
                </c:pt>
                <c:pt idx="630">
                  <c:v>746838.0</c:v>
                </c:pt>
                <c:pt idx="631">
                  <c:v>746904.0</c:v>
                </c:pt>
                <c:pt idx="632">
                  <c:v>748418.0</c:v>
                </c:pt>
                <c:pt idx="633">
                  <c:v>748484.0</c:v>
                </c:pt>
                <c:pt idx="634">
                  <c:v>749998.0</c:v>
                </c:pt>
                <c:pt idx="635">
                  <c:v>750064.0</c:v>
                </c:pt>
                <c:pt idx="636">
                  <c:v>751578.0</c:v>
                </c:pt>
                <c:pt idx="637">
                  <c:v>751644.0</c:v>
                </c:pt>
                <c:pt idx="638">
                  <c:v>753158.0</c:v>
                </c:pt>
                <c:pt idx="639">
                  <c:v>753224.0</c:v>
                </c:pt>
                <c:pt idx="640">
                  <c:v>754738.0</c:v>
                </c:pt>
                <c:pt idx="641">
                  <c:v>754804.0</c:v>
                </c:pt>
                <c:pt idx="642">
                  <c:v>756318.0</c:v>
                </c:pt>
                <c:pt idx="643">
                  <c:v>756384.0</c:v>
                </c:pt>
                <c:pt idx="644">
                  <c:v>757898.0</c:v>
                </c:pt>
                <c:pt idx="645">
                  <c:v>757964.0</c:v>
                </c:pt>
                <c:pt idx="646">
                  <c:v>759478.0</c:v>
                </c:pt>
                <c:pt idx="647">
                  <c:v>759544.0</c:v>
                </c:pt>
                <c:pt idx="648">
                  <c:v>761058.0</c:v>
                </c:pt>
                <c:pt idx="649">
                  <c:v>761124.0</c:v>
                </c:pt>
                <c:pt idx="650">
                  <c:v>762638.0</c:v>
                </c:pt>
                <c:pt idx="651">
                  <c:v>762704.0</c:v>
                </c:pt>
                <c:pt idx="652">
                  <c:v>764218.0</c:v>
                </c:pt>
                <c:pt idx="653">
                  <c:v>764284.0</c:v>
                </c:pt>
                <c:pt idx="654">
                  <c:v>765798.0</c:v>
                </c:pt>
                <c:pt idx="655">
                  <c:v>765864.0</c:v>
                </c:pt>
                <c:pt idx="656">
                  <c:v>767378.0</c:v>
                </c:pt>
                <c:pt idx="657">
                  <c:v>767444.0</c:v>
                </c:pt>
                <c:pt idx="658">
                  <c:v>768958.0</c:v>
                </c:pt>
                <c:pt idx="659">
                  <c:v>769024.0</c:v>
                </c:pt>
                <c:pt idx="660">
                  <c:v>770538.0</c:v>
                </c:pt>
                <c:pt idx="661">
                  <c:v>770604.0</c:v>
                </c:pt>
                <c:pt idx="662">
                  <c:v>772118.0</c:v>
                </c:pt>
                <c:pt idx="663">
                  <c:v>772184.0</c:v>
                </c:pt>
                <c:pt idx="664">
                  <c:v>773698.0</c:v>
                </c:pt>
                <c:pt idx="665">
                  <c:v>773764.0</c:v>
                </c:pt>
                <c:pt idx="666">
                  <c:v>775278.0</c:v>
                </c:pt>
                <c:pt idx="667">
                  <c:v>775344.0</c:v>
                </c:pt>
                <c:pt idx="668">
                  <c:v>776858.0</c:v>
                </c:pt>
                <c:pt idx="669">
                  <c:v>776924.0</c:v>
                </c:pt>
                <c:pt idx="670">
                  <c:v>778438.0</c:v>
                </c:pt>
                <c:pt idx="671">
                  <c:v>778504.0</c:v>
                </c:pt>
                <c:pt idx="672">
                  <c:v>780018.0</c:v>
                </c:pt>
                <c:pt idx="673">
                  <c:v>780084.0</c:v>
                </c:pt>
                <c:pt idx="674">
                  <c:v>781598.0</c:v>
                </c:pt>
                <c:pt idx="675">
                  <c:v>781664.0</c:v>
                </c:pt>
                <c:pt idx="676">
                  <c:v>783178.0</c:v>
                </c:pt>
                <c:pt idx="677">
                  <c:v>783244.0</c:v>
                </c:pt>
                <c:pt idx="678">
                  <c:v>784758.0</c:v>
                </c:pt>
                <c:pt idx="679">
                  <c:v>784824.0</c:v>
                </c:pt>
                <c:pt idx="680">
                  <c:v>786338.0</c:v>
                </c:pt>
                <c:pt idx="681">
                  <c:v>786404.0</c:v>
                </c:pt>
                <c:pt idx="682">
                  <c:v>787918.0</c:v>
                </c:pt>
                <c:pt idx="683">
                  <c:v>787984.0</c:v>
                </c:pt>
                <c:pt idx="684">
                  <c:v>789498.0</c:v>
                </c:pt>
                <c:pt idx="685">
                  <c:v>789564.0</c:v>
                </c:pt>
                <c:pt idx="686">
                  <c:v>791078.0</c:v>
                </c:pt>
                <c:pt idx="687">
                  <c:v>791144.0</c:v>
                </c:pt>
                <c:pt idx="688">
                  <c:v>792658.0</c:v>
                </c:pt>
                <c:pt idx="689">
                  <c:v>792724.0</c:v>
                </c:pt>
                <c:pt idx="690">
                  <c:v>794238.0</c:v>
                </c:pt>
                <c:pt idx="691">
                  <c:v>794304.0</c:v>
                </c:pt>
                <c:pt idx="692">
                  <c:v>795818.0</c:v>
                </c:pt>
                <c:pt idx="693">
                  <c:v>795884.0</c:v>
                </c:pt>
                <c:pt idx="694">
                  <c:v>797398.0</c:v>
                </c:pt>
                <c:pt idx="695">
                  <c:v>797464.0</c:v>
                </c:pt>
                <c:pt idx="696">
                  <c:v>798978.0</c:v>
                </c:pt>
                <c:pt idx="697">
                  <c:v>799044.0</c:v>
                </c:pt>
                <c:pt idx="698">
                  <c:v>800558.0</c:v>
                </c:pt>
                <c:pt idx="699">
                  <c:v>800624.0</c:v>
                </c:pt>
                <c:pt idx="700">
                  <c:v>802138.0</c:v>
                </c:pt>
                <c:pt idx="701">
                  <c:v>802204.0</c:v>
                </c:pt>
                <c:pt idx="702">
                  <c:v>803718.0</c:v>
                </c:pt>
                <c:pt idx="703">
                  <c:v>803784.0</c:v>
                </c:pt>
                <c:pt idx="704">
                  <c:v>805298.0</c:v>
                </c:pt>
                <c:pt idx="705">
                  <c:v>805364.0</c:v>
                </c:pt>
                <c:pt idx="706">
                  <c:v>806878.0</c:v>
                </c:pt>
                <c:pt idx="707">
                  <c:v>806944.0</c:v>
                </c:pt>
                <c:pt idx="708">
                  <c:v>808458.0</c:v>
                </c:pt>
                <c:pt idx="709">
                  <c:v>808524.0</c:v>
                </c:pt>
                <c:pt idx="710">
                  <c:v>810038.0</c:v>
                </c:pt>
                <c:pt idx="711">
                  <c:v>810104.0</c:v>
                </c:pt>
                <c:pt idx="712">
                  <c:v>811618.0</c:v>
                </c:pt>
                <c:pt idx="713">
                  <c:v>811684.0</c:v>
                </c:pt>
                <c:pt idx="714">
                  <c:v>813198.0</c:v>
                </c:pt>
                <c:pt idx="715">
                  <c:v>813264.0</c:v>
                </c:pt>
                <c:pt idx="716">
                  <c:v>814778.0</c:v>
                </c:pt>
                <c:pt idx="717">
                  <c:v>814844.0</c:v>
                </c:pt>
                <c:pt idx="718">
                  <c:v>816358.0</c:v>
                </c:pt>
                <c:pt idx="719">
                  <c:v>816424.0</c:v>
                </c:pt>
                <c:pt idx="720">
                  <c:v>817938.0</c:v>
                </c:pt>
                <c:pt idx="721">
                  <c:v>818004.0</c:v>
                </c:pt>
                <c:pt idx="722">
                  <c:v>819518.0</c:v>
                </c:pt>
                <c:pt idx="723">
                  <c:v>819584.0</c:v>
                </c:pt>
                <c:pt idx="724">
                  <c:v>821098.0</c:v>
                </c:pt>
                <c:pt idx="725">
                  <c:v>821164.0</c:v>
                </c:pt>
                <c:pt idx="726">
                  <c:v>822678.0</c:v>
                </c:pt>
                <c:pt idx="727">
                  <c:v>822744.0</c:v>
                </c:pt>
                <c:pt idx="728">
                  <c:v>824258.0</c:v>
                </c:pt>
                <c:pt idx="729">
                  <c:v>824324.0</c:v>
                </c:pt>
                <c:pt idx="730">
                  <c:v>825838.0</c:v>
                </c:pt>
                <c:pt idx="731">
                  <c:v>825904.0</c:v>
                </c:pt>
                <c:pt idx="732">
                  <c:v>827418.0</c:v>
                </c:pt>
                <c:pt idx="733">
                  <c:v>827484.0</c:v>
                </c:pt>
                <c:pt idx="734">
                  <c:v>828998.0</c:v>
                </c:pt>
                <c:pt idx="735">
                  <c:v>829064.0</c:v>
                </c:pt>
                <c:pt idx="736">
                  <c:v>830578.0</c:v>
                </c:pt>
                <c:pt idx="737">
                  <c:v>830644.0</c:v>
                </c:pt>
                <c:pt idx="738">
                  <c:v>832158.0</c:v>
                </c:pt>
                <c:pt idx="739">
                  <c:v>832224.0</c:v>
                </c:pt>
                <c:pt idx="740">
                  <c:v>833738.0</c:v>
                </c:pt>
                <c:pt idx="741">
                  <c:v>835252.0</c:v>
                </c:pt>
                <c:pt idx="742">
                  <c:v>836766.0</c:v>
                </c:pt>
                <c:pt idx="743">
                  <c:v>838280.0</c:v>
                </c:pt>
                <c:pt idx="744">
                  <c:v>839794.0</c:v>
                </c:pt>
                <c:pt idx="745">
                  <c:v>841308.0</c:v>
                </c:pt>
                <c:pt idx="746">
                  <c:v>842822.0</c:v>
                </c:pt>
                <c:pt idx="747">
                  <c:v>844336.0</c:v>
                </c:pt>
                <c:pt idx="748">
                  <c:v>845850.0</c:v>
                </c:pt>
                <c:pt idx="749">
                  <c:v>847364.0</c:v>
                </c:pt>
                <c:pt idx="750">
                  <c:v>848878.0</c:v>
                </c:pt>
                <c:pt idx="751">
                  <c:v>850392.0</c:v>
                </c:pt>
                <c:pt idx="752">
                  <c:v>851906.0</c:v>
                </c:pt>
                <c:pt idx="753">
                  <c:v>853420.0</c:v>
                </c:pt>
                <c:pt idx="754">
                  <c:v>854934.0</c:v>
                </c:pt>
                <c:pt idx="755">
                  <c:v>856448.0</c:v>
                </c:pt>
                <c:pt idx="756">
                  <c:v>857962.0</c:v>
                </c:pt>
                <c:pt idx="757">
                  <c:v>859476.0</c:v>
                </c:pt>
                <c:pt idx="758">
                  <c:v>860990.0</c:v>
                </c:pt>
                <c:pt idx="759">
                  <c:v>862504.0</c:v>
                </c:pt>
                <c:pt idx="760">
                  <c:v>864018.0</c:v>
                </c:pt>
                <c:pt idx="761">
                  <c:v>865532.0</c:v>
                </c:pt>
                <c:pt idx="762">
                  <c:v>867046.0</c:v>
                </c:pt>
                <c:pt idx="763">
                  <c:v>868560.0</c:v>
                </c:pt>
                <c:pt idx="764">
                  <c:v>870074.0</c:v>
                </c:pt>
                <c:pt idx="765">
                  <c:v>871588.0</c:v>
                </c:pt>
                <c:pt idx="766">
                  <c:v>873102.0</c:v>
                </c:pt>
                <c:pt idx="767">
                  <c:v>874616.0</c:v>
                </c:pt>
                <c:pt idx="768">
                  <c:v>876130.0</c:v>
                </c:pt>
                <c:pt idx="769">
                  <c:v>877644.0</c:v>
                </c:pt>
                <c:pt idx="770">
                  <c:v>879158.0</c:v>
                </c:pt>
                <c:pt idx="771">
                  <c:v>880672.0</c:v>
                </c:pt>
                <c:pt idx="772">
                  <c:v>882186.0</c:v>
                </c:pt>
                <c:pt idx="773">
                  <c:v>883700.0</c:v>
                </c:pt>
                <c:pt idx="774">
                  <c:v>885214.0</c:v>
                </c:pt>
                <c:pt idx="775">
                  <c:v>886728.0</c:v>
                </c:pt>
                <c:pt idx="776">
                  <c:v>888242.0</c:v>
                </c:pt>
                <c:pt idx="777">
                  <c:v>889756.0</c:v>
                </c:pt>
                <c:pt idx="778">
                  <c:v>891270.0</c:v>
                </c:pt>
                <c:pt idx="779">
                  <c:v>892784.0</c:v>
                </c:pt>
                <c:pt idx="780">
                  <c:v>894298.0</c:v>
                </c:pt>
                <c:pt idx="781">
                  <c:v>895812.0</c:v>
                </c:pt>
                <c:pt idx="782">
                  <c:v>895878.0</c:v>
                </c:pt>
                <c:pt idx="783">
                  <c:v>897392.0</c:v>
                </c:pt>
                <c:pt idx="784">
                  <c:v>898906.0</c:v>
                </c:pt>
                <c:pt idx="785">
                  <c:v>898972.0</c:v>
                </c:pt>
                <c:pt idx="786">
                  <c:v>900486.0</c:v>
                </c:pt>
                <c:pt idx="787">
                  <c:v>902000.0</c:v>
                </c:pt>
                <c:pt idx="788">
                  <c:v>903514.0</c:v>
                </c:pt>
                <c:pt idx="789">
                  <c:v>905028.0</c:v>
                </c:pt>
                <c:pt idx="790">
                  <c:v>906542.0</c:v>
                </c:pt>
                <c:pt idx="791">
                  <c:v>908056.0</c:v>
                </c:pt>
                <c:pt idx="792">
                  <c:v>909570.0</c:v>
                </c:pt>
                <c:pt idx="793">
                  <c:v>911084.0</c:v>
                </c:pt>
                <c:pt idx="794">
                  <c:v>912598.0</c:v>
                </c:pt>
                <c:pt idx="795">
                  <c:v>914112.0</c:v>
                </c:pt>
                <c:pt idx="796">
                  <c:v>915626.0</c:v>
                </c:pt>
                <c:pt idx="797">
                  <c:v>917140.0</c:v>
                </c:pt>
                <c:pt idx="798">
                  <c:v>918654.0</c:v>
                </c:pt>
                <c:pt idx="799">
                  <c:v>920168.0</c:v>
                </c:pt>
                <c:pt idx="800">
                  <c:v>921682.0</c:v>
                </c:pt>
                <c:pt idx="801">
                  <c:v>923196.0</c:v>
                </c:pt>
                <c:pt idx="802">
                  <c:v>924710.0</c:v>
                </c:pt>
                <c:pt idx="803">
                  <c:v>926224.0</c:v>
                </c:pt>
                <c:pt idx="804">
                  <c:v>927738.0</c:v>
                </c:pt>
                <c:pt idx="805">
                  <c:v>929252.0</c:v>
                </c:pt>
                <c:pt idx="806">
                  <c:v>930766.0</c:v>
                </c:pt>
                <c:pt idx="807">
                  <c:v>932280.0</c:v>
                </c:pt>
                <c:pt idx="808">
                  <c:v>933794.0</c:v>
                </c:pt>
                <c:pt idx="809">
                  <c:v>935308.0</c:v>
                </c:pt>
                <c:pt idx="810">
                  <c:v>936822.0</c:v>
                </c:pt>
                <c:pt idx="811">
                  <c:v>938336.0</c:v>
                </c:pt>
                <c:pt idx="812">
                  <c:v>939850.0</c:v>
                </c:pt>
                <c:pt idx="813">
                  <c:v>941364.0</c:v>
                </c:pt>
                <c:pt idx="814">
                  <c:v>942878.0</c:v>
                </c:pt>
                <c:pt idx="815">
                  <c:v>944392.0</c:v>
                </c:pt>
                <c:pt idx="816">
                  <c:v>945906.0</c:v>
                </c:pt>
                <c:pt idx="817">
                  <c:v>947420.0</c:v>
                </c:pt>
                <c:pt idx="818">
                  <c:v>948934.0</c:v>
                </c:pt>
                <c:pt idx="819">
                  <c:v>950448.0</c:v>
                </c:pt>
                <c:pt idx="820">
                  <c:v>951962.0</c:v>
                </c:pt>
                <c:pt idx="821">
                  <c:v>953476.0</c:v>
                </c:pt>
                <c:pt idx="822">
                  <c:v>954990.0</c:v>
                </c:pt>
                <c:pt idx="823">
                  <c:v>956504.0</c:v>
                </c:pt>
                <c:pt idx="824">
                  <c:v>958018.0</c:v>
                </c:pt>
                <c:pt idx="825">
                  <c:v>959532.0</c:v>
                </c:pt>
                <c:pt idx="826">
                  <c:v>961046.0</c:v>
                </c:pt>
                <c:pt idx="827">
                  <c:v>962560.0</c:v>
                </c:pt>
                <c:pt idx="828">
                  <c:v>962626.0</c:v>
                </c:pt>
                <c:pt idx="829">
                  <c:v>964140.0</c:v>
                </c:pt>
                <c:pt idx="830">
                  <c:v>965654.0</c:v>
                </c:pt>
                <c:pt idx="831">
                  <c:v>967168.0</c:v>
                </c:pt>
                <c:pt idx="832">
                  <c:v>968682.0</c:v>
                </c:pt>
                <c:pt idx="833">
                  <c:v>970196.0</c:v>
                </c:pt>
                <c:pt idx="834">
                  <c:v>971710.0</c:v>
                </c:pt>
                <c:pt idx="835">
                  <c:v>973224.0</c:v>
                </c:pt>
                <c:pt idx="836">
                  <c:v>974738.0</c:v>
                </c:pt>
                <c:pt idx="837">
                  <c:v>976252.0</c:v>
                </c:pt>
                <c:pt idx="838">
                  <c:v>977766.0</c:v>
                </c:pt>
                <c:pt idx="839">
                  <c:v>979280.0</c:v>
                </c:pt>
                <c:pt idx="840">
                  <c:v>980794.0</c:v>
                </c:pt>
                <c:pt idx="841">
                  <c:v>982308.0</c:v>
                </c:pt>
                <c:pt idx="842">
                  <c:v>983822.0</c:v>
                </c:pt>
                <c:pt idx="843">
                  <c:v>985336.0</c:v>
                </c:pt>
                <c:pt idx="844">
                  <c:v>986850.0</c:v>
                </c:pt>
                <c:pt idx="845">
                  <c:v>988364.0</c:v>
                </c:pt>
                <c:pt idx="846">
                  <c:v>989878.0</c:v>
                </c:pt>
                <c:pt idx="847">
                  <c:v>991392.0</c:v>
                </c:pt>
                <c:pt idx="848">
                  <c:v>992906.0</c:v>
                </c:pt>
                <c:pt idx="849">
                  <c:v>994420.0</c:v>
                </c:pt>
                <c:pt idx="850">
                  <c:v>995934.0</c:v>
                </c:pt>
                <c:pt idx="851">
                  <c:v>997448.0</c:v>
                </c:pt>
                <c:pt idx="852">
                  <c:v>998962.0</c:v>
                </c:pt>
                <c:pt idx="853">
                  <c:v>1.000476E6</c:v>
                </c:pt>
                <c:pt idx="854">
                  <c:v>1.00199E6</c:v>
                </c:pt>
                <c:pt idx="855">
                  <c:v>1.003504E6</c:v>
                </c:pt>
                <c:pt idx="856">
                  <c:v>1.00357E6</c:v>
                </c:pt>
                <c:pt idx="857">
                  <c:v>1.005084E6</c:v>
                </c:pt>
                <c:pt idx="858">
                  <c:v>1.006598E6</c:v>
                </c:pt>
                <c:pt idx="859">
                  <c:v>1.008112E6</c:v>
                </c:pt>
                <c:pt idx="860">
                  <c:v>1.009626E6</c:v>
                </c:pt>
                <c:pt idx="861">
                  <c:v>1.01114E6</c:v>
                </c:pt>
                <c:pt idx="862">
                  <c:v>1.012654E6</c:v>
                </c:pt>
                <c:pt idx="863">
                  <c:v>1.014168E6</c:v>
                </c:pt>
                <c:pt idx="864">
                  <c:v>1.015682E6</c:v>
                </c:pt>
                <c:pt idx="865">
                  <c:v>1.017196E6</c:v>
                </c:pt>
                <c:pt idx="866">
                  <c:v>1.01871E6</c:v>
                </c:pt>
                <c:pt idx="867">
                  <c:v>1.020224E6</c:v>
                </c:pt>
                <c:pt idx="868">
                  <c:v>1.021738E6</c:v>
                </c:pt>
                <c:pt idx="869">
                  <c:v>1.023252E6</c:v>
                </c:pt>
                <c:pt idx="870">
                  <c:v>1.024766E6</c:v>
                </c:pt>
                <c:pt idx="871">
                  <c:v>1.02628E6</c:v>
                </c:pt>
                <c:pt idx="872">
                  <c:v>1.027794E6</c:v>
                </c:pt>
                <c:pt idx="873">
                  <c:v>1.029308E6</c:v>
                </c:pt>
                <c:pt idx="874">
                  <c:v>1.030822E6</c:v>
                </c:pt>
                <c:pt idx="875">
                  <c:v>1.032336E6</c:v>
                </c:pt>
                <c:pt idx="876">
                  <c:v>1.03385E6</c:v>
                </c:pt>
                <c:pt idx="877">
                  <c:v>1.035364E6</c:v>
                </c:pt>
                <c:pt idx="878">
                  <c:v>1.036878E6</c:v>
                </c:pt>
                <c:pt idx="879">
                  <c:v>1.038392E6</c:v>
                </c:pt>
                <c:pt idx="880">
                  <c:v>1.039906E6</c:v>
                </c:pt>
                <c:pt idx="881">
                  <c:v>1.04142E6</c:v>
                </c:pt>
                <c:pt idx="882">
                  <c:v>1.042934E6</c:v>
                </c:pt>
                <c:pt idx="883">
                  <c:v>1.044448E6</c:v>
                </c:pt>
                <c:pt idx="884">
                  <c:v>1.044514E6</c:v>
                </c:pt>
                <c:pt idx="885">
                  <c:v>1.046028E6</c:v>
                </c:pt>
                <c:pt idx="886">
                  <c:v>1.047542E6</c:v>
                </c:pt>
                <c:pt idx="887">
                  <c:v>1.049056E6</c:v>
                </c:pt>
                <c:pt idx="888">
                  <c:v>1.05057E6</c:v>
                </c:pt>
                <c:pt idx="889">
                  <c:v>1.052084E6</c:v>
                </c:pt>
                <c:pt idx="890">
                  <c:v>1.053598E6</c:v>
                </c:pt>
                <c:pt idx="891">
                  <c:v>1.055112E6</c:v>
                </c:pt>
                <c:pt idx="892">
                  <c:v>1.056626E6</c:v>
                </c:pt>
                <c:pt idx="893">
                  <c:v>1.05814E6</c:v>
                </c:pt>
                <c:pt idx="894">
                  <c:v>1.059654E6</c:v>
                </c:pt>
                <c:pt idx="895">
                  <c:v>1.061168E6</c:v>
                </c:pt>
                <c:pt idx="896">
                  <c:v>1.062682E6</c:v>
                </c:pt>
                <c:pt idx="897">
                  <c:v>1.064196E6</c:v>
                </c:pt>
                <c:pt idx="898">
                  <c:v>1.06571E6</c:v>
                </c:pt>
                <c:pt idx="899">
                  <c:v>1.067224E6</c:v>
                </c:pt>
                <c:pt idx="900">
                  <c:v>1.068738E6</c:v>
                </c:pt>
                <c:pt idx="901">
                  <c:v>1.070252E6</c:v>
                </c:pt>
                <c:pt idx="902">
                  <c:v>1.071766E6</c:v>
                </c:pt>
                <c:pt idx="903">
                  <c:v>1.071832E6</c:v>
                </c:pt>
                <c:pt idx="904">
                  <c:v>1.073346E6</c:v>
                </c:pt>
                <c:pt idx="905">
                  <c:v>1.07486E6</c:v>
                </c:pt>
                <c:pt idx="906">
                  <c:v>1.074926E6</c:v>
                </c:pt>
                <c:pt idx="907">
                  <c:v>1.07644E6</c:v>
                </c:pt>
                <c:pt idx="908">
                  <c:v>1.077954E6</c:v>
                </c:pt>
                <c:pt idx="909">
                  <c:v>1.079468E6</c:v>
                </c:pt>
                <c:pt idx="910">
                  <c:v>1.080982E6</c:v>
                </c:pt>
                <c:pt idx="911">
                  <c:v>1.082496E6</c:v>
                </c:pt>
                <c:pt idx="912">
                  <c:v>1.08401E6</c:v>
                </c:pt>
                <c:pt idx="913">
                  <c:v>1.085524E6</c:v>
                </c:pt>
                <c:pt idx="914">
                  <c:v>1.087038E6</c:v>
                </c:pt>
                <c:pt idx="915">
                  <c:v>1.088552E6</c:v>
                </c:pt>
                <c:pt idx="916">
                  <c:v>1.090066E6</c:v>
                </c:pt>
                <c:pt idx="917">
                  <c:v>1.09158E6</c:v>
                </c:pt>
                <c:pt idx="918">
                  <c:v>1.093094E6</c:v>
                </c:pt>
                <c:pt idx="919">
                  <c:v>1.094608E6</c:v>
                </c:pt>
                <c:pt idx="920">
                  <c:v>1.094674E6</c:v>
                </c:pt>
                <c:pt idx="921">
                  <c:v>1.09474E6</c:v>
                </c:pt>
                <c:pt idx="922">
                  <c:v>1.096254E6</c:v>
                </c:pt>
                <c:pt idx="923">
                  <c:v>1.097768E6</c:v>
                </c:pt>
                <c:pt idx="924">
                  <c:v>1.099282E6</c:v>
                </c:pt>
                <c:pt idx="925">
                  <c:v>1.100796E6</c:v>
                </c:pt>
                <c:pt idx="926">
                  <c:v>1.10231E6</c:v>
                </c:pt>
                <c:pt idx="927">
                  <c:v>1.103824E6</c:v>
                </c:pt>
                <c:pt idx="928">
                  <c:v>1.105338E6</c:v>
                </c:pt>
                <c:pt idx="929">
                  <c:v>1.105404E6</c:v>
                </c:pt>
                <c:pt idx="930">
                  <c:v>1.106918E6</c:v>
                </c:pt>
                <c:pt idx="931">
                  <c:v>1.108432E6</c:v>
                </c:pt>
                <c:pt idx="932">
                  <c:v>1.109946E6</c:v>
                </c:pt>
                <c:pt idx="933">
                  <c:v>1.110237E6</c:v>
                </c:pt>
                <c:pt idx="934">
                  <c:v>1.110303E6</c:v>
                </c:pt>
                <c:pt idx="935">
                  <c:v>1.110369E6</c:v>
                </c:pt>
              </c:numCache>
            </c:numRef>
          </c:yVal>
          <c:smooth val="1"/>
        </c:ser>
        <c:ser>
          <c:idx val="1"/>
          <c:order val="1"/>
          <c:tx>
            <c:v>concurrent</c:v>
          </c:tx>
          <c:spPr>
            <a:ln w="28575" cmpd="sng"/>
          </c:spPr>
          <c:marker>
            <c:symbol val="none"/>
          </c:marker>
          <c:xVal>
            <c:numRef>
              <c:f>basic!$P$5:$P$940</c:f>
              <c:numCache>
                <c:formatCode>General</c:formatCode>
                <c:ptCount val="936"/>
                <c:pt idx="0">
                  <c:v>0.0</c:v>
                </c:pt>
                <c:pt idx="1">
                  <c:v>0.0229999999999987</c:v>
                </c:pt>
                <c:pt idx="2">
                  <c:v>0.414999999999999</c:v>
                </c:pt>
                <c:pt idx="3">
                  <c:v>0.479</c:v>
                </c:pt>
                <c:pt idx="4">
                  <c:v>0.657999999999999</c:v>
                </c:pt>
                <c:pt idx="5">
                  <c:v>0.664000000000001</c:v>
                </c:pt>
                <c:pt idx="6">
                  <c:v>0.664999999999999</c:v>
                </c:pt>
                <c:pt idx="7">
                  <c:v>0.675999999999999</c:v>
                </c:pt>
                <c:pt idx="8">
                  <c:v>0.677</c:v>
                </c:pt>
                <c:pt idx="9">
                  <c:v>0.681000000000001</c:v>
                </c:pt>
                <c:pt idx="10">
                  <c:v>0.681999999999999</c:v>
                </c:pt>
                <c:pt idx="11">
                  <c:v>0.685999999999999</c:v>
                </c:pt>
                <c:pt idx="12">
                  <c:v>0.687</c:v>
                </c:pt>
                <c:pt idx="13">
                  <c:v>0.69</c:v>
                </c:pt>
                <c:pt idx="14">
                  <c:v>0.691000000000001</c:v>
                </c:pt>
                <c:pt idx="15">
                  <c:v>0.694</c:v>
                </c:pt>
                <c:pt idx="16">
                  <c:v>0.695000000000001</c:v>
                </c:pt>
                <c:pt idx="17">
                  <c:v>0.699000000000002</c:v>
                </c:pt>
                <c:pt idx="18">
                  <c:v>0.892</c:v>
                </c:pt>
                <c:pt idx="19">
                  <c:v>0.903000000000001</c:v>
                </c:pt>
                <c:pt idx="20">
                  <c:v>0.905</c:v>
                </c:pt>
                <c:pt idx="21">
                  <c:v>0.910999999999999</c:v>
                </c:pt>
                <c:pt idx="22">
                  <c:v>0.912</c:v>
                </c:pt>
                <c:pt idx="23">
                  <c:v>0.917999999999999</c:v>
                </c:pt>
                <c:pt idx="24">
                  <c:v>0.962000000000001</c:v>
                </c:pt>
                <c:pt idx="25">
                  <c:v>0.965</c:v>
                </c:pt>
                <c:pt idx="26">
                  <c:v>0.969999999999999</c:v>
                </c:pt>
                <c:pt idx="27">
                  <c:v>0.975</c:v>
                </c:pt>
                <c:pt idx="28">
                  <c:v>0.980999999999999</c:v>
                </c:pt>
                <c:pt idx="29">
                  <c:v>0.982</c:v>
                </c:pt>
                <c:pt idx="30">
                  <c:v>0.987999999999999</c:v>
                </c:pt>
                <c:pt idx="31">
                  <c:v>0.989</c:v>
                </c:pt>
                <c:pt idx="32">
                  <c:v>0.993999999999998</c:v>
                </c:pt>
                <c:pt idx="33">
                  <c:v>0.994999999999999</c:v>
                </c:pt>
                <c:pt idx="34">
                  <c:v>1.000000000000001</c:v>
                </c:pt>
                <c:pt idx="35">
                  <c:v>1.001999999999999</c:v>
                </c:pt>
                <c:pt idx="36">
                  <c:v>1.007999999999998</c:v>
                </c:pt>
                <c:pt idx="37">
                  <c:v>1.008999999999999</c:v>
                </c:pt>
                <c:pt idx="38">
                  <c:v>1.014999999999999</c:v>
                </c:pt>
                <c:pt idx="39">
                  <c:v>1.017000000000001</c:v>
                </c:pt>
                <c:pt idx="40">
                  <c:v>1.021999999999999</c:v>
                </c:pt>
                <c:pt idx="41">
                  <c:v>1.023</c:v>
                </c:pt>
                <c:pt idx="42">
                  <c:v>1.028999999999999</c:v>
                </c:pt>
                <c:pt idx="43">
                  <c:v>1.03</c:v>
                </c:pt>
                <c:pt idx="44">
                  <c:v>1.035999999999999</c:v>
                </c:pt>
                <c:pt idx="45">
                  <c:v>7.895</c:v>
                </c:pt>
                <c:pt idx="46">
                  <c:v>7.907000000000001</c:v>
                </c:pt>
                <c:pt idx="47">
                  <c:v>7.908999999999999</c:v>
                </c:pt>
                <c:pt idx="48">
                  <c:v>7.915999999999999</c:v>
                </c:pt>
                <c:pt idx="49">
                  <c:v>7.918000000000001</c:v>
                </c:pt>
                <c:pt idx="50">
                  <c:v>7.924</c:v>
                </c:pt>
                <c:pt idx="51">
                  <c:v>7.925999999999999</c:v>
                </c:pt>
                <c:pt idx="52">
                  <c:v>7.932000000000001</c:v>
                </c:pt>
                <c:pt idx="53">
                  <c:v>7.934</c:v>
                </c:pt>
                <c:pt idx="54">
                  <c:v>7.94</c:v>
                </c:pt>
                <c:pt idx="55">
                  <c:v>7.942000000000001</c:v>
                </c:pt>
                <c:pt idx="56">
                  <c:v>7.955</c:v>
                </c:pt>
                <c:pt idx="57">
                  <c:v>7.956000000000001</c:v>
                </c:pt>
                <c:pt idx="58">
                  <c:v>7.959</c:v>
                </c:pt>
                <c:pt idx="59">
                  <c:v>7.969</c:v>
                </c:pt>
                <c:pt idx="60">
                  <c:v>7.973</c:v>
                </c:pt>
                <c:pt idx="61">
                  <c:v>7.973</c:v>
                </c:pt>
                <c:pt idx="62">
                  <c:v>7.977000000000001</c:v>
                </c:pt>
                <c:pt idx="63">
                  <c:v>7.977999999999999</c:v>
                </c:pt>
                <c:pt idx="64">
                  <c:v>7.980999999999998</c:v>
                </c:pt>
                <c:pt idx="65">
                  <c:v>7.982</c:v>
                </c:pt>
                <c:pt idx="66">
                  <c:v>7.984999999999999</c:v>
                </c:pt>
                <c:pt idx="67">
                  <c:v>7.986</c:v>
                </c:pt>
                <c:pt idx="68">
                  <c:v>7.989</c:v>
                </c:pt>
                <c:pt idx="69">
                  <c:v>7.99</c:v>
                </c:pt>
                <c:pt idx="70">
                  <c:v>7.993</c:v>
                </c:pt>
                <c:pt idx="71">
                  <c:v>7.994000000000002</c:v>
                </c:pt>
                <c:pt idx="72">
                  <c:v>7.997000000000001</c:v>
                </c:pt>
                <c:pt idx="73">
                  <c:v>8.001000000000001</c:v>
                </c:pt>
                <c:pt idx="74">
                  <c:v>8.005000000000002</c:v>
                </c:pt>
                <c:pt idx="75">
                  <c:v>8.005999999999998</c:v>
                </c:pt>
                <c:pt idx="76">
                  <c:v>8.008999999999998</c:v>
                </c:pt>
                <c:pt idx="77">
                  <c:v>8.01</c:v>
                </c:pt>
                <c:pt idx="78">
                  <c:v>8.013</c:v>
                </c:pt>
                <c:pt idx="79">
                  <c:v>8.138</c:v>
                </c:pt>
                <c:pt idx="80">
                  <c:v>8.150999999999998</c:v>
                </c:pt>
                <c:pt idx="81">
                  <c:v>8.153</c:v>
                </c:pt>
                <c:pt idx="82">
                  <c:v>8.164000000000001</c:v>
                </c:pt>
                <c:pt idx="83">
                  <c:v>8.166</c:v>
                </c:pt>
                <c:pt idx="84">
                  <c:v>8.175000000000002</c:v>
                </c:pt>
                <c:pt idx="85">
                  <c:v>8.178000000000001</c:v>
                </c:pt>
                <c:pt idx="86">
                  <c:v>8.185</c:v>
                </c:pt>
                <c:pt idx="87">
                  <c:v>8.187</c:v>
                </c:pt>
                <c:pt idx="88">
                  <c:v>8.193</c:v>
                </c:pt>
                <c:pt idx="89">
                  <c:v>8.195</c:v>
                </c:pt>
                <c:pt idx="90">
                  <c:v>8.21</c:v>
                </c:pt>
                <c:pt idx="91">
                  <c:v>8.211</c:v>
                </c:pt>
                <c:pt idx="92">
                  <c:v>8.213999999999998</c:v>
                </c:pt>
                <c:pt idx="93">
                  <c:v>8.215</c:v>
                </c:pt>
                <c:pt idx="94">
                  <c:v>8.219000000000001</c:v>
                </c:pt>
                <c:pt idx="95">
                  <c:v>8.219000000000001</c:v>
                </c:pt>
                <c:pt idx="96">
                  <c:v>8.223000000000001</c:v>
                </c:pt>
                <c:pt idx="97">
                  <c:v>8.223999999999998</c:v>
                </c:pt>
                <c:pt idx="98">
                  <c:v>8.227000000000002</c:v>
                </c:pt>
                <c:pt idx="99">
                  <c:v>8.228</c:v>
                </c:pt>
                <c:pt idx="100">
                  <c:v>8.232</c:v>
                </c:pt>
                <c:pt idx="101">
                  <c:v>8.355999999999998</c:v>
                </c:pt>
                <c:pt idx="102">
                  <c:v>8.372</c:v>
                </c:pt>
                <c:pt idx="103">
                  <c:v>8.375</c:v>
                </c:pt>
                <c:pt idx="104">
                  <c:v>8.386</c:v>
                </c:pt>
                <c:pt idx="105">
                  <c:v>8.389</c:v>
                </c:pt>
                <c:pt idx="106">
                  <c:v>8.398</c:v>
                </c:pt>
                <c:pt idx="107">
                  <c:v>8.416</c:v>
                </c:pt>
                <c:pt idx="108">
                  <c:v>8.424999999999998</c:v>
                </c:pt>
                <c:pt idx="109">
                  <c:v>8.466999999999998</c:v>
                </c:pt>
                <c:pt idx="110">
                  <c:v>8.473</c:v>
                </c:pt>
                <c:pt idx="111">
                  <c:v>8.480999999999998</c:v>
                </c:pt>
                <c:pt idx="112">
                  <c:v>8.487000000000001</c:v>
                </c:pt>
                <c:pt idx="113">
                  <c:v>8.488</c:v>
                </c:pt>
                <c:pt idx="114">
                  <c:v>8.493</c:v>
                </c:pt>
                <c:pt idx="115">
                  <c:v>8.495</c:v>
                </c:pt>
                <c:pt idx="116">
                  <c:v>8.5</c:v>
                </c:pt>
                <c:pt idx="117">
                  <c:v>8.501999999999998</c:v>
                </c:pt>
                <c:pt idx="118">
                  <c:v>8.505</c:v>
                </c:pt>
                <c:pt idx="119">
                  <c:v>8.601999999999998</c:v>
                </c:pt>
                <c:pt idx="120">
                  <c:v>8.608</c:v>
                </c:pt>
                <c:pt idx="121">
                  <c:v>8.611000000000001</c:v>
                </c:pt>
                <c:pt idx="122">
                  <c:v>8.613</c:v>
                </c:pt>
                <c:pt idx="123">
                  <c:v>8.617</c:v>
                </c:pt>
                <c:pt idx="124">
                  <c:v>8.619000000000001</c:v>
                </c:pt>
                <c:pt idx="125">
                  <c:v>8.622000000000001</c:v>
                </c:pt>
                <c:pt idx="126">
                  <c:v>8.625</c:v>
                </c:pt>
                <c:pt idx="127">
                  <c:v>8.628</c:v>
                </c:pt>
                <c:pt idx="128">
                  <c:v>8.718</c:v>
                </c:pt>
                <c:pt idx="129">
                  <c:v>8.851999999999998</c:v>
                </c:pt>
                <c:pt idx="130">
                  <c:v>8.858</c:v>
                </c:pt>
                <c:pt idx="131">
                  <c:v>8.861999999999998</c:v>
                </c:pt>
                <c:pt idx="132">
                  <c:v>8.867</c:v>
                </c:pt>
                <c:pt idx="133">
                  <c:v>8.87</c:v>
                </c:pt>
                <c:pt idx="134">
                  <c:v>8.874</c:v>
                </c:pt>
                <c:pt idx="135">
                  <c:v>8.876999999999998</c:v>
                </c:pt>
                <c:pt idx="136">
                  <c:v>8.879</c:v>
                </c:pt>
                <c:pt idx="137">
                  <c:v>8.879999999999998</c:v>
                </c:pt>
                <c:pt idx="138">
                  <c:v>8.883</c:v>
                </c:pt>
                <c:pt idx="139">
                  <c:v>8.886</c:v>
                </c:pt>
                <c:pt idx="140">
                  <c:v>8.928</c:v>
                </c:pt>
                <c:pt idx="141">
                  <c:v>8.93</c:v>
                </c:pt>
                <c:pt idx="142">
                  <c:v>8.933</c:v>
                </c:pt>
                <c:pt idx="143">
                  <c:v>8.934999999999998</c:v>
                </c:pt>
                <c:pt idx="144">
                  <c:v>9.077000000000001</c:v>
                </c:pt>
                <c:pt idx="145">
                  <c:v>9.103</c:v>
                </c:pt>
                <c:pt idx="146">
                  <c:v>9.173</c:v>
                </c:pt>
                <c:pt idx="147">
                  <c:v>9.174999999999998</c:v>
                </c:pt>
                <c:pt idx="148">
                  <c:v>9.181000000000001</c:v>
                </c:pt>
                <c:pt idx="149">
                  <c:v>9.184999999999998</c:v>
                </c:pt>
                <c:pt idx="150">
                  <c:v>9.642000000000001</c:v>
                </c:pt>
                <c:pt idx="151">
                  <c:v>9.644</c:v>
                </c:pt>
                <c:pt idx="152">
                  <c:v>9.645999999999998</c:v>
                </c:pt>
                <c:pt idx="153">
                  <c:v>9.651</c:v>
                </c:pt>
                <c:pt idx="154">
                  <c:v>9.654</c:v>
                </c:pt>
                <c:pt idx="155">
                  <c:v>9.656</c:v>
                </c:pt>
                <c:pt idx="156">
                  <c:v>9.854</c:v>
                </c:pt>
                <c:pt idx="157">
                  <c:v>9.864</c:v>
                </c:pt>
                <c:pt idx="158">
                  <c:v>9.869</c:v>
                </c:pt>
                <c:pt idx="159">
                  <c:v>9.879999999999998</c:v>
                </c:pt>
                <c:pt idx="160">
                  <c:v>9.885</c:v>
                </c:pt>
                <c:pt idx="161">
                  <c:v>9.940999999999998</c:v>
                </c:pt>
                <c:pt idx="162">
                  <c:v>9.944000000000001</c:v>
                </c:pt>
                <c:pt idx="163">
                  <c:v>9.947999999999998</c:v>
                </c:pt>
                <c:pt idx="164">
                  <c:v>9.951000000000002</c:v>
                </c:pt>
                <c:pt idx="165">
                  <c:v>9.958000000000001</c:v>
                </c:pt>
                <c:pt idx="166">
                  <c:v>10.198</c:v>
                </c:pt>
                <c:pt idx="167">
                  <c:v>10.49</c:v>
                </c:pt>
                <c:pt idx="168">
                  <c:v>10.495</c:v>
                </c:pt>
                <c:pt idx="169">
                  <c:v>10.498</c:v>
                </c:pt>
                <c:pt idx="170">
                  <c:v>10.502</c:v>
                </c:pt>
                <c:pt idx="171">
                  <c:v>10.505</c:v>
                </c:pt>
                <c:pt idx="172">
                  <c:v>10.508</c:v>
                </c:pt>
                <c:pt idx="173">
                  <c:v>10.511</c:v>
                </c:pt>
                <c:pt idx="174">
                  <c:v>10.514</c:v>
                </c:pt>
                <c:pt idx="175">
                  <c:v>10.517</c:v>
                </c:pt>
                <c:pt idx="176">
                  <c:v>11.52</c:v>
                </c:pt>
                <c:pt idx="177">
                  <c:v>11.523</c:v>
                </c:pt>
                <c:pt idx="178">
                  <c:v>11.525</c:v>
                </c:pt>
                <c:pt idx="179">
                  <c:v>11.531</c:v>
                </c:pt>
                <c:pt idx="180">
                  <c:v>11.534</c:v>
                </c:pt>
                <c:pt idx="181">
                  <c:v>11.536</c:v>
                </c:pt>
                <c:pt idx="182">
                  <c:v>11.538</c:v>
                </c:pt>
                <c:pt idx="183">
                  <c:v>11.54</c:v>
                </c:pt>
                <c:pt idx="184">
                  <c:v>11.546</c:v>
                </c:pt>
                <c:pt idx="185">
                  <c:v>11.548</c:v>
                </c:pt>
                <c:pt idx="186">
                  <c:v>11.55</c:v>
                </c:pt>
                <c:pt idx="187">
                  <c:v>11.552</c:v>
                </c:pt>
                <c:pt idx="188">
                  <c:v>11.684</c:v>
                </c:pt>
                <c:pt idx="189">
                  <c:v>11.706</c:v>
                </c:pt>
                <c:pt idx="190">
                  <c:v>11.712</c:v>
                </c:pt>
                <c:pt idx="191">
                  <c:v>11.717</c:v>
                </c:pt>
                <c:pt idx="192">
                  <c:v>11.722</c:v>
                </c:pt>
                <c:pt idx="193">
                  <c:v>11.727</c:v>
                </c:pt>
                <c:pt idx="194">
                  <c:v>11.732</c:v>
                </c:pt>
                <c:pt idx="195">
                  <c:v>11.737</c:v>
                </c:pt>
                <c:pt idx="196">
                  <c:v>11.742</c:v>
                </c:pt>
                <c:pt idx="197">
                  <c:v>15.331</c:v>
                </c:pt>
                <c:pt idx="198">
                  <c:v>16.169</c:v>
                </c:pt>
                <c:pt idx="199">
                  <c:v>16.173</c:v>
                </c:pt>
                <c:pt idx="200">
                  <c:v>16.18</c:v>
                </c:pt>
                <c:pt idx="201">
                  <c:v>16.182</c:v>
                </c:pt>
                <c:pt idx="202">
                  <c:v>16.186</c:v>
                </c:pt>
                <c:pt idx="203">
                  <c:v>16.19</c:v>
                </c:pt>
                <c:pt idx="204">
                  <c:v>16.194</c:v>
                </c:pt>
                <c:pt idx="205">
                  <c:v>16.197</c:v>
                </c:pt>
                <c:pt idx="206">
                  <c:v>16.207</c:v>
                </c:pt>
                <c:pt idx="207">
                  <c:v>16.283</c:v>
                </c:pt>
                <c:pt idx="208">
                  <c:v>16.289</c:v>
                </c:pt>
                <c:pt idx="209">
                  <c:v>16.293</c:v>
                </c:pt>
                <c:pt idx="210">
                  <c:v>16.299</c:v>
                </c:pt>
                <c:pt idx="211">
                  <c:v>16.304</c:v>
                </c:pt>
                <c:pt idx="212">
                  <c:v>16.309</c:v>
                </c:pt>
                <c:pt idx="213">
                  <c:v>16.314</c:v>
                </c:pt>
                <c:pt idx="214">
                  <c:v>16.319</c:v>
                </c:pt>
                <c:pt idx="215">
                  <c:v>16.323</c:v>
                </c:pt>
                <c:pt idx="216">
                  <c:v>16.534</c:v>
                </c:pt>
                <c:pt idx="217">
                  <c:v>16.538</c:v>
                </c:pt>
                <c:pt idx="218">
                  <c:v>16.54</c:v>
                </c:pt>
                <c:pt idx="219">
                  <c:v>16.543</c:v>
                </c:pt>
                <c:pt idx="220">
                  <c:v>16.544</c:v>
                </c:pt>
                <c:pt idx="221">
                  <c:v>16.547</c:v>
                </c:pt>
                <c:pt idx="222">
                  <c:v>16.549</c:v>
                </c:pt>
                <c:pt idx="223">
                  <c:v>16.551</c:v>
                </c:pt>
                <c:pt idx="224">
                  <c:v>16.552</c:v>
                </c:pt>
                <c:pt idx="225">
                  <c:v>16.554</c:v>
                </c:pt>
                <c:pt idx="226">
                  <c:v>16.556</c:v>
                </c:pt>
                <c:pt idx="227">
                  <c:v>16.558</c:v>
                </c:pt>
                <c:pt idx="228">
                  <c:v>16.56</c:v>
                </c:pt>
                <c:pt idx="229">
                  <c:v>16.562</c:v>
                </c:pt>
                <c:pt idx="230">
                  <c:v>16.563</c:v>
                </c:pt>
                <c:pt idx="231">
                  <c:v>17.595</c:v>
                </c:pt>
                <c:pt idx="232">
                  <c:v>17.784</c:v>
                </c:pt>
                <c:pt idx="233">
                  <c:v>17.802</c:v>
                </c:pt>
                <c:pt idx="234">
                  <c:v>17.806</c:v>
                </c:pt>
                <c:pt idx="235">
                  <c:v>17.81</c:v>
                </c:pt>
                <c:pt idx="236">
                  <c:v>17.813</c:v>
                </c:pt>
                <c:pt idx="237">
                  <c:v>17.817</c:v>
                </c:pt>
                <c:pt idx="238">
                  <c:v>21.085</c:v>
                </c:pt>
                <c:pt idx="239">
                  <c:v>21.876</c:v>
                </c:pt>
                <c:pt idx="240">
                  <c:v>21.887</c:v>
                </c:pt>
                <c:pt idx="241">
                  <c:v>21.89</c:v>
                </c:pt>
                <c:pt idx="242">
                  <c:v>21.893</c:v>
                </c:pt>
                <c:pt idx="243">
                  <c:v>21.899</c:v>
                </c:pt>
                <c:pt idx="244">
                  <c:v>21.903</c:v>
                </c:pt>
                <c:pt idx="245">
                  <c:v>21.906</c:v>
                </c:pt>
                <c:pt idx="246">
                  <c:v>21.909</c:v>
                </c:pt>
                <c:pt idx="247">
                  <c:v>21.912</c:v>
                </c:pt>
                <c:pt idx="248">
                  <c:v>21.915</c:v>
                </c:pt>
                <c:pt idx="249">
                  <c:v>21.918</c:v>
                </c:pt>
                <c:pt idx="250">
                  <c:v>21.921</c:v>
                </c:pt>
                <c:pt idx="251">
                  <c:v>21.924</c:v>
                </c:pt>
                <c:pt idx="252">
                  <c:v>21.927</c:v>
                </c:pt>
                <c:pt idx="253">
                  <c:v>21.93</c:v>
                </c:pt>
                <c:pt idx="254">
                  <c:v>21.933</c:v>
                </c:pt>
                <c:pt idx="255">
                  <c:v>21.936</c:v>
                </c:pt>
                <c:pt idx="256">
                  <c:v>21.939</c:v>
                </c:pt>
                <c:pt idx="257">
                  <c:v>21.942</c:v>
                </c:pt>
                <c:pt idx="258">
                  <c:v>21.945</c:v>
                </c:pt>
                <c:pt idx="259">
                  <c:v>21.952</c:v>
                </c:pt>
                <c:pt idx="260">
                  <c:v>21.991</c:v>
                </c:pt>
                <c:pt idx="261">
                  <c:v>22.038</c:v>
                </c:pt>
                <c:pt idx="262">
                  <c:v>22.052</c:v>
                </c:pt>
                <c:pt idx="263">
                  <c:v>22.06</c:v>
                </c:pt>
                <c:pt idx="264">
                  <c:v>22.079</c:v>
                </c:pt>
                <c:pt idx="265">
                  <c:v>22.083</c:v>
                </c:pt>
                <c:pt idx="266">
                  <c:v>22.087</c:v>
                </c:pt>
                <c:pt idx="267">
                  <c:v>22.09</c:v>
                </c:pt>
                <c:pt idx="268">
                  <c:v>22.093</c:v>
                </c:pt>
                <c:pt idx="269">
                  <c:v>22.096</c:v>
                </c:pt>
                <c:pt idx="270">
                  <c:v>22.1</c:v>
                </c:pt>
                <c:pt idx="271">
                  <c:v>22.504</c:v>
                </c:pt>
                <c:pt idx="272">
                  <c:v>23.301</c:v>
                </c:pt>
                <c:pt idx="273">
                  <c:v>23.305</c:v>
                </c:pt>
                <c:pt idx="274">
                  <c:v>23.309</c:v>
                </c:pt>
                <c:pt idx="275">
                  <c:v>23.313</c:v>
                </c:pt>
                <c:pt idx="276">
                  <c:v>23.317</c:v>
                </c:pt>
                <c:pt idx="277">
                  <c:v>23.321</c:v>
                </c:pt>
                <c:pt idx="278">
                  <c:v>23.324</c:v>
                </c:pt>
                <c:pt idx="279">
                  <c:v>23.336</c:v>
                </c:pt>
                <c:pt idx="280">
                  <c:v>23.343</c:v>
                </c:pt>
                <c:pt idx="281">
                  <c:v>23.346</c:v>
                </c:pt>
                <c:pt idx="282">
                  <c:v>23.349</c:v>
                </c:pt>
                <c:pt idx="283">
                  <c:v>23.352</c:v>
                </c:pt>
                <c:pt idx="284">
                  <c:v>23.355</c:v>
                </c:pt>
                <c:pt idx="285">
                  <c:v>23.359</c:v>
                </c:pt>
                <c:pt idx="286">
                  <c:v>23.365</c:v>
                </c:pt>
                <c:pt idx="287">
                  <c:v>23.369</c:v>
                </c:pt>
                <c:pt idx="288">
                  <c:v>23.372</c:v>
                </c:pt>
                <c:pt idx="289">
                  <c:v>23.836</c:v>
                </c:pt>
                <c:pt idx="290">
                  <c:v>23.84</c:v>
                </c:pt>
                <c:pt idx="291">
                  <c:v>23.843</c:v>
                </c:pt>
                <c:pt idx="292">
                  <c:v>26.567</c:v>
                </c:pt>
                <c:pt idx="293">
                  <c:v>26.749</c:v>
                </c:pt>
                <c:pt idx="294">
                  <c:v>27.44</c:v>
                </c:pt>
                <c:pt idx="295">
                  <c:v>27.447</c:v>
                </c:pt>
                <c:pt idx="296">
                  <c:v>27.452</c:v>
                </c:pt>
                <c:pt idx="297">
                  <c:v>27.457</c:v>
                </c:pt>
                <c:pt idx="298">
                  <c:v>27.463</c:v>
                </c:pt>
                <c:pt idx="299">
                  <c:v>27.468</c:v>
                </c:pt>
                <c:pt idx="300">
                  <c:v>28.001</c:v>
                </c:pt>
                <c:pt idx="301">
                  <c:v>28.003</c:v>
                </c:pt>
                <c:pt idx="302">
                  <c:v>28.007</c:v>
                </c:pt>
                <c:pt idx="303">
                  <c:v>28.008</c:v>
                </c:pt>
                <c:pt idx="304">
                  <c:v>28.16</c:v>
                </c:pt>
                <c:pt idx="305">
                  <c:v>28.167</c:v>
                </c:pt>
                <c:pt idx="306">
                  <c:v>28.174</c:v>
                </c:pt>
                <c:pt idx="307">
                  <c:v>28.185</c:v>
                </c:pt>
                <c:pt idx="308">
                  <c:v>28.191</c:v>
                </c:pt>
                <c:pt idx="309">
                  <c:v>28.197</c:v>
                </c:pt>
                <c:pt idx="310">
                  <c:v>28.209</c:v>
                </c:pt>
                <c:pt idx="311">
                  <c:v>28.225</c:v>
                </c:pt>
                <c:pt idx="312">
                  <c:v>28.231</c:v>
                </c:pt>
                <c:pt idx="313">
                  <c:v>28.538</c:v>
                </c:pt>
                <c:pt idx="314">
                  <c:v>29.325</c:v>
                </c:pt>
                <c:pt idx="315">
                  <c:v>29.329</c:v>
                </c:pt>
                <c:pt idx="316">
                  <c:v>29.332</c:v>
                </c:pt>
                <c:pt idx="317">
                  <c:v>29.335</c:v>
                </c:pt>
                <c:pt idx="318">
                  <c:v>29.338</c:v>
                </c:pt>
                <c:pt idx="319">
                  <c:v>29.341</c:v>
                </c:pt>
                <c:pt idx="320">
                  <c:v>35.92</c:v>
                </c:pt>
                <c:pt idx="321">
                  <c:v>36.182</c:v>
                </c:pt>
                <c:pt idx="322">
                  <c:v>36.19</c:v>
                </c:pt>
                <c:pt idx="323">
                  <c:v>36.889</c:v>
                </c:pt>
                <c:pt idx="324">
                  <c:v>37.466</c:v>
                </c:pt>
                <c:pt idx="325">
                  <c:v>39.868</c:v>
                </c:pt>
                <c:pt idx="326">
                  <c:v>40.592</c:v>
                </c:pt>
                <c:pt idx="327">
                  <c:v>40.605</c:v>
                </c:pt>
                <c:pt idx="328">
                  <c:v>40.61</c:v>
                </c:pt>
                <c:pt idx="329">
                  <c:v>40.61300000000001</c:v>
                </c:pt>
                <c:pt idx="330">
                  <c:v>40.617</c:v>
                </c:pt>
                <c:pt idx="331">
                  <c:v>40.62</c:v>
                </c:pt>
                <c:pt idx="332">
                  <c:v>40.624</c:v>
                </c:pt>
                <c:pt idx="333">
                  <c:v>40.628</c:v>
                </c:pt>
                <c:pt idx="334">
                  <c:v>40.631</c:v>
                </c:pt>
                <c:pt idx="335">
                  <c:v>40.635</c:v>
                </c:pt>
                <c:pt idx="336">
                  <c:v>40.639</c:v>
                </c:pt>
                <c:pt idx="337">
                  <c:v>40.642</c:v>
                </c:pt>
                <c:pt idx="338">
                  <c:v>41.842</c:v>
                </c:pt>
                <c:pt idx="339">
                  <c:v>42.443</c:v>
                </c:pt>
                <c:pt idx="340">
                  <c:v>42.449</c:v>
                </c:pt>
                <c:pt idx="341">
                  <c:v>42.455</c:v>
                </c:pt>
                <c:pt idx="342">
                  <c:v>42.461</c:v>
                </c:pt>
                <c:pt idx="343">
                  <c:v>42.855</c:v>
                </c:pt>
                <c:pt idx="344">
                  <c:v>42.997</c:v>
                </c:pt>
                <c:pt idx="345">
                  <c:v>44.434</c:v>
                </c:pt>
                <c:pt idx="346">
                  <c:v>44.837</c:v>
                </c:pt>
                <c:pt idx="347">
                  <c:v>44.842</c:v>
                </c:pt>
                <c:pt idx="348">
                  <c:v>44.84700000000001</c:v>
                </c:pt>
                <c:pt idx="349">
                  <c:v>44.856</c:v>
                </c:pt>
                <c:pt idx="350">
                  <c:v>44.861</c:v>
                </c:pt>
                <c:pt idx="351">
                  <c:v>44.866</c:v>
                </c:pt>
                <c:pt idx="352">
                  <c:v>44.879</c:v>
                </c:pt>
                <c:pt idx="353">
                  <c:v>44.884</c:v>
                </c:pt>
                <c:pt idx="354">
                  <c:v>44.89000000000001</c:v>
                </c:pt>
                <c:pt idx="355">
                  <c:v>44.896</c:v>
                </c:pt>
                <c:pt idx="356">
                  <c:v>45.124</c:v>
                </c:pt>
                <c:pt idx="357">
                  <c:v>45.133</c:v>
                </c:pt>
                <c:pt idx="358">
                  <c:v>45.137</c:v>
                </c:pt>
                <c:pt idx="359">
                  <c:v>50.836</c:v>
                </c:pt>
                <c:pt idx="360">
                  <c:v>51.236</c:v>
                </c:pt>
                <c:pt idx="361">
                  <c:v>51.242</c:v>
                </c:pt>
                <c:pt idx="362">
                  <c:v>51.251</c:v>
                </c:pt>
                <c:pt idx="363">
                  <c:v>51.256</c:v>
                </c:pt>
                <c:pt idx="364">
                  <c:v>51.95100000000001</c:v>
                </c:pt>
                <c:pt idx="365">
                  <c:v>52.153</c:v>
                </c:pt>
                <c:pt idx="366">
                  <c:v>59.21000000000001</c:v>
                </c:pt>
                <c:pt idx="367">
                  <c:v>59.75000000000001</c:v>
                </c:pt>
                <c:pt idx="368">
                  <c:v>59.755</c:v>
                </c:pt>
                <c:pt idx="369">
                  <c:v>59.759</c:v>
                </c:pt>
                <c:pt idx="370">
                  <c:v>59.766</c:v>
                </c:pt>
                <c:pt idx="371">
                  <c:v>59.769</c:v>
                </c:pt>
                <c:pt idx="372">
                  <c:v>59.773</c:v>
                </c:pt>
                <c:pt idx="373">
                  <c:v>59.78000000000001</c:v>
                </c:pt>
                <c:pt idx="374">
                  <c:v>59.783</c:v>
                </c:pt>
                <c:pt idx="375">
                  <c:v>59.786</c:v>
                </c:pt>
                <c:pt idx="376">
                  <c:v>59.793</c:v>
                </c:pt>
                <c:pt idx="377">
                  <c:v>59.80500000000001</c:v>
                </c:pt>
                <c:pt idx="378">
                  <c:v>59.809</c:v>
                </c:pt>
                <c:pt idx="379">
                  <c:v>59.816</c:v>
                </c:pt>
                <c:pt idx="380">
                  <c:v>65.293</c:v>
                </c:pt>
                <c:pt idx="381">
                  <c:v>65.73399999999998</c:v>
                </c:pt>
                <c:pt idx="382">
                  <c:v>65.837</c:v>
                </c:pt>
                <c:pt idx="383">
                  <c:v>65.84599999999998</c:v>
                </c:pt>
                <c:pt idx="384">
                  <c:v>65.86</c:v>
                </c:pt>
                <c:pt idx="385">
                  <c:v>66.60599999999999</c:v>
                </c:pt>
                <c:pt idx="386">
                  <c:v>67.07199999999998</c:v>
                </c:pt>
                <c:pt idx="387">
                  <c:v>82.62</c:v>
                </c:pt>
                <c:pt idx="388">
                  <c:v>82.88300000000001</c:v>
                </c:pt>
                <c:pt idx="389">
                  <c:v>82.99</c:v>
                </c:pt>
                <c:pt idx="390">
                  <c:v>83.016</c:v>
                </c:pt>
                <c:pt idx="391">
                  <c:v>83.02200000000001</c:v>
                </c:pt>
                <c:pt idx="392">
                  <c:v>83.02699999999998</c:v>
                </c:pt>
                <c:pt idx="393">
                  <c:v>83.032</c:v>
                </c:pt>
                <c:pt idx="394">
                  <c:v>83.036</c:v>
                </c:pt>
                <c:pt idx="395">
                  <c:v>83.04</c:v>
                </c:pt>
                <c:pt idx="396">
                  <c:v>83.044</c:v>
                </c:pt>
                <c:pt idx="397">
                  <c:v>83.04800000000001</c:v>
                </c:pt>
                <c:pt idx="398">
                  <c:v>83.052</c:v>
                </c:pt>
                <c:pt idx="399">
                  <c:v>83.055</c:v>
                </c:pt>
                <c:pt idx="400">
                  <c:v>83.059</c:v>
                </c:pt>
                <c:pt idx="401">
                  <c:v>84.08699999999998</c:v>
                </c:pt>
                <c:pt idx="402">
                  <c:v>84.292</c:v>
                </c:pt>
                <c:pt idx="403">
                  <c:v>84.299</c:v>
                </c:pt>
                <c:pt idx="404">
                  <c:v>84.306</c:v>
                </c:pt>
                <c:pt idx="405">
                  <c:v>84.313</c:v>
                </c:pt>
                <c:pt idx="406">
                  <c:v>84.335</c:v>
                </c:pt>
                <c:pt idx="407">
                  <c:v>84.498</c:v>
                </c:pt>
                <c:pt idx="408">
                  <c:v>90.695</c:v>
                </c:pt>
                <c:pt idx="409">
                  <c:v>90.806</c:v>
                </c:pt>
                <c:pt idx="410">
                  <c:v>90.862</c:v>
                </c:pt>
                <c:pt idx="411">
                  <c:v>90.87600000000002</c:v>
                </c:pt>
                <c:pt idx="412">
                  <c:v>90.882</c:v>
                </c:pt>
                <c:pt idx="413">
                  <c:v>90.889</c:v>
                </c:pt>
                <c:pt idx="414">
                  <c:v>90.901</c:v>
                </c:pt>
                <c:pt idx="415">
                  <c:v>90.91</c:v>
                </c:pt>
                <c:pt idx="416">
                  <c:v>90.919</c:v>
                </c:pt>
                <c:pt idx="417">
                  <c:v>90.927</c:v>
                </c:pt>
                <c:pt idx="418">
                  <c:v>90.97800000000001</c:v>
                </c:pt>
                <c:pt idx="419">
                  <c:v>90.99399999999998</c:v>
                </c:pt>
                <c:pt idx="420">
                  <c:v>91.001</c:v>
                </c:pt>
                <c:pt idx="421">
                  <c:v>91.011</c:v>
                </c:pt>
                <c:pt idx="422">
                  <c:v>91.516</c:v>
                </c:pt>
                <c:pt idx="423">
                  <c:v>91.662</c:v>
                </c:pt>
                <c:pt idx="424">
                  <c:v>91.68000000000001</c:v>
                </c:pt>
                <c:pt idx="425">
                  <c:v>91.69099999999998</c:v>
                </c:pt>
                <c:pt idx="426">
                  <c:v>91.7</c:v>
                </c:pt>
                <c:pt idx="427">
                  <c:v>92.242</c:v>
                </c:pt>
                <c:pt idx="428">
                  <c:v>92.557</c:v>
                </c:pt>
                <c:pt idx="429">
                  <c:v>94.774</c:v>
                </c:pt>
                <c:pt idx="430">
                  <c:v>95.11900000000001</c:v>
                </c:pt>
                <c:pt idx="431">
                  <c:v>95.14200000000001</c:v>
                </c:pt>
                <c:pt idx="432">
                  <c:v>95.15000000000001</c:v>
                </c:pt>
                <c:pt idx="433">
                  <c:v>95.15799999999998</c:v>
                </c:pt>
                <c:pt idx="434">
                  <c:v>95.16500000000001</c:v>
                </c:pt>
                <c:pt idx="435">
                  <c:v>95.17200000000001</c:v>
                </c:pt>
                <c:pt idx="436">
                  <c:v>95.17900000000002</c:v>
                </c:pt>
                <c:pt idx="437">
                  <c:v>95.184</c:v>
                </c:pt>
                <c:pt idx="438">
                  <c:v>95.191</c:v>
                </c:pt>
                <c:pt idx="439">
                  <c:v>95.19800000000001</c:v>
                </c:pt>
                <c:pt idx="440">
                  <c:v>95.20500000000001</c:v>
                </c:pt>
                <c:pt idx="441">
                  <c:v>95.20899999999998</c:v>
                </c:pt>
                <c:pt idx="442">
                  <c:v>95.21199999999998</c:v>
                </c:pt>
                <c:pt idx="443">
                  <c:v>101.165</c:v>
                </c:pt>
                <c:pt idx="444">
                  <c:v>101.299</c:v>
                </c:pt>
                <c:pt idx="445">
                  <c:v>101.318</c:v>
                </c:pt>
                <c:pt idx="446">
                  <c:v>101.342</c:v>
                </c:pt>
                <c:pt idx="447">
                  <c:v>101.352</c:v>
                </c:pt>
                <c:pt idx="448">
                  <c:v>102.26</c:v>
                </c:pt>
                <c:pt idx="449">
                  <c:v>102.401</c:v>
                </c:pt>
                <c:pt idx="450">
                  <c:v>106.399</c:v>
                </c:pt>
                <c:pt idx="451">
                  <c:v>106.524</c:v>
                </c:pt>
                <c:pt idx="452">
                  <c:v>106.559</c:v>
                </c:pt>
                <c:pt idx="453">
                  <c:v>106.574</c:v>
                </c:pt>
                <c:pt idx="454">
                  <c:v>106.588</c:v>
                </c:pt>
                <c:pt idx="455">
                  <c:v>106.599</c:v>
                </c:pt>
                <c:pt idx="456">
                  <c:v>106.608</c:v>
                </c:pt>
                <c:pt idx="457">
                  <c:v>106.619</c:v>
                </c:pt>
                <c:pt idx="458">
                  <c:v>106.628</c:v>
                </c:pt>
                <c:pt idx="459">
                  <c:v>106.637</c:v>
                </c:pt>
                <c:pt idx="460">
                  <c:v>106.647</c:v>
                </c:pt>
                <c:pt idx="461">
                  <c:v>106.656</c:v>
                </c:pt>
                <c:pt idx="462">
                  <c:v>106.668</c:v>
                </c:pt>
                <c:pt idx="463">
                  <c:v>106.677</c:v>
                </c:pt>
                <c:pt idx="464">
                  <c:v>109.482</c:v>
                </c:pt>
                <c:pt idx="465">
                  <c:v>109.633</c:v>
                </c:pt>
                <c:pt idx="466">
                  <c:v>109.651</c:v>
                </c:pt>
                <c:pt idx="467">
                  <c:v>109.659</c:v>
                </c:pt>
                <c:pt idx="468">
                  <c:v>109.669</c:v>
                </c:pt>
                <c:pt idx="469">
                  <c:v>112.801</c:v>
                </c:pt>
                <c:pt idx="470">
                  <c:v>113.114</c:v>
                </c:pt>
                <c:pt idx="471">
                  <c:v>115.269</c:v>
                </c:pt>
                <c:pt idx="472">
                  <c:v>115.597</c:v>
                </c:pt>
                <c:pt idx="473">
                  <c:v>115.611</c:v>
                </c:pt>
                <c:pt idx="474">
                  <c:v>115.618</c:v>
                </c:pt>
                <c:pt idx="475">
                  <c:v>115.625</c:v>
                </c:pt>
                <c:pt idx="476">
                  <c:v>115.633</c:v>
                </c:pt>
                <c:pt idx="477">
                  <c:v>115.64</c:v>
                </c:pt>
                <c:pt idx="478">
                  <c:v>115.644</c:v>
                </c:pt>
                <c:pt idx="479">
                  <c:v>115.649</c:v>
                </c:pt>
                <c:pt idx="480">
                  <c:v>115.656</c:v>
                </c:pt>
                <c:pt idx="481">
                  <c:v>115.663</c:v>
                </c:pt>
                <c:pt idx="482">
                  <c:v>115.671</c:v>
                </c:pt>
                <c:pt idx="483">
                  <c:v>115.678</c:v>
                </c:pt>
                <c:pt idx="484">
                  <c:v>115.685</c:v>
                </c:pt>
                <c:pt idx="485">
                  <c:v>115.723</c:v>
                </c:pt>
                <c:pt idx="486">
                  <c:v>115.789</c:v>
                </c:pt>
                <c:pt idx="487">
                  <c:v>115.852</c:v>
                </c:pt>
                <c:pt idx="488">
                  <c:v>115.865</c:v>
                </c:pt>
                <c:pt idx="489">
                  <c:v>115.884</c:v>
                </c:pt>
                <c:pt idx="490">
                  <c:v>115.894</c:v>
                </c:pt>
                <c:pt idx="491">
                  <c:v>115.901</c:v>
                </c:pt>
                <c:pt idx="492">
                  <c:v>115.921</c:v>
                </c:pt>
                <c:pt idx="493">
                  <c:v>115.927</c:v>
                </c:pt>
                <c:pt idx="494">
                  <c:v>115.947</c:v>
                </c:pt>
                <c:pt idx="495">
                  <c:v>115.965</c:v>
                </c:pt>
                <c:pt idx="496">
                  <c:v>115.973</c:v>
                </c:pt>
                <c:pt idx="497">
                  <c:v>115.979</c:v>
                </c:pt>
                <c:pt idx="498">
                  <c:v>115.983</c:v>
                </c:pt>
                <c:pt idx="499">
                  <c:v>116.002</c:v>
                </c:pt>
                <c:pt idx="500">
                  <c:v>116.024</c:v>
                </c:pt>
                <c:pt idx="501">
                  <c:v>116.031</c:v>
                </c:pt>
                <c:pt idx="502">
                  <c:v>116.038</c:v>
                </c:pt>
                <c:pt idx="503">
                  <c:v>116.045</c:v>
                </c:pt>
                <c:pt idx="504">
                  <c:v>116.053</c:v>
                </c:pt>
                <c:pt idx="505">
                  <c:v>116.06</c:v>
                </c:pt>
                <c:pt idx="506">
                  <c:v>116.075</c:v>
                </c:pt>
                <c:pt idx="507">
                  <c:v>116.104</c:v>
                </c:pt>
                <c:pt idx="508">
                  <c:v>116.112</c:v>
                </c:pt>
                <c:pt idx="509">
                  <c:v>116.147</c:v>
                </c:pt>
                <c:pt idx="510">
                  <c:v>116.155</c:v>
                </c:pt>
                <c:pt idx="511">
                  <c:v>116.214</c:v>
                </c:pt>
                <c:pt idx="512">
                  <c:v>116.223</c:v>
                </c:pt>
                <c:pt idx="513">
                  <c:v>116.277</c:v>
                </c:pt>
                <c:pt idx="514">
                  <c:v>122.672</c:v>
                </c:pt>
                <c:pt idx="515">
                  <c:v>122.777</c:v>
                </c:pt>
                <c:pt idx="516">
                  <c:v>122.799</c:v>
                </c:pt>
                <c:pt idx="517">
                  <c:v>122.92</c:v>
                </c:pt>
                <c:pt idx="518">
                  <c:v>122.93</c:v>
                </c:pt>
                <c:pt idx="519">
                  <c:v>122.936</c:v>
                </c:pt>
                <c:pt idx="520">
                  <c:v>122.956</c:v>
                </c:pt>
                <c:pt idx="521">
                  <c:v>122.969</c:v>
                </c:pt>
                <c:pt idx="522">
                  <c:v>122.976</c:v>
                </c:pt>
                <c:pt idx="523">
                  <c:v>122.98</c:v>
                </c:pt>
                <c:pt idx="524">
                  <c:v>122.986</c:v>
                </c:pt>
                <c:pt idx="525">
                  <c:v>123.019</c:v>
                </c:pt>
                <c:pt idx="526">
                  <c:v>123.026</c:v>
                </c:pt>
                <c:pt idx="527">
                  <c:v>123.032</c:v>
                </c:pt>
                <c:pt idx="528">
                  <c:v>123.038</c:v>
                </c:pt>
                <c:pt idx="529">
                  <c:v>123.05</c:v>
                </c:pt>
                <c:pt idx="530">
                  <c:v>123.07</c:v>
                </c:pt>
                <c:pt idx="531">
                  <c:v>123.15</c:v>
                </c:pt>
                <c:pt idx="532">
                  <c:v>123.172</c:v>
                </c:pt>
                <c:pt idx="533">
                  <c:v>123.184</c:v>
                </c:pt>
                <c:pt idx="534">
                  <c:v>130.272</c:v>
                </c:pt>
                <c:pt idx="535">
                  <c:v>130.42</c:v>
                </c:pt>
                <c:pt idx="536">
                  <c:v>130.438</c:v>
                </c:pt>
                <c:pt idx="537">
                  <c:v>130.445</c:v>
                </c:pt>
                <c:pt idx="538">
                  <c:v>130.568</c:v>
                </c:pt>
                <c:pt idx="539">
                  <c:v>130.68</c:v>
                </c:pt>
                <c:pt idx="540">
                  <c:v>131.225</c:v>
                </c:pt>
                <c:pt idx="541">
                  <c:v>131.379</c:v>
                </c:pt>
                <c:pt idx="542">
                  <c:v>131.395</c:v>
                </c:pt>
                <c:pt idx="543">
                  <c:v>131.402</c:v>
                </c:pt>
                <c:pt idx="544">
                  <c:v>131.409</c:v>
                </c:pt>
                <c:pt idx="545">
                  <c:v>131.426</c:v>
                </c:pt>
                <c:pt idx="546">
                  <c:v>131.437</c:v>
                </c:pt>
                <c:pt idx="547">
                  <c:v>131.446</c:v>
                </c:pt>
                <c:pt idx="548">
                  <c:v>131.456</c:v>
                </c:pt>
                <c:pt idx="549">
                  <c:v>131.477</c:v>
                </c:pt>
                <c:pt idx="550">
                  <c:v>131.489</c:v>
                </c:pt>
                <c:pt idx="551">
                  <c:v>131.496</c:v>
                </c:pt>
                <c:pt idx="552">
                  <c:v>131.505</c:v>
                </c:pt>
                <c:pt idx="553">
                  <c:v>131.569</c:v>
                </c:pt>
                <c:pt idx="554">
                  <c:v>131.718</c:v>
                </c:pt>
                <c:pt idx="555">
                  <c:v>131.731</c:v>
                </c:pt>
                <c:pt idx="556">
                  <c:v>131.738</c:v>
                </c:pt>
                <c:pt idx="557">
                  <c:v>131.744</c:v>
                </c:pt>
                <c:pt idx="558">
                  <c:v>131.792</c:v>
                </c:pt>
                <c:pt idx="559">
                  <c:v>131.929</c:v>
                </c:pt>
                <c:pt idx="560">
                  <c:v>132.628</c:v>
                </c:pt>
                <c:pt idx="561">
                  <c:v>132.775</c:v>
                </c:pt>
                <c:pt idx="562">
                  <c:v>132.793</c:v>
                </c:pt>
                <c:pt idx="563">
                  <c:v>132.8</c:v>
                </c:pt>
                <c:pt idx="564">
                  <c:v>132.824</c:v>
                </c:pt>
                <c:pt idx="565">
                  <c:v>132.835</c:v>
                </c:pt>
                <c:pt idx="566">
                  <c:v>132.844</c:v>
                </c:pt>
                <c:pt idx="567">
                  <c:v>132.851</c:v>
                </c:pt>
                <c:pt idx="568">
                  <c:v>132.859</c:v>
                </c:pt>
                <c:pt idx="569">
                  <c:v>132.867</c:v>
                </c:pt>
                <c:pt idx="570">
                  <c:v>132.878</c:v>
                </c:pt>
                <c:pt idx="571">
                  <c:v>132.885</c:v>
                </c:pt>
                <c:pt idx="572">
                  <c:v>132.894</c:v>
                </c:pt>
                <c:pt idx="573">
                  <c:v>132.933</c:v>
                </c:pt>
                <c:pt idx="574">
                  <c:v>133.819</c:v>
                </c:pt>
                <c:pt idx="575">
                  <c:v>134.141</c:v>
                </c:pt>
                <c:pt idx="576">
                  <c:v>134.154</c:v>
                </c:pt>
                <c:pt idx="577">
                  <c:v>134.16</c:v>
                </c:pt>
                <c:pt idx="578">
                  <c:v>134.165</c:v>
                </c:pt>
                <c:pt idx="579">
                  <c:v>136.941</c:v>
                </c:pt>
                <c:pt idx="580">
                  <c:v>137.086</c:v>
                </c:pt>
                <c:pt idx="581">
                  <c:v>139.332</c:v>
                </c:pt>
                <c:pt idx="582">
                  <c:v>139.455</c:v>
                </c:pt>
                <c:pt idx="583">
                  <c:v>139.501</c:v>
                </c:pt>
                <c:pt idx="584">
                  <c:v>139.516</c:v>
                </c:pt>
                <c:pt idx="585">
                  <c:v>139.523</c:v>
                </c:pt>
                <c:pt idx="586">
                  <c:v>139.528</c:v>
                </c:pt>
                <c:pt idx="587">
                  <c:v>139.555</c:v>
                </c:pt>
                <c:pt idx="588">
                  <c:v>139.564</c:v>
                </c:pt>
                <c:pt idx="589">
                  <c:v>139.574</c:v>
                </c:pt>
                <c:pt idx="590">
                  <c:v>139.582</c:v>
                </c:pt>
                <c:pt idx="591">
                  <c:v>139.591</c:v>
                </c:pt>
                <c:pt idx="592">
                  <c:v>139.599</c:v>
                </c:pt>
                <c:pt idx="593">
                  <c:v>139.607</c:v>
                </c:pt>
                <c:pt idx="594">
                  <c:v>139.615</c:v>
                </c:pt>
                <c:pt idx="595">
                  <c:v>139.641</c:v>
                </c:pt>
                <c:pt idx="596">
                  <c:v>139.786</c:v>
                </c:pt>
                <c:pt idx="597">
                  <c:v>139.799</c:v>
                </c:pt>
                <c:pt idx="598">
                  <c:v>139.807</c:v>
                </c:pt>
                <c:pt idx="599">
                  <c:v>139.814</c:v>
                </c:pt>
                <c:pt idx="600">
                  <c:v>144.763</c:v>
                </c:pt>
                <c:pt idx="601">
                  <c:v>145.079</c:v>
                </c:pt>
                <c:pt idx="602">
                  <c:v>146.595</c:v>
                </c:pt>
                <c:pt idx="603">
                  <c:v>146.922</c:v>
                </c:pt>
                <c:pt idx="604">
                  <c:v>146.938</c:v>
                </c:pt>
                <c:pt idx="605">
                  <c:v>146.946</c:v>
                </c:pt>
                <c:pt idx="606">
                  <c:v>146.951</c:v>
                </c:pt>
                <c:pt idx="607">
                  <c:v>146.957</c:v>
                </c:pt>
                <c:pt idx="608">
                  <c:v>146.963</c:v>
                </c:pt>
                <c:pt idx="609">
                  <c:v>146.968</c:v>
                </c:pt>
                <c:pt idx="610">
                  <c:v>146.974</c:v>
                </c:pt>
                <c:pt idx="611">
                  <c:v>146.98</c:v>
                </c:pt>
                <c:pt idx="612">
                  <c:v>146.985</c:v>
                </c:pt>
                <c:pt idx="613">
                  <c:v>146.991</c:v>
                </c:pt>
                <c:pt idx="614">
                  <c:v>146.997</c:v>
                </c:pt>
                <c:pt idx="615">
                  <c:v>147.002</c:v>
                </c:pt>
                <c:pt idx="616">
                  <c:v>147.093</c:v>
                </c:pt>
                <c:pt idx="617">
                  <c:v>147.209</c:v>
                </c:pt>
                <c:pt idx="618">
                  <c:v>147.223</c:v>
                </c:pt>
                <c:pt idx="619">
                  <c:v>147.229</c:v>
                </c:pt>
                <c:pt idx="620">
                  <c:v>147.268</c:v>
                </c:pt>
                <c:pt idx="621">
                  <c:v>147.282</c:v>
                </c:pt>
                <c:pt idx="622">
                  <c:v>147.338</c:v>
                </c:pt>
                <c:pt idx="623">
                  <c:v>147.352</c:v>
                </c:pt>
                <c:pt idx="624">
                  <c:v>147.384</c:v>
                </c:pt>
                <c:pt idx="625">
                  <c:v>147.404</c:v>
                </c:pt>
                <c:pt idx="626">
                  <c:v>147.413</c:v>
                </c:pt>
                <c:pt idx="627">
                  <c:v>147.422</c:v>
                </c:pt>
                <c:pt idx="628">
                  <c:v>147.432</c:v>
                </c:pt>
                <c:pt idx="629">
                  <c:v>147.454</c:v>
                </c:pt>
                <c:pt idx="630">
                  <c:v>147.459</c:v>
                </c:pt>
                <c:pt idx="631">
                  <c:v>147.466</c:v>
                </c:pt>
                <c:pt idx="632">
                  <c:v>147.471</c:v>
                </c:pt>
                <c:pt idx="633">
                  <c:v>147.476</c:v>
                </c:pt>
                <c:pt idx="634">
                  <c:v>147.504</c:v>
                </c:pt>
                <c:pt idx="635">
                  <c:v>147.629</c:v>
                </c:pt>
                <c:pt idx="636">
                  <c:v>147.64</c:v>
                </c:pt>
                <c:pt idx="637">
                  <c:v>147.878</c:v>
                </c:pt>
                <c:pt idx="638">
                  <c:v>147.889</c:v>
                </c:pt>
                <c:pt idx="639">
                  <c:v>147.897</c:v>
                </c:pt>
                <c:pt idx="640">
                  <c:v>151.064</c:v>
                </c:pt>
                <c:pt idx="641">
                  <c:v>151.175</c:v>
                </c:pt>
                <c:pt idx="642">
                  <c:v>151.218</c:v>
                </c:pt>
                <c:pt idx="643">
                  <c:v>151.282</c:v>
                </c:pt>
                <c:pt idx="644">
                  <c:v>151.422</c:v>
                </c:pt>
                <c:pt idx="645">
                  <c:v>155.463</c:v>
                </c:pt>
                <c:pt idx="646">
                  <c:v>155.597</c:v>
                </c:pt>
                <c:pt idx="647">
                  <c:v>155.611</c:v>
                </c:pt>
                <c:pt idx="648">
                  <c:v>155.645</c:v>
                </c:pt>
                <c:pt idx="649">
                  <c:v>155.653</c:v>
                </c:pt>
                <c:pt idx="650">
                  <c:v>155.657</c:v>
                </c:pt>
                <c:pt idx="651">
                  <c:v>155.661</c:v>
                </c:pt>
                <c:pt idx="652">
                  <c:v>155.687</c:v>
                </c:pt>
                <c:pt idx="653">
                  <c:v>155.695</c:v>
                </c:pt>
                <c:pt idx="654">
                  <c:v>155.704</c:v>
                </c:pt>
                <c:pt idx="655">
                  <c:v>155.708</c:v>
                </c:pt>
                <c:pt idx="656">
                  <c:v>155.712</c:v>
                </c:pt>
                <c:pt idx="657">
                  <c:v>155.746</c:v>
                </c:pt>
                <c:pt idx="658">
                  <c:v>155.753</c:v>
                </c:pt>
                <c:pt idx="659">
                  <c:v>155.812</c:v>
                </c:pt>
                <c:pt idx="660">
                  <c:v>155.818</c:v>
                </c:pt>
                <c:pt idx="661">
                  <c:v>158.915</c:v>
                </c:pt>
                <c:pt idx="662">
                  <c:v>159.061</c:v>
                </c:pt>
                <c:pt idx="663">
                  <c:v>159.077</c:v>
                </c:pt>
                <c:pt idx="664">
                  <c:v>159.084</c:v>
                </c:pt>
                <c:pt idx="665">
                  <c:v>159.297</c:v>
                </c:pt>
                <c:pt idx="666">
                  <c:v>159.412</c:v>
                </c:pt>
                <c:pt idx="667">
                  <c:v>159.552</c:v>
                </c:pt>
                <c:pt idx="668">
                  <c:v>159.704</c:v>
                </c:pt>
                <c:pt idx="669">
                  <c:v>159.717</c:v>
                </c:pt>
                <c:pt idx="670">
                  <c:v>159.727</c:v>
                </c:pt>
                <c:pt idx="671">
                  <c:v>159.736</c:v>
                </c:pt>
                <c:pt idx="672">
                  <c:v>159.754</c:v>
                </c:pt>
                <c:pt idx="673">
                  <c:v>159.764</c:v>
                </c:pt>
                <c:pt idx="674">
                  <c:v>159.773</c:v>
                </c:pt>
                <c:pt idx="675">
                  <c:v>159.784</c:v>
                </c:pt>
                <c:pt idx="676">
                  <c:v>159.804</c:v>
                </c:pt>
                <c:pt idx="677">
                  <c:v>159.815</c:v>
                </c:pt>
                <c:pt idx="678">
                  <c:v>159.824</c:v>
                </c:pt>
                <c:pt idx="679">
                  <c:v>159.834</c:v>
                </c:pt>
                <c:pt idx="680">
                  <c:v>160.559</c:v>
                </c:pt>
                <c:pt idx="681">
                  <c:v>160.706</c:v>
                </c:pt>
                <c:pt idx="682">
                  <c:v>160.723</c:v>
                </c:pt>
                <c:pt idx="683">
                  <c:v>160.733</c:v>
                </c:pt>
                <c:pt idx="684">
                  <c:v>160.744</c:v>
                </c:pt>
                <c:pt idx="685">
                  <c:v>161.049</c:v>
                </c:pt>
                <c:pt idx="686">
                  <c:v>161.188</c:v>
                </c:pt>
                <c:pt idx="687">
                  <c:v>162.139</c:v>
                </c:pt>
                <c:pt idx="688">
                  <c:v>162.284</c:v>
                </c:pt>
                <c:pt idx="689">
                  <c:v>162.3</c:v>
                </c:pt>
                <c:pt idx="690">
                  <c:v>162.309</c:v>
                </c:pt>
                <c:pt idx="691">
                  <c:v>162.332</c:v>
                </c:pt>
                <c:pt idx="692">
                  <c:v>162.342</c:v>
                </c:pt>
                <c:pt idx="693">
                  <c:v>162.352</c:v>
                </c:pt>
                <c:pt idx="694">
                  <c:v>162.353</c:v>
                </c:pt>
                <c:pt idx="695">
                  <c:v>162.359</c:v>
                </c:pt>
                <c:pt idx="696">
                  <c:v>162.368</c:v>
                </c:pt>
                <c:pt idx="697">
                  <c:v>162.379</c:v>
                </c:pt>
                <c:pt idx="698">
                  <c:v>162.391</c:v>
                </c:pt>
                <c:pt idx="699">
                  <c:v>162.399</c:v>
                </c:pt>
                <c:pt idx="700">
                  <c:v>162.41</c:v>
                </c:pt>
                <c:pt idx="701">
                  <c:v>162.439</c:v>
                </c:pt>
                <c:pt idx="702">
                  <c:v>162.458</c:v>
                </c:pt>
                <c:pt idx="703">
                  <c:v>162.689</c:v>
                </c:pt>
                <c:pt idx="704">
                  <c:v>162.704</c:v>
                </c:pt>
                <c:pt idx="705">
                  <c:v>162.71</c:v>
                </c:pt>
                <c:pt idx="706">
                  <c:v>162.717</c:v>
                </c:pt>
                <c:pt idx="707">
                  <c:v>162.76</c:v>
                </c:pt>
                <c:pt idx="708">
                  <c:v>162.903</c:v>
                </c:pt>
                <c:pt idx="709">
                  <c:v>163.022</c:v>
                </c:pt>
                <c:pt idx="710">
                  <c:v>163.142</c:v>
                </c:pt>
                <c:pt idx="711">
                  <c:v>163.187</c:v>
                </c:pt>
                <c:pt idx="712">
                  <c:v>163.196</c:v>
                </c:pt>
                <c:pt idx="713">
                  <c:v>163.2</c:v>
                </c:pt>
                <c:pt idx="714">
                  <c:v>163.204</c:v>
                </c:pt>
                <c:pt idx="715">
                  <c:v>163.242</c:v>
                </c:pt>
                <c:pt idx="716">
                  <c:v>163.249</c:v>
                </c:pt>
                <c:pt idx="717">
                  <c:v>163.253</c:v>
                </c:pt>
                <c:pt idx="718">
                  <c:v>163.257</c:v>
                </c:pt>
                <c:pt idx="719">
                  <c:v>163.292</c:v>
                </c:pt>
                <c:pt idx="720">
                  <c:v>163.299</c:v>
                </c:pt>
                <c:pt idx="721">
                  <c:v>163.303</c:v>
                </c:pt>
                <c:pt idx="722">
                  <c:v>163.307</c:v>
                </c:pt>
                <c:pt idx="723">
                  <c:v>164.598</c:v>
                </c:pt>
                <c:pt idx="724">
                  <c:v>164.778</c:v>
                </c:pt>
                <c:pt idx="725">
                  <c:v>164.792</c:v>
                </c:pt>
                <c:pt idx="726">
                  <c:v>164.797</c:v>
                </c:pt>
                <c:pt idx="727">
                  <c:v>164.802</c:v>
                </c:pt>
                <c:pt idx="728">
                  <c:v>164.826</c:v>
                </c:pt>
                <c:pt idx="729">
                  <c:v>164.835</c:v>
                </c:pt>
                <c:pt idx="730">
                  <c:v>164.842</c:v>
                </c:pt>
                <c:pt idx="731">
                  <c:v>164.848</c:v>
                </c:pt>
                <c:pt idx="732">
                  <c:v>164.876</c:v>
                </c:pt>
                <c:pt idx="733">
                  <c:v>164.885</c:v>
                </c:pt>
                <c:pt idx="734">
                  <c:v>164.892</c:v>
                </c:pt>
                <c:pt idx="735">
                  <c:v>164.897</c:v>
                </c:pt>
                <c:pt idx="736">
                  <c:v>164.925</c:v>
                </c:pt>
                <c:pt idx="737">
                  <c:v>164.93</c:v>
                </c:pt>
                <c:pt idx="738">
                  <c:v>164.934</c:v>
                </c:pt>
                <c:pt idx="739">
                  <c:v>164.938</c:v>
                </c:pt>
                <c:pt idx="740">
                  <c:v>164.974</c:v>
                </c:pt>
                <c:pt idx="741">
                  <c:v>164.981</c:v>
                </c:pt>
                <c:pt idx="742">
                  <c:v>164.985</c:v>
                </c:pt>
                <c:pt idx="743">
                  <c:v>164.988</c:v>
                </c:pt>
                <c:pt idx="744">
                  <c:v>165.024</c:v>
                </c:pt>
                <c:pt idx="745">
                  <c:v>165.03</c:v>
                </c:pt>
                <c:pt idx="746">
                  <c:v>165.035</c:v>
                </c:pt>
                <c:pt idx="747">
                  <c:v>165.039</c:v>
                </c:pt>
                <c:pt idx="748">
                  <c:v>165.075</c:v>
                </c:pt>
                <c:pt idx="749">
                  <c:v>165.081</c:v>
                </c:pt>
                <c:pt idx="750">
                  <c:v>165.086</c:v>
                </c:pt>
                <c:pt idx="751">
                  <c:v>165.089</c:v>
                </c:pt>
                <c:pt idx="752">
                  <c:v>165.125</c:v>
                </c:pt>
                <c:pt idx="753">
                  <c:v>165.131</c:v>
                </c:pt>
                <c:pt idx="754">
                  <c:v>165.134</c:v>
                </c:pt>
                <c:pt idx="755">
                  <c:v>165.23</c:v>
                </c:pt>
                <c:pt idx="756">
                  <c:v>165.343</c:v>
                </c:pt>
                <c:pt idx="757">
                  <c:v>165.511</c:v>
                </c:pt>
                <c:pt idx="758">
                  <c:v>165.525</c:v>
                </c:pt>
                <c:pt idx="759">
                  <c:v>165.542</c:v>
                </c:pt>
                <c:pt idx="760">
                  <c:v>165.547</c:v>
                </c:pt>
                <c:pt idx="761">
                  <c:v>165.555</c:v>
                </c:pt>
                <c:pt idx="762">
                  <c:v>165.611</c:v>
                </c:pt>
                <c:pt idx="763">
                  <c:v>165.621</c:v>
                </c:pt>
                <c:pt idx="764">
                  <c:v>165.631</c:v>
                </c:pt>
                <c:pt idx="765">
                  <c:v>165.641</c:v>
                </c:pt>
                <c:pt idx="766">
                  <c:v>165.649</c:v>
                </c:pt>
                <c:pt idx="767">
                  <c:v>165.658</c:v>
                </c:pt>
                <c:pt idx="768">
                  <c:v>165.669</c:v>
                </c:pt>
                <c:pt idx="769">
                  <c:v>165.678</c:v>
                </c:pt>
                <c:pt idx="770">
                  <c:v>165.687</c:v>
                </c:pt>
                <c:pt idx="771">
                  <c:v>165.695</c:v>
                </c:pt>
                <c:pt idx="772">
                  <c:v>165.703</c:v>
                </c:pt>
                <c:pt idx="773">
                  <c:v>165.714</c:v>
                </c:pt>
                <c:pt idx="774">
                  <c:v>165.722</c:v>
                </c:pt>
                <c:pt idx="775">
                  <c:v>165.731</c:v>
                </c:pt>
                <c:pt idx="776">
                  <c:v>165.739</c:v>
                </c:pt>
                <c:pt idx="777">
                  <c:v>165.748</c:v>
                </c:pt>
                <c:pt idx="778">
                  <c:v>165.81</c:v>
                </c:pt>
                <c:pt idx="779">
                  <c:v>165.82</c:v>
                </c:pt>
                <c:pt idx="780">
                  <c:v>165.831</c:v>
                </c:pt>
                <c:pt idx="781">
                  <c:v>165.84</c:v>
                </c:pt>
                <c:pt idx="782">
                  <c:v>165.85</c:v>
                </c:pt>
                <c:pt idx="783">
                  <c:v>165.859</c:v>
                </c:pt>
                <c:pt idx="784">
                  <c:v>165.869</c:v>
                </c:pt>
                <c:pt idx="785">
                  <c:v>165.879</c:v>
                </c:pt>
                <c:pt idx="786">
                  <c:v>165.888</c:v>
                </c:pt>
                <c:pt idx="787">
                  <c:v>165.896</c:v>
                </c:pt>
                <c:pt idx="788">
                  <c:v>165.905</c:v>
                </c:pt>
                <c:pt idx="789">
                  <c:v>165.914</c:v>
                </c:pt>
                <c:pt idx="790">
                  <c:v>165.922</c:v>
                </c:pt>
                <c:pt idx="791">
                  <c:v>165.931</c:v>
                </c:pt>
                <c:pt idx="792">
                  <c:v>169.791</c:v>
                </c:pt>
                <c:pt idx="793">
                  <c:v>170.15</c:v>
                </c:pt>
                <c:pt idx="794">
                  <c:v>170.165</c:v>
                </c:pt>
                <c:pt idx="795">
                  <c:v>170.172</c:v>
                </c:pt>
                <c:pt idx="796">
                  <c:v>170.178</c:v>
                </c:pt>
                <c:pt idx="797">
                  <c:v>170.183</c:v>
                </c:pt>
                <c:pt idx="798">
                  <c:v>170.189</c:v>
                </c:pt>
                <c:pt idx="799">
                  <c:v>170.195</c:v>
                </c:pt>
                <c:pt idx="800">
                  <c:v>170.201</c:v>
                </c:pt>
                <c:pt idx="801">
                  <c:v>170.207</c:v>
                </c:pt>
                <c:pt idx="802">
                  <c:v>170.216</c:v>
                </c:pt>
                <c:pt idx="803">
                  <c:v>170.222</c:v>
                </c:pt>
                <c:pt idx="804">
                  <c:v>170.228</c:v>
                </c:pt>
                <c:pt idx="805">
                  <c:v>170.235</c:v>
                </c:pt>
                <c:pt idx="806">
                  <c:v>170.242</c:v>
                </c:pt>
                <c:pt idx="807">
                  <c:v>170.248</c:v>
                </c:pt>
                <c:pt idx="808">
                  <c:v>170.254</c:v>
                </c:pt>
                <c:pt idx="809">
                  <c:v>170.267</c:v>
                </c:pt>
                <c:pt idx="810">
                  <c:v>170.274</c:v>
                </c:pt>
                <c:pt idx="811">
                  <c:v>170.28</c:v>
                </c:pt>
                <c:pt idx="812">
                  <c:v>170.287</c:v>
                </c:pt>
                <c:pt idx="813">
                  <c:v>170.294</c:v>
                </c:pt>
                <c:pt idx="814">
                  <c:v>170.301</c:v>
                </c:pt>
                <c:pt idx="815">
                  <c:v>170.308</c:v>
                </c:pt>
                <c:pt idx="816">
                  <c:v>170.314</c:v>
                </c:pt>
                <c:pt idx="817">
                  <c:v>170.321</c:v>
                </c:pt>
                <c:pt idx="818">
                  <c:v>170.328</c:v>
                </c:pt>
                <c:pt idx="819">
                  <c:v>170.334</c:v>
                </c:pt>
                <c:pt idx="820">
                  <c:v>170.34</c:v>
                </c:pt>
                <c:pt idx="821">
                  <c:v>170.347</c:v>
                </c:pt>
                <c:pt idx="822">
                  <c:v>170.353</c:v>
                </c:pt>
                <c:pt idx="823">
                  <c:v>170.36</c:v>
                </c:pt>
                <c:pt idx="824">
                  <c:v>170.63</c:v>
                </c:pt>
                <c:pt idx="825">
                  <c:v>170.647</c:v>
                </c:pt>
                <c:pt idx="826">
                  <c:v>170.659</c:v>
                </c:pt>
                <c:pt idx="827">
                  <c:v>170.998</c:v>
                </c:pt>
                <c:pt idx="828">
                  <c:v>171.012</c:v>
                </c:pt>
                <c:pt idx="829">
                  <c:v>171.015</c:v>
                </c:pt>
                <c:pt idx="830">
                  <c:v>171.017</c:v>
                </c:pt>
                <c:pt idx="831">
                  <c:v>171.022</c:v>
                </c:pt>
                <c:pt idx="832">
                  <c:v>171.029</c:v>
                </c:pt>
                <c:pt idx="833">
                  <c:v>171.035</c:v>
                </c:pt>
                <c:pt idx="834">
                  <c:v>171.041</c:v>
                </c:pt>
                <c:pt idx="835">
                  <c:v>171.047</c:v>
                </c:pt>
                <c:pt idx="836">
                  <c:v>171.051</c:v>
                </c:pt>
                <c:pt idx="837">
                  <c:v>171.056</c:v>
                </c:pt>
                <c:pt idx="838">
                  <c:v>171.057</c:v>
                </c:pt>
                <c:pt idx="839">
                  <c:v>171.061</c:v>
                </c:pt>
                <c:pt idx="840">
                  <c:v>171.066</c:v>
                </c:pt>
                <c:pt idx="841">
                  <c:v>171.072</c:v>
                </c:pt>
                <c:pt idx="842">
                  <c:v>171.078</c:v>
                </c:pt>
                <c:pt idx="843">
                  <c:v>171.084</c:v>
                </c:pt>
                <c:pt idx="844">
                  <c:v>171.089</c:v>
                </c:pt>
                <c:pt idx="845">
                  <c:v>171.091</c:v>
                </c:pt>
                <c:pt idx="846">
                  <c:v>171.1</c:v>
                </c:pt>
                <c:pt idx="847">
                  <c:v>171.107</c:v>
                </c:pt>
                <c:pt idx="848">
                  <c:v>171.113</c:v>
                </c:pt>
                <c:pt idx="849">
                  <c:v>171.119</c:v>
                </c:pt>
                <c:pt idx="850">
                  <c:v>171.12</c:v>
                </c:pt>
                <c:pt idx="851">
                  <c:v>171.126</c:v>
                </c:pt>
                <c:pt idx="852">
                  <c:v>171.132</c:v>
                </c:pt>
                <c:pt idx="853">
                  <c:v>171.138</c:v>
                </c:pt>
                <c:pt idx="854">
                  <c:v>171.143</c:v>
                </c:pt>
                <c:pt idx="855">
                  <c:v>171.15</c:v>
                </c:pt>
                <c:pt idx="856">
                  <c:v>171.157</c:v>
                </c:pt>
                <c:pt idx="857">
                  <c:v>171.164</c:v>
                </c:pt>
                <c:pt idx="858">
                  <c:v>171.171</c:v>
                </c:pt>
                <c:pt idx="859">
                  <c:v>171.177</c:v>
                </c:pt>
                <c:pt idx="860">
                  <c:v>171.184</c:v>
                </c:pt>
                <c:pt idx="861">
                  <c:v>171.191</c:v>
                </c:pt>
                <c:pt idx="862">
                  <c:v>171.196</c:v>
                </c:pt>
                <c:pt idx="863">
                  <c:v>171.2</c:v>
                </c:pt>
                <c:pt idx="864">
                  <c:v>171.208</c:v>
                </c:pt>
                <c:pt idx="865">
                  <c:v>171.234</c:v>
                </c:pt>
                <c:pt idx="866">
                  <c:v>171.243</c:v>
                </c:pt>
                <c:pt idx="867">
                  <c:v>171.244</c:v>
                </c:pt>
                <c:pt idx="868">
                  <c:v>171.253</c:v>
                </c:pt>
                <c:pt idx="869">
                  <c:v>171.263</c:v>
                </c:pt>
                <c:pt idx="870">
                  <c:v>171.27</c:v>
                </c:pt>
                <c:pt idx="871">
                  <c:v>171.276</c:v>
                </c:pt>
                <c:pt idx="872">
                  <c:v>171.281</c:v>
                </c:pt>
                <c:pt idx="873">
                  <c:v>171.282</c:v>
                </c:pt>
                <c:pt idx="874">
                  <c:v>171.288</c:v>
                </c:pt>
                <c:pt idx="875">
                  <c:v>171.304</c:v>
                </c:pt>
              </c:numCache>
            </c:numRef>
          </c:xVal>
          <c:yVal>
            <c:numRef>
              <c:f>basic!$W$5:$W$940</c:f>
              <c:numCache>
                <c:formatCode>General</c:formatCode>
                <c:ptCount val="936"/>
                <c:pt idx="0">
                  <c:v>74.0</c:v>
                </c:pt>
                <c:pt idx="1">
                  <c:v>148.0</c:v>
                </c:pt>
                <c:pt idx="2">
                  <c:v>214.0</c:v>
                </c:pt>
                <c:pt idx="3">
                  <c:v>280.0</c:v>
                </c:pt>
                <c:pt idx="4">
                  <c:v>1794.0</c:v>
                </c:pt>
                <c:pt idx="5">
                  <c:v>1860.0</c:v>
                </c:pt>
                <c:pt idx="6">
                  <c:v>3374.0</c:v>
                </c:pt>
                <c:pt idx="7">
                  <c:v>3440.0</c:v>
                </c:pt>
                <c:pt idx="8">
                  <c:v>4954.0</c:v>
                </c:pt>
                <c:pt idx="9">
                  <c:v>5020.0</c:v>
                </c:pt>
                <c:pt idx="10">
                  <c:v>6534.0</c:v>
                </c:pt>
                <c:pt idx="11">
                  <c:v>6600.0</c:v>
                </c:pt>
                <c:pt idx="12">
                  <c:v>8114.0</c:v>
                </c:pt>
                <c:pt idx="13">
                  <c:v>8180.0</c:v>
                </c:pt>
                <c:pt idx="14">
                  <c:v>9694.0</c:v>
                </c:pt>
                <c:pt idx="15">
                  <c:v>9760.0</c:v>
                </c:pt>
                <c:pt idx="16">
                  <c:v>11274.0</c:v>
                </c:pt>
                <c:pt idx="17">
                  <c:v>11340.0</c:v>
                </c:pt>
                <c:pt idx="18">
                  <c:v>12854.0</c:v>
                </c:pt>
                <c:pt idx="19">
                  <c:v>12920.0</c:v>
                </c:pt>
                <c:pt idx="20">
                  <c:v>14434.0</c:v>
                </c:pt>
                <c:pt idx="21">
                  <c:v>14500.0</c:v>
                </c:pt>
                <c:pt idx="22">
                  <c:v>16014.0</c:v>
                </c:pt>
                <c:pt idx="23">
                  <c:v>16080.0</c:v>
                </c:pt>
                <c:pt idx="24">
                  <c:v>16146.0</c:v>
                </c:pt>
                <c:pt idx="25">
                  <c:v>17660.0</c:v>
                </c:pt>
                <c:pt idx="26">
                  <c:v>17726.0</c:v>
                </c:pt>
                <c:pt idx="27">
                  <c:v>19240.0</c:v>
                </c:pt>
                <c:pt idx="28">
                  <c:v>19306.0</c:v>
                </c:pt>
                <c:pt idx="29">
                  <c:v>20820.0</c:v>
                </c:pt>
                <c:pt idx="30">
                  <c:v>20886.0</c:v>
                </c:pt>
                <c:pt idx="31">
                  <c:v>22400.0</c:v>
                </c:pt>
                <c:pt idx="32">
                  <c:v>22466.0</c:v>
                </c:pt>
                <c:pt idx="33">
                  <c:v>23980.0</c:v>
                </c:pt>
                <c:pt idx="34">
                  <c:v>24046.0</c:v>
                </c:pt>
                <c:pt idx="35">
                  <c:v>25560.0</c:v>
                </c:pt>
                <c:pt idx="36">
                  <c:v>25626.0</c:v>
                </c:pt>
                <c:pt idx="37">
                  <c:v>27140.0</c:v>
                </c:pt>
                <c:pt idx="38">
                  <c:v>27206.0</c:v>
                </c:pt>
                <c:pt idx="39">
                  <c:v>28720.0</c:v>
                </c:pt>
                <c:pt idx="40">
                  <c:v>28786.0</c:v>
                </c:pt>
                <c:pt idx="41">
                  <c:v>30300.0</c:v>
                </c:pt>
                <c:pt idx="42">
                  <c:v>30366.0</c:v>
                </c:pt>
                <c:pt idx="43">
                  <c:v>31880.0</c:v>
                </c:pt>
                <c:pt idx="44">
                  <c:v>31946.0</c:v>
                </c:pt>
                <c:pt idx="45">
                  <c:v>33460.0</c:v>
                </c:pt>
                <c:pt idx="46">
                  <c:v>33526.0</c:v>
                </c:pt>
                <c:pt idx="47">
                  <c:v>35040.0</c:v>
                </c:pt>
                <c:pt idx="48">
                  <c:v>35106.0</c:v>
                </c:pt>
                <c:pt idx="49">
                  <c:v>36620.0</c:v>
                </c:pt>
                <c:pt idx="50">
                  <c:v>36686.0</c:v>
                </c:pt>
                <c:pt idx="51">
                  <c:v>38200.0</c:v>
                </c:pt>
                <c:pt idx="52">
                  <c:v>38266.0</c:v>
                </c:pt>
                <c:pt idx="53">
                  <c:v>39780.0</c:v>
                </c:pt>
                <c:pt idx="54">
                  <c:v>39846.0</c:v>
                </c:pt>
                <c:pt idx="55">
                  <c:v>41360.0</c:v>
                </c:pt>
                <c:pt idx="56">
                  <c:v>41426.0</c:v>
                </c:pt>
                <c:pt idx="57">
                  <c:v>42940.0</c:v>
                </c:pt>
                <c:pt idx="58">
                  <c:v>43006.0</c:v>
                </c:pt>
                <c:pt idx="59">
                  <c:v>44520.0</c:v>
                </c:pt>
                <c:pt idx="60">
                  <c:v>44586.0</c:v>
                </c:pt>
                <c:pt idx="61">
                  <c:v>46100.0</c:v>
                </c:pt>
                <c:pt idx="62">
                  <c:v>46166.0</c:v>
                </c:pt>
                <c:pt idx="63">
                  <c:v>47680.0</c:v>
                </c:pt>
                <c:pt idx="64">
                  <c:v>47746.0</c:v>
                </c:pt>
                <c:pt idx="65">
                  <c:v>49260.0</c:v>
                </c:pt>
                <c:pt idx="66">
                  <c:v>49326.0</c:v>
                </c:pt>
                <c:pt idx="67">
                  <c:v>50840.0</c:v>
                </c:pt>
                <c:pt idx="68">
                  <c:v>50906.0</c:v>
                </c:pt>
                <c:pt idx="69">
                  <c:v>52420.0</c:v>
                </c:pt>
                <c:pt idx="70">
                  <c:v>52486.0</c:v>
                </c:pt>
                <c:pt idx="71">
                  <c:v>54000.0</c:v>
                </c:pt>
                <c:pt idx="72">
                  <c:v>54066.0</c:v>
                </c:pt>
                <c:pt idx="73">
                  <c:v>55580.0</c:v>
                </c:pt>
                <c:pt idx="74">
                  <c:v>55646.0</c:v>
                </c:pt>
                <c:pt idx="75">
                  <c:v>57160.0</c:v>
                </c:pt>
                <c:pt idx="76">
                  <c:v>57226.0</c:v>
                </c:pt>
                <c:pt idx="77">
                  <c:v>58740.0</c:v>
                </c:pt>
                <c:pt idx="78">
                  <c:v>58806.0</c:v>
                </c:pt>
                <c:pt idx="79">
                  <c:v>60320.0</c:v>
                </c:pt>
                <c:pt idx="80">
                  <c:v>60386.0</c:v>
                </c:pt>
                <c:pt idx="81">
                  <c:v>61900.0</c:v>
                </c:pt>
                <c:pt idx="82">
                  <c:v>61966.0</c:v>
                </c:pt>
                <c:pt idx="83">
                  <c:v>63480.0</c:v>
                </c:pt>
                <c:pt idx="84">
                  <c:v>63546.0</c:v>
                </c:pt>
                <c:pt idx="85">
                  <c:v>65060.0</c:v>
                </c:pt>
                <c:pt idx="86">
                  <c:v>65126.0</c:v>
                </c:pt>
                <c:pt idx="87">
                  <c:v>66640.0</c:v>
                </c:pt>
                <c:pt idx="88">
                  <c:v>66706.0</c:v>
                </c:pt>
                <c:pt idx="89">
                  <c:v>68220.0</c:v>
                </c:pt>
                <c:pt idx="90">
                  <c:v>68286.0</c:v>
                </c:pt>
                <c:pt idx="91">
                  <c:v>69800.0</c:v>
                </c:pt>
                <c:pt idx="92">
                  <c:v>69866.0</c:v>
                </c:pt>
                <c:pt idx="93">
                  <c:v>71380.0</c:v>
                </c:pt>
                <c:pt idx="94">
                  <c:v>71446.0</c:v>
                </c:pt>
                <c:pt idx="95">
                  <c:v>72960.0</c:v>
                </c:pt>
                <c:pt idx="96">
                  <c:v>73026.0</c:v>
                </c:pt>
                <c:pt idx="97">
                  <c:v>74540.0</c:v>
                </c:pt>
                <c:pt idx="98">
                  <c:v>74606.0</c:v>
                </c:pt>
                <c:pt idx="99">
                  <c:v>76120.0</c:v>
                </c:pt>
                <c:pt idx="100">
                  <c:v>76186.0</c:v>
                </c:pt>
                <c:pt idx="101">
                  <c:v>77700.0</c:v>
                </c:pt>
                <c:pt idx="102">
                  <c:v>77766.0</c:v>
                </c:pt>
                <c:pt idx="103">
                  <c:v>79280.0</c:v>
                </c:pt>
                <c:pt idx="104">
                  <c:v>79346.0</c:v>
                </c:pt>
                <c:pt idx="105">
                  <c:v>80860.0</c:v>
                </c:pt>
                <c:pt idx="106">
                  <c:v>80926.0</c:v>
                </c:pt>
                <c:pt idx="107">
                  <c:v>82440.0</c:v>
                </c:pt>
                <c:pt idx="108">
                  <c:v>82506.0</c:v>
                </c:pt>
                <c:pt idx="109">
                  <c:v>84020.0</c:v>
                </c:pt>
                <c:pt idx="110">
                  <c:v>84086.0</c:v>
                </c:pt>
                <c:pt idx="111">
                  <c:v>85600.0</c:v>
                </c:pt>
                <c:pt idx="112">
                  <c:v>85666.0</c:v>
                </c:pt>
                <c:pt idx="113">
                  <c:v>87180.0</c:v>
                </c:pt>
                <c:pt idx="114">
                  <c:v>87246.0</c:v>
                </c:pt>
                <c:pt idx="115">
                  <c:v>88760.0</c:v>
                </c:pt>
                <c:pt idx="116">
                  <c:v>88826.0</c:v>
                </c:pt>
                <c:pt idx="117">
                  <c:v>90340.0</c:v>
                </c:pt>
                <c:pt idx="118">
                  <c:v>91854.0</c:v>
                </c:pt>
                <c:pt idx="119">
                  <c:v>93368.0</c:v>
                </c:pt>
                <c:pt idx="120">
                  <c:v>94882.0</c:v>
                </c:pt>
                <c:pt idx="121">
                  <c:v>96396.0</c:v>
                </c:pt>
                <c:pt idx="122">
                  <c:v>97910.0</c:v>
                </c:pt>
                <c:pt idx="123">
                  <c:v>99424.0</c:v>
                </c:pt>
                <c:pt idx="124">
                  <c:v>100938.0</c:v>
                </c:pt>
                <c:pt idx="125">
                  <c:v>102452.0</c:v>
                </c:pt>
                <c:pt idx="126">
                  <c:v>103966.0</c:v>
                </c:pt>
                <c:pt idx="127">
                  <c:v>105480.0</c:v>
                </c:pt>
                <c:pt idx="128">
                  <c:v>105546.0</c:v>
                </c:pt>
                <c:pt idx="129">
                  <c:v>107060.0</c:v>
                </c:pt>
                <c:pt idx="130">
                  <c:v>108574.0</c:v>
                </c:pt>
                <c:pt idx="131">
                  <c:v>110088.0</c:v>
                </c:pt>
                <c:pt idx="132">
                  <c:v>111602.0</c:v>
                </c:pt>
                <c:pt idx="133">
                  <c:v>113116.0</c:v>
                </c:pt>
                <c:pt idx="134">
                  <c:v>114630.0</c:v>
                </c:pt>
                <c:pt idx="135">
                  <c:v>116144.0</c:v>
                </c:pt>
                <c:pt idx="136">
                  <c:v>116210.0</c:v>
                </c:pt>
                <c:pt idx="137">
                  <c:v>117724.0</c:v>
                </c:pt>
                <c:pt idx="138">
                  <c:v>119238.0</c:v>
                </c:pt>
                <c:pt idx="139">
                  <c:v>120752.0</c:v>
                </c:pt>
                <c:pt idx="140">
                  <c:v>122266.0</c:v>
                </c:pt>
                <c:pt idx="141">
                  <c:v>123780.0</c:v>
                </c:pt>
                <c:pt idx="142">
                  <c:v>125294.0</c:v>
                </c:pt>
                <c:pt idx="143">
                  <c:v>126808.0</c:v>
                </c:pt>
                <c:pt idx="144">
                  <c:v>126874.0</c:v>
                </c:pt>
                <c:pt idx="145">
                  <c:v>128388.0</c:v>
                </c:pt>
                <c:pt idx="146">
                  <c:v>129902.0</c:v>
                </c:pt>
                <c:pt idx="147">
                  <c:v>131416.0</c:v>
                </c:pt>
                <c:pt idx="148">
                  <c:v>132930.0</c:v>
                </c:pt>
                <c:pt idx="149">
                  <c:v>134444.0</c:v>
                </c:pt>
                <c:pt idx="150">
                  <c:v>135958.0</c:v>
                </c:pt>
                <c:pt idx="151">
                  <c:v>137472.0</c:v>
                </c:pt>
                <c:pt idx="152">
                  <c:v>138986.0</c:v>
                </c:pt>
                <c:pt idx="153">
                  <c:v>140500.0</c:v>
                </c:pt>
                <c:pt idx="154">
                  <c:v>142014.0</c:v>
                </c:pt>
                <c:pt idx="155">
                  <c:v>143528.0</c:v>
                </c:pt>
                <c:pt idx="156">
                  <c:v>145042.0</c:v>
                </c:pt>
                <c:pt idx="157">
                  <c:v>146556.0</c:v>
                </c:pt>
                <c:pt idx="158">
                  <c:v>148070.0</c:v>
                </c:pt>
                <c:pt idx="159">
                  <c:v>149584.0</c:v>
                </c:pt>
                <c:pt idx="160">
                  <c:v>151098.0</c:v>
                </c:pt>
                <c:pt idx="161">
                  <c:v>152612.0</c:v>
                </c:pt>
                <c:pt idx="162">
                  <c:v>154126.0</c:v>
                </c:pt>
                <c:pt idx="163">
                  <c:v>155640.0</c:v>
                </c:pt>
                <c:pt idx="164">
                  <c:v>157154.0</c:v>
                </c:pt>
                <c:pt idx="165">
                  <c:v>158668.0</c:v>
                </c:pt>
                <c:pt idx="166">
                  <c:v>158734.0</c:v>
                </c:pt>
                <c:pt idx="167">
                  <c:v>160248.0</c:v>
                </c:pt>
                <c:pt idx="168">
                  <c:v>161762.0</c:v>
                </c:pt>
                <c:pt idx="169">
                  <c:v>163276.0</c:v>
                </c:pt>
                <c:pt idx="170">
                  <c:v>164790.0</c:v>
                </c:pt>
                <c:pt idx="171">
                  <c:v>166304.0</c:v>
                </c:pt>
                <c:pt idx="172">
                  <c:v>167818.0</c:v>
                </c:pt>
                <c:pt idx="173">
                  <c:v>169332.0</c:v>
                </c:pt>
                <c:pt idx="174">
                  <c:v>170846.0</c:v>
                </c:pt>
                <c:pt idx="175">
                  <c:v>172360.0</c:v>
                </c:pt>
                <c:pt idx="176">
                  <c:v>173874.0</c:v>
                </c:pt>
                <c:pt idx="177">
                  <c:v>175388.0</c:v>
                </c:pt>
                <c:pt idx="178">
                  <c:v>176902.0</c:v>
                </c:pt>
                <c:pt idx="179">
                  <c:v>178416.0</c:v>
                </c:pt>
                <c:pt idx="180">
                  <c:v>179930.0</c:v>
                </c:pt>
                <c:pt idx="181">
                  <c:v>181444.0</c:v>
                </c:pt>
                <c:pt idx="182">
                  <c:v>182958.0</c:v>
                </c:pt>
                <c:pt idx="183">
                  <c:v>184472.0</c:v>
                </c:pt>
                <c:pt idx="184">
                  <c:v>185986.0</c:v>
                </c:pt>
                <c:pt idx="185">
                  <c:v>187500.0</c:v>
                </c:pt>
                <c:pt idx="186">
                  <c:v>189014.0</c:v>
                </c:pt>
                <c:pt idx="187">
                  <c:v>190528.0</c:v>
                </c:pt>
                <c:pt idx="188">
                  <c:v>192042.0</c:v>
                </c:pt>
                <c:pt idx="189">
                  <c:v>193556.0</c:v>
                </c:pt>
                <c:pt idx="190">
                  <c:v>195070.0</c:v>
                </c:pt>
                <c:pt idx="191">
                  <c:v>196584.0</c:v>
                </c:pt>
                <c:pt idx="192">
                  <c:v>198098.0</c:v>
                </c:pt>
                <c:pt idx="193">
                  <c:v>199612.0</c:v>
                </c:pt>
                <c:pt idx="194">
                  <c:v>201126.0</c:v>
                </c:pt>
                <c:pt idx="195">
                  <c:v>202640.0</c:v>
                </c:pt>
                <c:pt idx="196">
                  <c:v>204154.0</c:v>
                </c:pt>
                <c:pt idx="197">
                  <c:v>204220.0</c:v>
                </c:pt>
                <c:pt idx="198">
                  <c:v>205734.0</c:v>
                </c:pt>
                <c:pt idx="199">
                  <c:v>207248.0</c:v>
                </c:pt>
                <c:pt idx="200">
                  <c:v>207314.0</c:v>
                </c:pt>
                <c:pt idx="201">
                  <c:v>208828.0</c:v>
                </c:pt>
                <c:pt idx="202">
                  <c:v>210342.0</c:v>
                </c:pt>
                <c:pt idx="203">
                  <c:v>211856.0</c:v>
                </c:pt>
                <c:pt idx="204">
                  <c:v>213370.0</c:v>
                </c:pt>
                <c:pt idx="205">
                  <c:v>214884.0</c:v>
                </c:pt>
                <c:pt idx="206">
                  <c:v>214950.0</c:v>
                </c:pt>
                <c:pt idx="207">
                  <c:v>216464.0</c:v>
                </c:pt>
                <c:pt idx="208">
                  <c:v>217978.0</c:v>
                </c:pt>
                <c:pt idx="209">
                  <c:v>219492.0</c:v>
                </c:pt>
                <c:pt idx="210">
                  <c:v>221006.0</c:v>
                </c:pt>
                <c:pt idx="211">
                  <c:v>222520.0</c:v>
                </c:pt>
                <c:pt idx="212">
                  <c:v>224034.0</c:v>
                </c:pt>
                <c:pt idx="213">
                  <c:v>225548.0</c:v>
                </c:pt>
                <c:pt idx="214">
                  <c:v>227062.0</c:v>
                </c:pt>
                <c:pt idx="215">
                  <c:v>228576.0</c:v>
                </c:pt>
                <c:pt idx="216">
                  <c:v>230090.0</c:v>
                </c:pt>
                <c:pt idx="217">
                  <c:v>231604.0</c:v>
                </c:pt>
                <c:pt idx="218">
                  <c:v>233118.0</c:v>
                </c:pt>
                <c:pt idx="219">
                  <c:v>234632.0</c:v>
                </c:pt>
                <c:pt idx="220">
                  <c:v>236146.0</c:v>
                </c:pt>
                <c:pt idx="221">
                  <c:v>237660.0</c:v>
                </c:pt>
                <c:pt idx="222">
                  <c:v>239174.0</c:v>
                </c:pt>
                <c:pt idx="223">
                  <c:v>240688.0</c:v>
                </c:pt>
                <c:pt idx="224">
                  <c:v>242202.0</c:v>
                </c:pt>
                <c:pt idx="225">
                  <c:v>243716.0</c:v>
                </c:pt>
                <c:pt idx="226">
                  <c:v>245230.0</c:v>
                </c:pt>
                <c:pt idx="227">
                  <c:v>246744.0</c:v>
                </c:pt>
                <c:pt idx="228">
                  <c:v>248258.0</c:v>
                </c:pt>
                <c:pt idx="229">
                  <c:v>249772.0</c:v>
                </c:pt>
                <c:pt idx="230">
                  <c:v>251286.0</c:v>
                </c:pt>
                <c:pt idx="231">
                  <c:v>252800.0</c:v>
                </c:pt>
                <c:pt idx="232">
                  <c:v>254314.0</c:v>
                </c:pt>
                <c:pt idx="233">
                  <c:v>255828.0</c:v>
                </c:pt>
                <c:pt idx="234">
                  <c:v>257342.0</c:v>
                </c:pt>
                <c:pt idx="235">
                  <c:v>258856.0</c:v>
                </c:pt>
                <c:pt idx="236">
                  <c:v>260370.0</c:v>
                </c:pt>
                <c:pt idx="237">
                  <c:v>261884.0</c:v>
                </c:pt>
                <c:pt idx="238">
                  <c:v>261950.0</c:v>
                </c:pt>
                <c:pt idx="239">
                  <c:v>263464.0</c:v>
                </c:pt>
                <c:pt idx="240">
                  <c:v>264978.0</c:v>
                </c:pt>
                <c:pt idx="241">
                  <c:v>266492.0</c:v>
                </c:pt>
                <c:pt idx="242">
                  <c:v>268006.0</c:v>
                </c:pt>
                <c:pt idx="243">
                  <c:v>269520.0</c:v>
                </c:pt>
                <c:pt idx="244">
                  <c:v>271034.0</c:v>
                </c:pt>
                <c:pt idx="245">
                  <c:v>272548.0</c:v>
                </c:pt>
                <c:pt idx="246">
                  <c:v>274062.0</c:v>
                </c:pt>
                <c:pt idx="247">
                  <c:v>275576.0</c:v>
                </c:pt>
                <c:pt idx="248">
                  <c:v>277090.0</c:v>
                </c:pt>
                <c:pt idx="249">
                  <c:v>278604.0</c:v>
                </c:pt>
                <c:pt idx="250">
                  <c:v>280118.0</c:v>
                </c:pt>
                <c:pt idx="251">
                  <c:v>281632.0</c:v>
                </c:pt>
                <c:pt idx="252">
                  <c:v>283146.0</c:v>
                </c:pt>
                <c:pt idx="253">
                  <c:v>284660.0</c:v>
                </c:pt>
                <c:pt idx="254">
                  <c:v>286174.0</c:v>
                </c:pt>
                <c:pt idx="255">
                  <c:v>287688.0</c:v>
                </c:pt>
                <c:pt idx="256">
                  <c:v>289202.0</c:v>
                </c:pt>
                <c:pt idx="257">
                  <c:v>290716.0</c:v>
                </c:pt>
                <c:pt idx="258">
                  <c:v>292230.0</c:v>
                </c:pt>
                <c:pt idx="259">
                  <c:v>293744.0</c:v>
                </c:pt>
                <c:pt idx="260">
                  <c:v>293810.0</c:v>
                </c:pt>
                <c:pt idx="261">
                  <c:v>295324.0</c:v>
                </c:pt>
                <c:pt idx="262">
                  <c:v>296838.0</c:v>
                </c:pt>
                <c:pt idx="263">
                  <c:v>298352.0</c:v>
                </c:pt>
                <c:pt idx="264">
                  <c:v>299866.0</c:v>
                </c:pt>
                <c:pt idx="265">
                  <c:v>301380.0</c:v>
                </c:pt>
                <c:pt idx="266">
                  <c:v>302894.0</c:v>
                </c:pt>
                <c:pt idx="267">
                  <c:v>304408.0</c:v>
                </c:pt>
                <c:pt idx="268">
                  <c:v>305922.0</c:v>
                </c:pt>
                <c:pt idx="269">
                  <c:v>307436.0</c:v>
                </c:pt>
                <c:pt idx="270">
                  <c:v>308950.0</c:v>
                </c:pt>
                <c:pt idx="271">
                  <c:v>309016.0</c:v>
                </c:pt>
                <c:pt idx="272">
                  <c:v>310530.0</c:v>
                </c:pt>
                <c:pt idx="273">
                  <c:v>312044.0</c:v>
                </c:pt>
                <c:pt idx="274">
                  <c:v>313558.0</c:v>
                </c:pt>
                <c:pt idx="275">
                  <c:v>315072.0</c:v>
                </c:pt>
                <c:pt idx="276">
                  <c:v>316586.0</c:v>
                </c:pt>
                <c:pt idx="277">
                  <c:v>318100.0</c:v>
                </c:pt>
                <c:pt idx="278">
                  <c:v>319614.0</c:v>
                </c:pt>
                <c:pt idx="279">
                  <c:v>321128.0</c:v>
                </c:pt>
                <c:pt idx="280">
                  <c:v>322642.0</c:v>
                </c:pt>
                <c:pt idx="281">
                  <c:v>324156.0</c:v>
                </c:pt>
                <c:pt idx="282">
                  <c:v>325670.0</c:v>
                </c:pt>
                <c:pt idx="283">
                  <c:v>327184.0</c:v>
                </c:pt>
                <c:pt idx="284">
                  <c:v>328698.0</c:v>
                </c:pt>
                <c:pt idx="285">
                  <c:v>330212.0</c:v>
                </c:pt>
                <c:pt idx="286">
                  <c:v>331726.0</c:v>
                </c:pt>
                <c:pt idx="287">
                  <c:v>333240.0</c:v>
                </c:pt>
                <c:pt idx="288">
                  <c:v>334754.0</c:v>
                </c:pt>
                <c:pt idx="289">
                  <c:v>336268.0</c:v>
                </c:pt>
                <c:pt idx="290">
                  <c:v>337782.0</c:v>
                </c:pt>
                <c:pt idx="291">
                  <c:v>339296.0</c:v>
                </c:pt>
                <c:pt idx="292">
                  <c:v>339362.0</c:v>
                </c:pt>
                <c:pt idx="293">
                  <c:v>339428.0</c:v>
                </c:pt>
                <c:pt idx="294">
                  <c:v>340942.0</c:v>
                </c:pt>
                <c:pt idx="295">
                  <c:v>342456.0</c:v>
                </c:pt>
                <c:pt idx="296">
                  <c:v>343970.0</c:v>
                </c:pt>
                <c:pt idx="297">
                  <c:v>345484.0</c:v>
                </c:pt>
                <c:pt idx="298">
                  <c:v>346998.0</c:v>
                </c:pt>
                <c:pt idx="299">
                  <c:v>348512.0</c:v>
                </c:pt>
                <c:pt idx="300">
                  <c:v>350026.0</c:v>
                </c:pt>
                <c:pt idx="301">
                  <c:v>351540.0</c:v>
                </c:pt>
                <c:pt idx="302">
                  <c:v>353054.0</c:v>
                </c:pt>
                <c:pt idx="303">
                  <c:v>354568.0</c:v>
                </c:pt>
                <c:pt idx="304">
                  <c:v>356082.0</c:v>
                </c:pt>
                <c:pt idx="305">
                  <c:v>357596.0</c:v>
                </c:pt>
                <c:pt idx="306">
                  <c:v>359110.0</c:v>
                </c:pt>
                <c:pt idx="307">
                  <c:v>360624.0</c:v>
                </c:pt>
                <c:pt idx="308">
                  <c:v>362138.0</c:v>
                </c:pt>
                <c:pt idx="309">
                  <c:v>363652.0</c:v>
                </c:pt>
                <c:pt idx="310">
                  <c:v>365166.0</c:v>
                </c:pt>
                <c:pt idx="311">
                  <c:v>366680.0</c:v>
                </c:pt>
                <c:pt idx="312">
                  <c:v>368194.0</c:v>
                </c:pt>
                <c:pt idx="313">
                  <c:v>368260.0</c:v>
                </c:pt>
                <c:pt idx="314">
                  <c:v>369774.0</c:v>
                </c:pt>
                <c:pt idx="315">
                  <c:v>371288.0</c:v>
                </c:pt>
                <c:pt idx="316">
                  <c:v>372802.0</c:v>
                </c:pt>
                <c:pt idx="317">
                  <c:v>374316.0</c:v>
                </c:pt>
                <c:pt idx="318">
                  <c:v>375830.0</c:v>
                </c:pt>
                <c:pt idx="319">
                  <c:v>377344.0</c:v>
                </c:pt>
                <c:pt idx="320">
                  <c:v>377410.0</c:v>
                </c:pt>
                <c:pt idx="321">
                  <c:v>378924.0</c:v>
                </c:pt>
                <c:pt idx="322">
                  <c:v>380438.0</c:v>
                </c:pt>
                <c:pt idx="323">
                  <c:v>380504.0</c:v>
                </c:pt>
                <c:pt idx="324">
                  <c:v>382018.0</c:v>
                </c:pt>
                <c:pt idx="325">
                  <c:v>382084.0</c:v>
                </c:pt>
                <c:pt idx="326">
                  <c:v>383598.0</c:v>
                </c:pt>
                <c:pt idx="327">
                  <c:v>385112.0</c:v>
                </c:pt>
                <c:pt idx="328">
                  <c:v>386626.0</c:v>
                </c:pt>
                <c:pt idx="329">
                  <c:v>388140.0</c:v>
                </c:pt>
                <c:pt idx="330">
                  <c:v>389654.0</c:v>
                </c:pt>
                <c:pt idx="331">
                  <c:v>391168.0</c:v>
                </c:pt>
                <c:pt idx="332">
                  <c:v>392682.0</c:v>
                </c:pt>
                <c:pt idx="333">
                  <c:v>394196.0</c:v>
                </c:pt>
                <c:pt idx="334">
                  <c:v>395710.0</c:v>
                </c:pt>
                <c:pt idx="335">
                  <c:v>397224.0</c:v>
                </c:pt>
                <c:pt idx="336">
                  <c:v>398738.0</c:v>
                </c:pt>
                <c:pt idx="337">
                  <c:v>400252.0</c:v>
                </c:pt>
                <c:pt idx="338">
                  <c:v>400318.0</c:v>
                </c:pt>
                <c:pt idx="339">
                  <c:v>401832.0</c:v>
                </c:pt>
                <c:pt idx="340">
                  <c:v>403346.0</c:v>
                </c:pt>
                <c:pt idx="341">
                  <c:v>404860.0</c:v>
                </c:pt>
                <c:pt idx="342">
                  <c:v>406374.0</c:v>
                </c:pt>
                <c:pt idx="343">
                  <c:v>406440.0</c:v>
                </c:pt>
                <c:pt idx="344">
                  <c:v>407954.0</c:v>
                </c:pt>
                <c:pt idx="345">
                  <c:v>408020.0</c:v>
                </c:pt>
                <c:pt idx="346">
                  <c:v>409534.0</c:v>
                </c:pt>
                <c:pt idx="347">
                  <c:v>411048.0</c:v>
                </c:pt>
                <c:pt idx="348">
                  <c:v>412562.0</c:v>
                </c:pt>
                <c:pt idx="349">
                  <c:v>414076.0</c:v>
                </c:pt>
                <c:pt idx="350">
                  <c:v>415590.0</c:v>
                </c:pt>
                <c:pt idx="351">
                  <c:v>417104.0</c:v>
                </c:pt>
                <c:pt idx="352">
                  <c:v>418618.0</c:v>
                </c:pt>
                <c:pt idx="353">
                  <c:v>420132.0</c:v>
                </c:pt>
                <c:pt idx="354">
                  <c:v>421646.0</c:v>
                </c:pt>
                <c:pt idx="355">
                  <c:v>423160.0</c:v>
                </c:pt>
                <c:pt idx="356">
                  <c:v>424674.0</c:v>
                </c:pt>
                <c:pt idx="357">
                  <c:v>426188.0</c:v>
                </c:pt>
                <c:pt idx="358">
                  <c:v>427702.0</c:v>
                </c:pt>
                <c:pt idx="359">
                  <c:v>427768.0</c:v>
                </c:pt>
                <c:pt idx="360">
                  <c:v>429282.0</c:v>
                </c:pt>
                <c:pt idx="361">
                  <c:v>430796.0</c:v>
                </c:pt>
                <c:pt idx="362">
                  <c:v>432310.0</c:v>
                </c:pt>
                <c:pt idx="363">
                  <c:v>433824.0</c:v>
                </c:pt>
                <c:pt idx="364">
                  <c:v>433890.0</c:v>
                </c:pt>
                <c:pt idx="365">
                  <c:v>435404.0</c:v>
                </c:pt>
                <c:pt idx="366">
                  <c:v>435470.0</c:v>
                </c:pt>
                <c:pt idx="367">
                  <c:v>436984.0</c:v>
                </c:pt>
                <c:pt idx="368">
                  <c:v>438498.0</c:v>
                </c:pt>
                <c:pt idx="369">
                  <c:v>440012.0</c:v>
                </c:pt>
                <c:pt idx="370">
                  <c:v>441526.0</c:v>
                </c:pt>
                <c:pt idx="371">
                  <c:v>443040.0</c:v>
                </c:pt>
                <c:pt idx="372">
                  <c:v>444554.0</c:v>
                </c:pt>
                <c:pt idx="373">
                  <c:v>446068.0</c:v>
                </c:pt>
                <c:pt idx="374">
                  <c:v>447582.0</c:v>
                </c:pt>
                <c:pt idx="375">
                  <c:v>449096.0</c:v>
                </c:pt>
                <c:pt idx="376">
                  <c:v>450610.0</c:v>
                </c:pt>
                <c:pt idx="377">
                  <c:v>452124.0</c:v>
                </c:pt>
                <c:pt idx="378">
                  <c:v>453638.0</c:v>
                </c:pt>
                <c:pt idx="379">
                  <c:v>455152.0</c:v>
                </c:pt>
                <c:pt idx="380">
                  <c:v>455218.0</c:v>
                </c:pt>
                <c:pt idx="381">
                  <c:v>456732.0</c:v>
                </c:pt>
                <c:pt idx="382">
                  <c:v>458246.0</c:v>
                </c:pt>
                <c:pt idx="383">
                  <c:v>459760.0</c:v>
                </c:pt>
                <c:pt idx="384">
                  <c:v>461274.0</c:v>
                </c:pt>
                <c:pt idx="385">
                  <c:v>461340.0</c:v>
                </c:pt>
                <c:pt idx="386">
                  <c:v>462854.0</c:v>
                </c:pt>
                <c:pt idx="387">
                  <c:v>462920.0</c:v>
                </c:pt>
                <c:pt idx="388">
                  <c:v>464434.0</c:v>
                </c:pt>
                <c:pt idx="389">
                  <c:v>465948.0</c:v>
                </c:pt>
                <c:pt idx="390">
                  <c:v>467462.0</c:v>
                </c:pt>
                <c:pt idx="391">
                  <c:v>468976.0</c:v>
                </c:pt>
                <c:pt idx="392">
                  <c:v>470490.0</c:v>
                </c:pt>
                <c:pt idx="393">
                  <c:v>472004.0</c:v>
                </c:pt>
                <c:pt idx="394">
                  <c:v>473518.0</c:v>
                </c:pt>
                <c:pt idx="395">
                  <c:v>475032.0</c:v>
                </c:pt>
                <c:pt idx="396">
                  <c:v>476546.0</c:v>
                </c:pt>
                <c:pt idx="397">
                  <c:v>478060.0</c:v>
                </c:pt>
                <c:pt idx="398">
                  <c:v>479574.0</c:v>
                </c:pt>
                <c:pt idx="399">
                  <c:v>481088.0</c:v>
                </c:pt>
                <c:pt idx="400">
                  <c:v>482602.0</c:v>
                </c:pt>
                <c:pt idx="401">
                  <c:v>482668.0</c:v>
                </c:pt>
                <c:pt idx="402">
                  <c:v>484182.0</c:v>
                </c:pt>
                <c:pt idx="403">
                  <c:v>485696.0</c:v>
                </c:pt>
                <c:pt idx="404">
                  <c:v>487210.0</c:v>
                </c:pt>
                <c:pt idx="405">
                  <c:v>488724.0</c:v>
                </c:pt>
                <c:pt idx="406">
                  <c:v>488790.0</c:v>
                </c:pt>
                <c:pt idx="407">
                  <c:v>490304.0</c:v>
                </c:pt>
                <c:pt idx="408">
                  <c:v>490370.0</c:v>
                </c:pt>
                <c:pt idx="409">
                  <c:v>491884.0</c:v>
                </c:pt>
                <c:pt idx="410">
                  <c:v>493398.0</c:v>
                </c:pt>
                <c:pt idx="411">
                  <c:v>494912.0</c:v>
                </c:pt>
                <c:pt idx="412">
                  <c:v>496426.0</c:v>
                </c:pt>
                <c:pt idx="413">
                  <c:v>497940.0</c:v>
                </c:pt>
                <c:pt idx="414">
                  <c:v>499454.0</c:v>
                </c:pt>
                <c:pt idx="415">
                  <c:v>500968.0</c:v>
                </c:pt>
                <c:pt idx="416">
                  <c:v>502482.0</c:v>
                </c:pt>
                <c:pt idx="417">
                  <c:v>503996.0</c:v>
                </c:pt>
                <c:pt idx="418">
                  <c:v>505510.0</c:v>
                </c:pt>
                <c:pt idx="419">
                  <c:v>507024.0</c:v>
                </c:pt>
                <c:pt idx="420">
                  <c:v>508538.0</c:v>
                </c:pt>
                <c:pt idx="421">
                  <c:v>510052.0</c:v>
                </c:pt>
                <c:pt idx="422">
                  <c:v>510118.0</c:v>
                </c:pt>
                <c:pt idx="423">
                  <c:v>511632.0</c:v>
                </c:pt>
                <c:pt idx="424">
                  <c:v>513146.0</c:v>
                </c:pt>
                <c:pt idx="425">
                  <c:v>514660.0</c:v>
                </c:pt>
                <c:pt idx="426">
                  <c:v>516174.0</c:v>
                </c:pt>
                <c:pt idx="427">
                  <c:v>516240.0</c:v>
                </c:pt>
                <c:pt idx="428">
                  <c:v>517754.0</c:v>
                </c:pt>
                <c:pt idx="429">
                  <c:v>517820.0</c:v>
                </c:pt>
                <c:pt idx="430">
                  <c:v>519334.0</c:v>
                </c:pt>
                <c:pt idx="431">
                  <c:v>520848.0</c:v>
                </c:pt>
                <c:pt idx="432">
                  <c:v>522362.0</c:v>
                </c:pt>
                <c:pt idx="433">
                  <c:v>523876.0</c:v>
                </c:pt>
                <c:pt idx="434">
                  <c:v>525390.0</c:v>
                </c:pt>
                <c:pt idx="435">
                  <c:v>526904.0</c:v>
                </c:pt>
                <c:pt idx="436">
                  <c:v>528418.0</c:v>
                </c:pt>
                <c:pt idx="437">
                  <c:v>529932.0</c:v>
                </c:pt>
                <c:pt idx="438">
                  <c:v>531446.0</c:v>
                </c:pt>
                <c:pt idx="439">
                  <c:v>532960.0</c:v>
                </c:pt>
                <c:pt idx="440">
                  <c:v>534474.0</c:v>
                </c:pt>
                <c:pt idx="441">
                  <c:v>535988.0</c:v>
                </c:pt>
                <c:pt idx="442">
                  <c:v>537502.0</c:v>
                </c:pt>
                <c:pt idx="443">
                  <c:v>537568.0</c:v>
                </c:pt>
                <c:pt idx="444">
                  <c:v>539082.0</c:v>
                </c:pt>
                <c:pt idx="445">
                  <c:v>540596.0</c:v>
                </c:pt>
                <c:pt idx="446">
                  <c:v>542110.0</c:v>
                </c:pt>
                <c:pt idx="447">
                  <c:v>543624.0</c:v>
                </c:pt>
                <c:pt idx="448">
                  <c:v>543690.0</c:v>
                </c:pt>
                <c:pt idx="449">
                  <c:v>545204.0</c:v>
                </c:pt>
                <c:pt idx="450">
                  <c:v>545270.0</c:v>
                </c:pt>
                <c:pt idx="451">
                  <c:v>546784.0</c:v>
                </c:pt>
                <c:pt idx="452">
                  <c:v>548298.0</c:v>
                </c:pt>
                <c:pt idx="453">
                  <c:v>549812.0</c:v>
                </c:pt>
                <c:pt idx="454">
                  <c:v>551326.0</c:v>
                </c:pt>
                <c:pt idx="455">
                  <c:v>552840.0</c:v>
                </c:pt>
                <c:pt idx="456">
                  <c:v>554354.0</c:v>
                </c:pt>
                <c:pt idx="457">
                  <c:v>555868.0</c:v>
                </c:pt>
                <c:pt idx="458">
                  <c:v>557382.0</c:v>
                </c:pt>
                <c:pt idx="459">
                  <c:v>558896.0</c:v>
                </c:pt>
                <c:pt idx="460">
                  <c:v>560410.0</c:v>
                </c:pt>
                <c:pt idx="461">
                  <c:v>561924.0</c:v>
                </c:pt>
                <c:pt idx="462">
                  <c:v>563438.0</c:v>
                </c:pt>
                <c:pt idx="463">
                  <c:v>564952.0</c:v>
                </c:pt>
                <c:pt idx="464">
                  <c:v>565018.0</c:v>
                </c:pt>
                <c:pt idx="465">
                  <c:v>566532.0</c:v>
                </c:pt>
                <c:pt idx="466">
                  <c:v>568046.0</c:v>
                </c:pt>
                <c:pt idx="467">
                  <c:v>569560.0</c:v>
                </c:pt>
                <c:pt idx="468">
                  <c:v>571074.0</c:v>
                </c:pt>
                <c:pt idx="469">
                  <c:v>571140.0</c:v>
                </c:pt>
                <c:pt idx="470">
                  <c:v>572654.0</c:v>
                </c:pt>
                <c:pt idx="471">
                  <c:v>572720.0</c:v>
                </c:pt>
                <c:pt idx="472">
                  <c:v>574234.0</c:v>
                </c:pt>
                <c:pt idx="473">
                  <c:v>575748.0</c:v>
                </c:pt>
                <c:pt idx="474">
                  <c:v>577262.0</c:v>
                </c:pt>
                <c:pt idx="475">
                  <c:v>578776.0</c:v>
                </c:pt>
                <c:pt idx="476">
                  <c:v>580290.0</c:v>
                </c:pt>
                <c:pt idx="477">
                  <c:v>581804.0</c:v>
                </c:pt>
                <c:pt idx="478">
                  <c:v>583318.0</c:v>
                </c:pt>
                <c:pt idx="479">
                  <c:v>584832.0</c:v>
                </c:pt>
                <c:pt idx="480">
                  <c:v>586346.0</c:v>
                </c:pt>
                <c:pt idx="481">
                  <c:v>587860.0</c:v>
                </c:pt>
                <c:pt idx="482">
                  <c:v>589374.0</c:v>
                </c:pt>
                <c:pt idx="483">
                  <c:v>590888.0</c:v>
                </c:pt>
                <c:pt idx="484">
                  <c:v>592402.0</c:v>
                </c:pt>
                <c:pt idx="485">
                  <c:v>592468.0</c:v>
                </c:pt>
                <c:pt idx="486">
                  <c:v>592534.0</c:v>
                </c:pt>
                <c:pt idx="487">
                  <c:v>594048.0</c:v>
                </c:pt>
                <c:pt idx="488">
                  <c:v>595562.0</c:v>
                </c:pt>
                <c:pt idx="489">
                  <c:v>595628.0</c:v>
                </c:pt>
                <c:pt idx="490">
                  <c:v>597142.0</c:v>
                </c:pt>
                <c:pt idx="491">
                  <c:v>598656.0</c:v>
                </c:pt>
                <c:pt idx="492">
                  <c:v>600170.0</c:v>
                </c:pt>
                <c:pt idx="493">
                  <c:v>601684.0</c:v>
                </c:pt>
                <c:pt idx="494">
                  <c:v>601750.0</c:v>
                </c:pt>
                <c:pt idx="495">
                  <c:v>603264.0</c:v>
                </c:pt>
                <c:pt idx="496">
                  <c:v>604778.0</c:v>
                </c:pt>
                <c:pt idx="497">
                  <c:v>606292.0</c:v>
                </c:pt>
                <c:pt idx="498">
                  <c:v>607806.0</c:v>
                </c:pt>
                <c:pt idx="499">
                  <c:v>607872.0</c:v>
                </c:pt>
                <c:pt idx="500">
                  <c:v>609386.0</c:v>
                </c:pt>
                <c:pt idx="501">
                  <c:v>610900.0</c:v>
                </c:pt>
                <c:pt idx="502">
                  <c:v>612414.0</c:v>
                </c:pt>
                <c:pt idx="503">
                  <c:v>613928.0</c:v>
                </c:pt>
                <c:pt idx="504">
                  <c:v>615442.0</c:v>
                </c:pt>
                <c:pt idx="505">
                  <c:v>616956.0</c:v>
                </c:pt>
                <c:pt idx="506">
                  <c:v>617022.0</c:v>
                </c:pt>
                <c:pt idx="507">
                  <c:v>618536.0</c:v>
                </c:pt>
                <c:pt idx="508">
                  <c:v>620050.0</c:v>
                </c:pt>
                <c:pt idx="509">
                  <c:v>620116.0</c:v>
                </c:pt>
                <c:pt idx="510">
                  <c:v>621630.0</c:v>
                </c:pt>
                <c:pt idx="511">
                  <c:v>623144.0</c:v>
                </c:pt>
                <c:pt idx="512">
                  <c:v>624658.0</c:v>
                </c:pt>
                <c:pt idx="513">
                  <c:v>626172.0</c:v>
                </c:pt>
                <c:pt idx="514">
                  <c:v>626238.0</c:v>
                </c:pt>
                <c:pt idx="515">
                  <c:v>626304.0</c:v>
                </c:pt>
                <c:pt idx="516">
                  <c:v>627818.0</c:v>
                </c:pt>
                <c:pt idx="517">
                  <c:v>629332.0</c:v>
                </c:pt>
                <c:pt idx="518">
                  <c:v>630846.0</c:v>
                </c:pt>
                <c:pt idx="519">
                  <c:v>632360.0</c:v>
                </c:pt>
                <c:pt idx="520">
                  <c:v>632426.0</c:v>
                </c:pt>
                <c:pt idx="521">
                  <c:v>633940.0</c:v>
                </c:pt>
                <c:pt idx="522">
                  <c:v>635454.0</c:v>
                </c:pt>
                <c:pt idx="523">
                  <c:v>636968.0</c:v>
                </c:pt>
                <c:pt idx="524">
                  <c:v>638482.0</c:v>
                </c:pt>
                <c:pt idx="525">
                  <c:v>639996.0</c:v>
                </c:pt>
                <c:pt idx="526">
                  <c:v>641510.0</c:v>
                </c:pt>
                <c:pt idx="527">
                  <c:v>643024.0</c:v>
                </c:pt>
                <c:pt idx="528">
                  <c:v>644538.0</c:v>
                </c:pt>
                <c:pt idx="529">
                  <c:v>644604.0</c:v>
                </c:pt>
                <c:pt idx="530">
                  <c:v>646118.0</c:v>
                </c:pt>
                <c:pt idx="531">
                  <c:v>647632.0</c:v>
                </c:pt>
                <c:pt idx="532">
                  <c:v>649146.0</c:v>
                </c:pt>
                <c:pt idx="533">
                  <c:v>650660.0</c:v>
                </c:pt>
                <c:pt idx="534">
                  <c:v>650726.0</c:v>
                </c:pt>
                <c:pt idx="535">
                  <c:v>652240.0</c:v>
                </c:pt>
                <c:pt idx="536">
                  <c:v>653754.0</c:v>
                </c:pt>
                <c:pt idx="537">
                  <c:v>655268.0</c:v>
                </c:pt>
                <c:pt idx="538">
                  <c:v>655334.0</c:v>
                </c:pt>
                <c:pt idx="539">
                  <c:v>656848.0</c:v>
                </c:pt>
                <c:pt idx="540">
                  <c:v>656914.0</c:v>
                </c:pt>
                <c:pt idx="541">
                  <c:v>658428.0</c:v>
                </c:pt>
                <c:pt idx="542">
                  <c:v>659942.0</c:v>
                </c:pt>
                <c:pt idx="543">
                  <c:v>661456.0</c:v>
                </c:pt>
                <c:pt idx="544">
                  <c:v>662970.0</c:v>
                </c:pt>
                <c:pt idx="545">
                  <c:v>664484.0</c:v>
                </c:pt>
                <c:pt idx="546">
                  <c:v>665998.0</c:v>
                </c:pt>
                <c:pt idx="547">
                  <c:v>667512.0</c:v>
                </c:pt>
                <c:pt idx="548">
                  <c:v>669026.0</c:v>
                </c:pt>
                <c:pt idx="549">
                  <c:v>670540.0</c:v>
                </c:pt>
                <c:pt idx="550">
                  <c:v>672054.0</c:v>
                </c:pt>
                <c:pt idx="551">
                  <c:v>673568.0</c:v>
                </c:pt>
                <c:pt idx="552">
                  <c:v>675082.0</c:v>
                </c:pt>
                <c:pt idx="553">
                  <c:v>675148.0</c:v>
                </c:pt>
                <c:pt idx="554">
                  <c:v>676662.0</c:v>
                </c:pt>
                <c:pt idx="555">
                  <c:v>678176.0</c:v>
                </c:pt>
                <c:pt idx="556">
                  <c:v>679690.0</c:v>
                </c:pt>
                <c:pt idx="557">
                  <c:v>681204.0</c:v>
                </c:pt>
                <c:pt idx="558">
                  <c:v>681270.0</c:v>
                </c:pt>
                <c:pt idx="559">
                  <c:v>682784.0</c:v>
                </c:pt>
                <c:pt idx="560">
                  <c:v>682850.0</c:v>
                </c:pt>
                <c:pt idx="561">
                  <c:v>684364.0</c:v>
                </c:pt>
                <c:pt idx="562">
                  <c:v>685878.0</c:v>
                </c:pt>
                <c:pt idx="563">
                  <c:v>687392.0</c:v>
                </c:pt>
                <c:pt idx="564">
                  <c:v>688906.0</c:v>
                </c:pt>
                <c:pt idx="565">
                  <c:v>690420.0</c:v>
                </c:pt>
                <c:pt idx="566">
                  <c:v>691934.0</c:v>
                </c:pt>
                <c:pt idx="567">
                  <c:v>693448.0</c:v>
                </c:pt>
                <c:pt idx="568">
                  <c:v>694962.0</c:v>
                </c:pt>
                <c:pt idx="569">
                  <c:v>696476.0</c:v>
                </c:pt>
                <c:pt idx="570">
                  <c:v>697990.0</c:v>
                </c:pt>
                <c:pt idx="571">
                  <c:v>699504.0</c:v>
                </c:pt>
                <c:pt idx="572">
                  <c:v>701018.0</c:v>
                </c:pt>
                <c:pt idx="573">
                  <c:v>702532.0</c:v>
                </c:pt>
                <c:pt idx="574">
                  <c:v>702598.0</c:v>
                </c:pt>
                <c:pt idx="575">
                  <c:v>704112.0</c:v>
                </c:pt>
                <c:pt idx="576">
                  <c:v>705626.0</c:v>
                </c:pt>
                <c:pt idx="577">
                  <c:v>707140.0</c:v>
                </c:pt>
                <c:pt idx="578">
                  <c:v>708654.0</c:v>
                </c:pt>
                <c:pt idx="579">
                  <c:v>708720.0</c:v>
                </c:pt>
                <c:pt idx="580">
                  <c:v>710234.0</c:v>
                </c:pt>
                <c:pt idx="581">
                  <c:v>710300.0</c:v>
                </c:pt>
                <c:pt idx="582">
                  <c:v>711814.0</c:v>
                </c:pt>
                <c:pt idx="583">
                  <c:v>713328.0</c:v>
                </c:pt>
                <c:pt idx="584">
                  <c:v>714842.0</c:v>
                </c:pt>
                <c:pt idx="585">
                  <c:v>716356.0</c:v>
                </c:pt>
                <c:pt idx="586">
                  <c:v>717870.0</c:v>
                </c:pt>
                <c:pt idx="587">
                  <c:v>719384.0</c:v>
                </c:pt>
                <c:pt idx="588">
                  <c:v>720898.0</c:v>
                </c:pt>
                <c:pt idx="589">
                  <c:v>722412.0</c:v>
                </c:pt>
                <c:pt idx="590">
                  <c:v>723926.0</c:v>
                </c:pt>
                <c:pt idx="591">
                  <c:v>725440.0</c:v>
                </c:pt>
                <c:pt idx="592">
                  <c:v>726954.0</c:v>
                </c:pt>
                <c:pt idx="593">
                  <c:v>728468.0</c:v>
                </c:pt>
                <c:pt idx="594">
                  <c:v>729982.0</c:v>
                </c:pt>
                <c:pt idx="595">
                  <c:v>730048.0</c:v>
                </c:pt>
                <c:pt idx="596">
                  <c:v>731562.0</c:v>
                </c:pt>
                <c:pt idx="597">
                  <c:v>733076.0</c:v>
                </c:pt>
                <c:pt idx="598">
                  <c:v>734590.0</c:v>
                </c:pt>
                <c:pt idx="599">
                  <c:v>736104.0</c:v>
                </c:pt>
                <c:pt idx="600">
                  <c:v>736170.0</c:v>
                </c:pt>
                <c:pt idx="601">
                  <c:v>737684.0</c:v>
                </c:pt>
                <c:pt idx="602">
                  <c:v>737750.0</c:v>
                </c:pt>
                <c:pt idx="603">
                  <c:v>739264.0</c:v>
                </c:pt>
                <c:pt idx="604">
                  <c:v>740778.0</c:v>
                </c:pt>
                <c:pt idx="605">
                  <c:v>742292.0</c:v>
                </c:pt>
                <c:pt idx="606">
                  <c:v>743806.0</c:v>
                </c:pt>
                <c:pt idx="607">
                  <c:v>745320.0</c:v>
                </c:pt>
                <c:pt idx="608">
                  <c:v>746834.0</c:v>
                </c:pt>
                <c:pt idx="609">
                  <c:v>748348.0</c:v>
                </c:pt>
                <c:pt idx="610">
                  <c:v>749862.0</c:v>
                </c:pt>
                <c:pt idx="611">
                  <c:v>751376.0</c:v>
                </c:pt>
                <c:pt idx="612">
                  <c:v>752890.0</c:v>
                </c:pt>
                <c:pt idx="613">
                  <c:v>754404.0</c:v>
                </c:pt>
                <c:pt idx="614">
                  <c:v>755918.0</c:v>
                </c:pt>
                <c:pt idx="615">
                  <c:v>757432.0</c:v>
                </c:pt>
                <c:pt idx="616">
                  <c:v>757498.0</c:v>
                </c:pt>
                <c:pt idx="617">
                  <c:v>757564.0</c:v>
                </c:pt>
                <c:pt idx="618">
                  <c:v>759078.0</c:v>
                </c:pt>
                <c:pt idx="619">
                  <c:v>760592.0</c:v>
                </c:pt>
                <c:pt idx="620">
                  <c:v>762106.0</c:v>
                </c:pt>
                <c:pt idx="621">
                  <c:v>763620.0</c:v>
                </c:pt>
                <c:pt idx="622">
                  <c:v>765134.0</c:v>
                </c:pt>
                <c:pt idx="623">
                  <c:v>766648.0</c:v>
                </c:pt>
                <c:pt idx="624">
                  <c:v>768162.0</c:v>
                </c:pt>
                <c:pt idx="625">
                  <c:v>769676.0</c:v>
                </c:pt>
                <c:pt idx="626">
                  <c:v>771190.0</c:v>
                </c:pt>
                <c:pt idx="627">
                  <c:v>772704.0</c:v>
                </c:pt>
                <c:pt idx="628">
                  <c:v>774218.0</c:v>
                </c:pt>
                <c:pt idx="629">
                  <c:v>775732.0</c:v>
                </c:pt>
                <c:pt idx="630">
                  <c:v>777246.0</c:v>
                </c:pt>
                <c:pt idx="631">
                  <c:v>778760.0</c:v>
                </c:pt>
                <c:pt idx="632">
                  <c:v>780274.0</c:v>
                </c:pt>
                <c:pt idx="633">
                  <c:v>781788.0</c:v>
                </c:pt>
                <c:pt idx="634">
                  <c:v>781854.0</c:v>
                </c:pt>
                <c:pt idx="635">
                  <c:v>783368.0</c:v>
                </c:pt>
                <c:pt idx="636">
                  <c:v>784882.0</c:v>
                </c:pt>
                <c:pt idx="637">
                  <c:v>786396.0</c:v>
                </c:pt>
                <c:pt idx="638">
                  <c:v>787910.0</c:v>
                </c:pt>
                <c:pt idx="639">
                  <c:v>789424.0</c:v>
                </c:pt>
                <c:pt idx="640">
                  <c:v>789490.0</c:v>
                </c:pt>
                <c:pt idx="641">
                  <c:v>791004.0</c:v>
                </c:pt>
                <c:pt idx="642">
                  <c:v>792518.0</c:v>
                </c:pt>
                <c:pt idx="643">
                  <c:v>792584.0</c:v>
                </c:pt>
                <c:pt idx="644">
                  <c:v>794098.0</c:v>
                </c:pt>
                <c:pt idx="645">
                  <c:v>794164.0</c:v>
                </c:pt>
                <c:pt idx="646">
                  <c:v>795678.0</c:v>
                </c:pt>
                <c:pt idx="647">
                  <c:v>797192.0</c:v>
                </c:pt>
                <c:pt idx="648">
                  <c:v>798706.0</c:v>
                </c:pt>
                <c:pt idx="649">
                  <c:v>800220.0</c:v>
                </c:pt>
                <c:pt idx="650">
                  <c:v>801734.0</c:v>
                </c:pt>
                <c:pt idx="651">
                  <c:v>803248.0</c:v>
                </c:pt>
                <c:pt idx="652">
                  <c:v>803314.0</c:v>
                </c:pt>
                <c:pt idx="653">
                  <c:v>804828.0</c:v>
                </c:pt>
                <c:pt idx="654">
                  <c:v>806342.0</c:v>
                </c:pt>
                <c:pt idx="655">
                  <c:v>807856.0</c:v>
                </c:pt>
                <c:pt idx="656">
                  <c:v>809370.0</c:v>
                </c:pt>
                <c:pt idx="657">
                  <c:v>810884.0</c:v>
                </c:pt>
                <c:pt idx="658">
                  <c:v>812398.0</c:v>
                </c:pt>
                <c:pt idx="659">
                  <c:v>813912.0</c:v>
                </c:pt>
                <c:pt idx="660">
                  <c:v>815426.0</c:v>
                </c:pt>
                <c:pt idx="661">
                  <c:v>815492.0</c:v>
                </c:pt>
                <c:pt idx="662">
                  <c:v>817006.0</c:v>
                </c:pt>
                <c:pt idx="663">
                  <c:v>818520.0</c:v>
                </c:pt>
                <c:pt idx="664">
                  <c:v>820034.0</c:v>
                </c:pt>
                <c:pt idx="665">
                  <c:v>820100.0</c:v>
                </c:pt>
                <c:pt idx="666">
                  <c:v>821614.0</c:v>
                </c:pt>
                <c:pt idx="667">
                  <c:v>821680.0</c:v>
                </c:pt>
                <c:pt idx="668">
                  <c:v>823194.0</c:v>
                </c:pt>
                <c:pt idx="669">
                  <c:v>824708.0</c:v>
                </c:pt>
                <c:pt idx="670">
                  <c:v>826222.0</c:v>
                </c:pt>
                <c:pt idx="671">
                  <c:v>827736.0</c:v>
                </c:pt>
                <c:pt idx="672">
                  <c:v>829250.0</c:v>
                </c:pt>
                <c:pt idx="673">
                  <c:v>830764.0</c:v>
                </c:pt>
                <c:pt idx="674">
                  <c:v>832278.0</c:v>
                </c:pt>
                <c:pt idx="675">
                  <c:v>833792.0</c:v>
                </c:pt>
                <c:pt idx="676">
                  <c:v>835306.0</c:v>
                </c:pt>
                <c:pt idx="677">
                  <c:v>836820.0</c:v>
                </c:pt>
                <c:pt idx="678">
                  <c:v>838334.0</c:v>
                </c:pt>
                <c:pt idx="679">
                  <c:v>839848.0</c:v>
                </c:pt>
                <c:pt idx="680">
                  <c:v>839914.0</c:v>
                </c:pt>
                <c:pt idx="681">
                  <c:v>841428.0</c:v>
                </c:pt>
                <c:pt idx="682">
                  <c:v>842942.0</c:v>
                </c:pt>
                <c:pt idx="683">
                  <c:v>844456.0</c:v>
                </c:pt>
                <c:pt idx="684">
                  <c:v>845970.0</c:v>
                </c:pt>
                <c:pt idx="685">
                  <c:v>846036.0</c:v>
                </c:pt>
                <c:pt idx="686">
                  <c:v>847550.0</c:v>
                </c:pt>
                <c:pt idx="687">
                  <c:v>847616.0</c:v>
                </c:pt>
                <c:pt idx="688">
                  <c:v>849130.0</c:v>
                </c:pt>
                <c:pt idx="689">
                  <c:v>850644.0</c:v>
                </c:pt>
                <c:pt idx="690">
                  <c:v>852158.0</c:v>
                </c:pt>
                <c:pt idx="691">
                  <c:v>853672.0</c:v>
                </c:pt>
                <c:pt idx="692">
                  <c:v>855186.0</c:v>
                </c:pt>
                <c:pt idx="693">
                  <c:v>856700.0</c:v>
                </c:pt>
                <c:pt idx="694">
                  <c:v>856766.0</c:v>
                </c:pt>
                <c:pt idx="695">
                  <c:v>858280.0</c:v>
                </c:pt>
                <c:pt idx="696">
                  <c:v>859794.0</c:v>
                </c:pt>
                <c:pt idx="697">
                  <c:v>861308.0</c:v>
                </c:pt>
                <c:pt idx="698">
                  <c:v>862822.0</c:v>
                </c:pt>
                <c:pt idx="699">
                  <c:v>864336.0</c:v>
                </c:pt>
                <c:pt idx="700">
                  <c:v>865850.0</c:v>
                </c:pt>
                <c:pt idx="701">
                  <c:v>867364.0</c:v>
                </c:pt>
                <c:pt idx="702">
                  <c:v>867430.0</c:v>
                </c:pt>
                <c:pt idx="703">
                  <c:v>868944.0</c:v>
                </c:pt>
                <c:pt idx="704">
                  <c:v>870458.0</c:v>
                </c:pt>
                <c:pt idx="705">
                  <c:v>871972.0</c:v>
                </c:pt>
                <c:pt idx="706">
                  <c:v>873486.0</c:v>
                </c:pt>
                <c:pt idx="707">
                  <c:v>873552.0</c:v>
                </c:pt>
                <c:pt idx="708">
                  <c:v>875066.0</c:v>
                </c:pt>
                <c:pt idx="709">
                  <c:v>875132.0</c:v>
                </c:pt>
                <c:pt idx="710">
                  <c:v>876646.0</c:v>
                </c:pt>
                <c:pt idx="711">
                  <c:v>878160.0</c:v>
                </c:pt>
                <c:pt idx="712">
                  <c:v>879674.0</c:v>
                </c:pt>
                <c:pt idx="713">
                  <c:v>881188.0</c:v>
                </c:pt>
                <c:pt idx="714">
                  <c:v>882702.0</c:v>
                </c:pt>
                <c:pt idx="715">
                  <c:v>884216.0</c:v>
                </c:pt>
                <c:pt idx="716">
                  <c:v>885730.0</c:v>
                </c:pt>
                <c:pt idx="717">
                  <c:v>887244.0</c:v>
                </c:pt>
                <c:pt idx="718">
                  <c:v>888758.0</c:v>
                </c:pt>
                <c:pt idx="719">
                  <c:v>890272.0</c:v>
                </c:pt>
                <c:pt idx="720">
                  <c:v>891786.0</c:v>
                </c:pt>
                <c:pt idx="721">
                  <c:v>893300.0</c:v>
                </c:pt>
                <c:pt idx="722">
                  <c:v>894814.0</c:v>
                </c:pt>
                <c:pt idx="723">
                  <c:v>894880.0</c:v>
                </c:pt>
                <c:pt idx="724">
                  <c:v>896394.0</c:v>
                </c:pt>
                <c:pt idx="725">
                  <c:v>897908.0</c:v>
                </c:pt>
                <c:pt idx="726">
                  <c:v>899422.0</c:v>
                </c:pt>
                <c:pt idx="727">
                  <c:v>900936.0</c:v>
                </c:pt>
                <c:pt idx="728">
                  <c:v>902450.0</c:v>
                </c:pt>
                <c:pt idx="729">
                  <c:v>903964.0</c:v>
                </c:pt>
                <c:pt idx="730">
                  <c:v>905478.0</c:v>
                </c:pt>
                <c:pt idx="731">
                  <c:v>906992.0</c:v>
                </c:pt>
                <c:pt idx="732">
                  <c:v>908506.0</c:v>
                </c:pt>
                <c:pt idx="733">
                  <c:v>910020.0</c:v>
                </c:pt>
                <c:pt idx="734">
                  <c:v>911534.0</c:v>
                </c:pt>
                <c:pt idx="735">
                  <c:v>913048.0</c:v>
                </c:pt>
                <c:pt idx="736">
                  <c:v>914562.0</c:v>
                </c:pt>
                <c:pt idx="737">
                  <c:v>916076.0</c:v>
                </c:pt>
                <c:pt idx="738">
                  <c:v>917590.0</c:v>
                </c:pt>
                <c:pt idx="739">
                  <c:v>919104.0</c:v>
                </c:pt>
                <c:pt idx="740">
                  <c:v>920618.0</c:v>
                </c:pt>
                <c:pt idx="741">
                  <c:v>922132.0</c:v>
                </c:pt>
                <c:pt idx="742">
                  <c:v>923646.0</c:v>
                </c:pt>
                <c:pt idx="743">
                  <c:v>925160.0</c:v>
                </c:pt>
                <c:pt idx="744">
                  <c:v>926674.0</c:v>
                </c:pt>
                <c:pt idx="745">
                  <c:v>928188.0</c:v>
                </c:pt>
                <c:pt idx="746">
                  <c:v>929702.0</c:v>
                </c:pt>
                <c:pt idx="747">
                  <c:v>931216.0</c:v>
                </c:pt>
                <c:pt idx="748">
                  <c:v>932730.0</c:v>
                </c:pt>
                <c:pt idx="749">
                  <c:v>934244.0</c:v>
                </c:pt>
                <c:pt idx="750">
                  <c:v>935758.0</c:v>
                </c:pt>
                <c:pt idx="751">
                  <c:v>937272.0</c:v>
                </c:pt>
                <c:pt idx="752">
                  <c:v>938786.0</c:v>
                </c:pt>
                <c:pt idx="753">
                  <c:v>940300.0</c:v>
                </c:pt>
                <c:pt idx="754">
                  <c:v>941814.0</c:v>
                </c:pt>
                <c:pt idx="755">
                  <c:v>943328.0</c:v>
                </c:pt>
                <c:pt idx="756">
                  <c:v>943394.0</c:v>
                </c:pt>
                <c:pt idx="757">
                  <c:v>944908.0</c:v>
                </c:pt>
                <c:pt idx="758">
                  <c:v>946422.0</c:v>
                </c:pt>
                <c:pt idx="759">
                  <c:v>946488.0</c:v>
                </c:pt>
                <c:pt idx="760">
                  <c:v>948002.0</c:v>
                </c:pt>
                <c:pt idx="761">
                  <c:v>949516.0</c:v>
                </c:pt>
                <c:pt idx="762">
                  <c:v>951030.0</c:v>
                </c:pt>
                <c:pt idx="763">
                  <c:v>952544.0</c:v>
                </c:pt>
                <c:pt idx="764">
                  <c:v>954058.0</c:v>
                </c:pt>
                <c:pt idx="765">
                  <c:v>955572.0</c:v>
                </c:pt>
                <c:pt idx="766">
                  <c:v>957086.0</c:v>
                </c:pt>
                <c:pt idx="767">
                  <c:v>958600.0</c:v>
                </c:pt>
                <c:pt idx="768">
                  <c:v>960114.0</c:v>
                </c:pt>
                <c:pt idx="769">
                  <c:v>961628.0</c:v>
                </c:pt>
                <c:pt idx="770">
                  <c:v>963142.0</c:v>
                </c:pt>
                <c:pt idx="771">
                  <c:v>964656.0</c:v>
                </c:pt>
                <c:pt idx="772">
                  <c:v>966170.0</c:v>
                </c:pt>
                <c:pt idx="773">
                  <c:v>967684.0</c:v>
                </c:pt>
                <c:pt idx="774">
                  <c:v>969198.0</c:v>
                </c:pt>
                <c:pt idx="775">
                  <c:v>970712.0</c:v>
                </c:pt>
                <c:pt idx="776">
                  <c:v>972226.0</c:v>
                </c:pt>
                <c:pt idx="777">
                  <c:v>973740.0</c:v>
                </c:pt>
                <c:pt idx="778">
                  <c:v>975254.0</c:v>
                </c:pt>
                <c:pt idx="779">
                  <c:v>976768.0</c:v>
                </c:pt>
                <c:pt idx="780">
                  <c:v>978282.0</c:v>
                </c:pt>
                <c:pt idx="781">
                  <c:v>979796.0</c:v>
                </c:pt>
                <c:pt idx="782">
                  <c:v>981310.0</c:v>
                </c:pt>
                <c:pt idx="783">
                  <c:v>982824.0</c:v>
                </c:pt>
                <c:pt idx="784">
                  <c:v>984338.0</c:v>
                </c:pt>
                <c:pt idx="785">
                  <c:v>985852.0</c:v>
                </c:pt>
                <c:pt idx="786">
                  <c:v>987366.0</c:v>
                </c:pt>
                <c:pt idx="787">
                  <c:v>988880.0</c:v>
                </c:pt>
                <c:pt idx="788">
                  <c:v>990394.0</c:v>
                </c:pt>
                <c:pt idx="789">
                  <c:v>991908.0</c:v>
                </c:pt>
                <c:pt idx="790">
                  <c:v>993422.0</c:v>
                </c:pt>
                <c:pt idx="791">
                  <c:v>994936.0</c:v>
                </c:pt>
                <c:pt idx="792">
                  <c:v>995002.0</c:v>
                </c:pt>
                <c:pt idx="793">
                  <c:v>996516.0</c:v>
                </c:pt>
                <c:pt idx="794">
                  <c:v>998030.0</c:v>
                </c:pt>
                <c:pt idx="795">
                  <c:v>999544.0</c:v>
                </c:pt>
                <c:pt idx="796">
                  <c:v>1.001058E6</c:v>
                </c:pt>
                <c:pt idx="797">
                  <c:v>1.002572E6</c:v>
                </c:pt>
                <c:pt idx="798">
                  <c:v>1.004086E6</c:v>
                </c:pt>
                <c:pt idx="799">
                  <c:v>1.0056E6</c:v>
                </c:pt>
                <c:pt idx="800">
                  <c:v>1.007114E6</c:v>
                </c:pt>
                <c:pt idx="801">
                  <c:v>1.008628E6</c:v>
                </c:pt>
                <c:pt idx="802">
                  <c:v>1.010142E6</c:v>
                </c:pt>
                <c:pt idx="803">
                  <c:v>1.011656E6</c:v>
                </c:pt>
                <c:pt idx="804">
                  <c:v>1.01317E6</c:v>
                </c:pt>
                <c:pt idx="805">
                  <c:v>1.014684E6</c:v>
                </c:pt>
                <c:pt idx="806">
                  <c:v>1.016198E6</c:v>
                </c:pt>
                <c:pt idx="807">
                  <c:v>1.017712E6</c:v>
                </c:pt>
                <c:pt idx="808">
                  <c:v>1.019226E6</c:v>
                </c:pt>
                <c:pt idx="809">
                  <c:v>1.02074E6</c:v>
                </c:pt>
                <c:pt idx="810">
                  <c:v>1.022254E6</c:v>
                </c:pt>
                <c:pt idx="811">
                  <c:v>1.023768E6</c:v>
                </c:pt>
                <c:pt idx="812">
                  <c:v>1.025282E6</c:v>
                </c:pt>
                <c:pt idx="813">
                  <c:v>1.026796E6</c:v>
                </c:pt>
                <c:pt idx="814">
                  <c:v>1.02831E6</c:v>
                </c:pt>
                <c:pt idx="815">
                  <c:v>1.029824E6</c:v>
                </c:pt>
                <c:pt idx="816">
                  <c:v>1.031338E6</c:v>
                </c:pt>
                <c:pt idx="817">
                  <c:v>1.032852E6</c:v>
                </c:pt>
                <c:pt idx="818">
                  <c:v>1.034366E6</c:v>
                </c:pt>
                <c:pt idx="819">
                  <c:v>1.03588E6</c:v>
                </c:pt>
                <c:pt idx="820">
                  <c:v>1.037394E6</c:v>
                </c:pt>
                <c:pt idx="821">
                  <c:v>1.038908E6</c:v>
                </c:pt>
                <c:pt idx="822">
                  <c:v>1.040422E6</c:v>
                </c:pt>
                <c:pt idx="823">
                  <c:v>1.041936E6</c:v>
                </c:pt>
                <c:pt idx="824">
                  <c:v>1.042002E6</c:v>
                </c:pt>
                <c:pt idx="825">
                  <c:v>1.043516E6</c:v>
                </c:pt>
                <c:pt idx="826">
                  <c:v>1.04503E6</c:v>
                </c:pt>
                <c:pt idx="827">
                  <c:v>1.046544E6</c:v>
                </c:pt>
                <c:pt idx="828">
                  <c:v>1.048058E6</c:v>
                </c:pt>
                <c:pt idx="829">
                  <c:v>1.048124E6</c:v>
                </c:pt>
                <c:pt idx="830">
                  <c:v>1.049638E6</c:v>
                </c:pt>
                <c:pt idx="831">
                  <c:v>1.051152E6</c:v>
                </c:pt>
                <c:pt idx="832">
                  <c:v>1.052666E6</c:v>
                </c:pt>
                <c:pt idx="833">
                  <c:v>1.05418E6</c:v>
                </c:pt>
                <c:pt idx="834">
                  <c:v>1.055694E6</c:v>
                </c:pt>
                <c:pt idx="835">
                  <c:v>1.057208E6</c:v>
                </c:pt>
                <c:pt idx="836">
                  <c:v>1.058722E6</c:v>
                </c:pt>
                <c:pt idx="837">
                  <c:v>1.060236E6</c:v>
                </c:pt>
                <c:pt idx="838">
                  <c:v>1.060302E6</c:v>
                </c:pt>
                <c:pt idx="839">
                  <c:v>1.061816E6</c:v>
                </c:pt>
                <c:pt idx="840">
                  <c:v>1.06333E6</c:v>
                </c:pt>
                <c:pt idx="841">
                  <c:v>1.064844E6</c:v>
                </c:pt>
                <c:pt idx="842">
                  <c:v>1.066358E6</c:v>
                </c:pt>
                <c:pt idx="843">
                  <c:v>1.067872E6</c:v>
                </c:pt>
                <c:pt idx="844">
                  <c:v>1.069386E6</c:v>
                </c:pt>
                <c:pt idx="845">
                  <c:v>1.069452E6</c:v>
                </c:pt>
                <c:pt idx="846">
                  <c:v>1.070966E6</c:v>
                </c:pt>
                <c:pt idx="847">
                  <c:v>1.07248E6</c:v>
                </c:pt>
                <c:pt idx="848">
                  <c:v>1.073994E6</c:v>
                </c:pt>
                <c:pt idx="849">
                  <c:v>1.07406E6</c:v>
                </c:pt>
                <c:pt idx="850">
                  <c:v>1.075574E6</c:v>
                </c:pt>
                <c:pt idx="851">
                  <c:v>1.077088E6</c:v>
                </c:pt>
                <c:pt idx="852">
                  <c:v>1.078602E6</c:v>
                </c:pt>
                <c:pt idx="853">
                  <c:v>1.080116E6</c:v>
                </c:pt>
                <c:pt idx="854">
                  <c:v>1.08163E6</c:v>
                </c:pt>
                <c:pt idx="855">
                  <c:v>1.083144E6</c:v>
                </c:pt>
                <c:pt idx="856">
                  <c:v>1.084658E6</c:v>
                </c:pt>
                <c:pt idx="857">
                  <c:v>1.086172E6</c:v>
                </c:pt>
                <c:pt idx="858">
                  <c:v>1.087686E6</c:v>
                </c:pt>
                <c:pt idx="859">
                  <c:v>1.0892E6</c:v>
                </c:pt>
                <c:pt idx="860">
                  <c:v>1.090714E6</c:v>
                </c:pt>
                <c:pt idx="861">
                  <c:v>1.092228E6</c:v>
                </c:pt>
                <c:pt idx="862">
                  <c:v>1.093742E6</c:v>
                </c:pt>
                <c:pt idx="863">
                  <c:v>1.093808E6</c:v>
                </c:pt>
                <c:pt idx="864">
                  <c:v>1.095322E6</c:v>
                </c:pt>
                <c:pt idx="865">
                  <c:v>1.096836E6</c:v>
                </c:pt>
                <c:pt idx="866">
                  <c:v>1.096902E6</c:v>
                </c:pt>
                <c:pt idx="867">
                  <c:v>1.098416E6</c:v>
                </c:pt>
                <c:pt idx="868">
                  <c:v>1.09993E6</c:v>
                </c:pt>
                <c:pt idx="869">
                  <c:v>1.101444E6</c:v>
                </c:pt>
                <c:pt idx="870">
                  <c:v>1.102958E6</c:v>
                </c:pt>
                <c:pt idx="871">
                  <c:v>1.104472E6</c:v>
                </c:pt>
                <c:pt idx="872">
                  <c:v>1.104538E6</c:v>
                </c:pt>
                <c:pt idx="873">
                  <c:v>1.106052E6</c:v>
                </c:pt>
                <c:pt idx="874">
                  <c:v>1.106343E6</c:v>
                </c:pt>
                <c:pt idx="875">
                  <c:v>1.106409E6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96648"/>
        <c:axId val="2091929112"/>
      </c:scatterChart>
      <c:valAx>
        <c:axId val="2073896648"/>
        <c:scaling>
          <c:orientation val="minMax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2091929112"/>
        <c:crosses val="autoZero"/>
        <c:crossBetween val="midCat"/>
      </c:valAx>
      <c:valAx>
        <c:axId val="2091929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896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server_ack</c:v>
          </c:tx>
          <c:spPr>
            <a:ln w="47625">
              <a:noFill/>
            </a:ln>
          </c:spPr>
          <c:marker>
            <c:symbol val="diamond"/>
            <c:size val="3"/>
          </c:marker>
          <c:yVal>
            <c:numRef>
              <c:f>each_diffs!$F$6:$F$437</c:f>
              <c:numCache>
                <c:formatCode>General</c:formatCode>
                <c:ptCount val="432"/>
                <c:pt idx="0">
                  <c:v>0.064000000000064</c:v>
                </c:pt>
                <c:pt idx="1">
                  <c:v>0.227999999999895</c:v>
                </c:pt>
                <c:pt idx="2">
                  <c:v>0.0210000000002708</c:v>
                </c:pt>
                <c:pt idx="3">
                  <c:v>0.0129999999991526</c:v>
                </c:pt>
                <c:pt idx="4">
                  <c:v>0.0130000000009289</c:v>
                </c:pt>
                <c:pt idx="5">
                  <c:v>0.0169999999997117</c:v>
                </c:pt>
                <c:pt idx="6">
                  <c:v>0.0140000000001805</c:v>
                </c:pt>
                <c:pt idx="7">
                  <c:v>0.0189999999999912</c:v>
                </c:pt>
                <c:pt idx="8">
                  <c:v>0.00899999999859346</c:v>
                </c:pt>
                <c:pt idx="9">
                  <c:v>0.00800000000111822</c:v>
                </c:pt>
                <c:pt idx="10">
                  <c:v>0.00799999999934186</c:v>
                </c:pt>
                <c:pt idx="11">
                  <c:v>0.0560000000007221</c:v>
                </c:pt>
                <c:pt idx="12">
                  <c:v>0.0499999999998835</c:v>
                </c:pt>
                <c:pt idx="13">
                  <c:v>0.0149999999994321</c:v>
                </c:pt>
                <c:pt idx="14">
                  <c:v>0.0140000000001805</c:v>
                </c:pt>
                <c:pt idx="15">
                  <c:v>0.0180000000007396</c:v>
                </c:pt>
                <c:pt idx="16">
                  <c:v>0.00799999999934186</c:v>
                </c:pt>
                <c:pt idx="17">
                  <c:v>0.00900000000036982</c:v>
                </c:pt>
                <c:pt idx="18">
                  <c:v>0.0189999999999912</c:v>
                </c:pt>
                <c:pt idx="19">
                  <c:v>0.157999999998992</c:v>
                </c:pt>
                <c:pt idx="20">
                  <c:v>0.0150000000012085</c:v>
                </c:pt>
                <c:pt idx="21">
                  <c:v>0.0149999999994321</c:v>
                </c:pt>
                <c:pt idx="22">
                  <c:v>0.0140000000001805</c:v>
                </c:pt>
                <c:pt idx="23">
                  <c:v>0.0129999999991526</c:v>
                </c:pt>
                <c:pt idx="24">
                  <c:v>0.0189999999999912</c:v>
                </c:pt>
                <c:pt idx="25">
                  <c:v>0.00900000000036982</c:v>
                </c:pt>
                <c:pt idx="26">
                  <c:v>0.00800000000111822</c:v>
                </c:pt>
                <c:pt idx="27">
                  <c:v>0.00799999999934186</c:v>
                </c:pt>
                <c:pt idx="28">
                  <c:v>0.00799999999934186</c:v>
                </c:pt>
                <c:pt idx="29">
                  <c:v>0.00800000000111822</c:v>
                </c:pt>
                <c:pt idx="30">
                  <c:v>0.00899999999859346</c:v>
                </c:pt>
                <c:pt idx="31">
                  <c:v>0.00800000000111822</c:v>
                </c:pt>
                <c:pt idx="32">
                  <c:v>0.00999999999962142</c:v>
                </c:pt>
                <c:pt idx="33">
                  <c:v>0.00799999999934186</c:v>
                </c:pt>
                <c:pt idx="34">
                  <c:v>0.00700000000009027</c:v>
                </c:pt>
                <c:pt idx="35">
                  <c:v>0.00700000000009027</c:v>
                </c:pt>
                <c:pt idx="36">
                  <c:v>0.00900000000036982</c:v>
                </c:pt>
                <c:pt idx="37">
                  <c:v>0.00600000000083867</c:v>
                </c:pt>
                <c:pt idx="38">
                  <c:v>0.00700000000009027</c:v>
                </c:pt>
                <c:pt idx="39">
                  <c:v>0.00700000000009027</c:v>
                </c:pt>
                <c:pt idx="40">
                  <c:v>0.00799999999934186</c:v>
                </c:pt>
                <c:pt idx="41">
                  <c:v>0.00799999999934186</c:v>
                </c:pt>
                <c:pt idx="42">
                  <c:v>0.00900000000036982</c:v>
                </c:pt>
                <c:pt idx="43">
                  <c:v>0.0110000000006494</c:v>
                </c:pt>
                <c:pt idx="44">
                  <c:v>0.00599999999906231</c:v>
                </c:pt>
                <c:pt idx="45">
                  <c:v>0.00800000000111822</c:v>
                </c:pt>
                <c:pt idx="46">
                  <c:v>0.00799999999934186</c:v>
                </c:pt>
                <c:pt idx="47">
                  <c:v>0.00700000000009027</c:v>
                </c:pt>
                <c:pt idx="48">
                  <c:v>0.00799999999934186</c:v>
                </c:pt>
                <c:pt idx="49">
                  <c:v>0.0130000000009289</c:v>
                </c:pt>
                <c:pt idx="50">
                  <c:v>0.010999999998873</c:v>
                </c:pt>
                <c:pt idx="51">
                  <c:v>0.0100000000013978</c:v>
                </c:pt>
                <c:pt idx="52">
                  <c:v>0.011999999999901</c:v>
                </c:pt>
                <c:pt idx="53">
                  <c:v>0.185000000000102</c:v>
                </c:pt>
                <c:pt idx="54">
                  <c:v>0.0139999999984042</c:v>
                </c:pt>
                <c:pt idx="55">
                  <c:v>0.0130000000009289</c:v>
                </c:pt>
                <c:pt idx="56">
                  <c:v>0.0429999999997932</c:v>
                </c:pt>
                <c:pt idx="57">
                  <c:v>0.0440000000008212</c:v>
                </c:pt>
                <c:pt idx="58">
                  <c:v>0.0409999999995136</c:v>
                </c:pt>
                <c:pt idx="59">
                  <c:v>0.0330000000001718</c:v>
                </c:pt>
                <c:pt idx="60">
                  <c:v>0.0369999999989545</c:v>
                </c:pt>
                <c:pt idx="61">
                  <c:v>0.064000000000064</c:v>
                </c:pt>
                <c:pt idx="62">
                  <c:v>0.00900000000036982</c:v>
                </c:pt>
                <c:pt idx="63">
                  <c:v>0.00700000000009027</c:v>
                </c:pt>
                <c:pt idx="64">
                  <c:v>0.00799999999934186</c:v>
                </c:pt>
                <c:pt idx="65">
                  <c:v>0.18400000000085</c:v>
                </c:pt>
                <c:pt idx="66">
                  <c:v>0.0149999999994321</c:v>
                </c:pt>
                <c:pt idx="67">
                  <c:v>0.011999999999901</c:v>
                </c:pt>
                <c:pt idx="68">
                  <c:v>0.0130000000009289</c:v>
                </c:pt>
                <c:pt idx="69">
                  <c:v>0.0140000000001805</c:v>
                </c:pt>
                <c:pt idx="70">
                  <c:v>0.010999999998873</c:v>
                </c:pt>
                <c:pt idx="71">
                  <c:v>0.011999999999901</c:v>
                </c:pt>
                <c:pt idx="72">
                  <c:v>0.0140000000001805</c:v>
                </c:pt>
                <c:pt idx="73">
                  <c:v>0.0110000000006494</c:v>
                </c:pt>
                <c:pt idx="74">
                  <c:v>0.0110000000006494</c:v>
                </c:pt>
                <c:pt idx="75">
                  <c:v>0.0139999999984042</c:v>
                </c:pt>
                <c:pt idx="76">
                  <c:v>0.0120000000016773</c:v>
                </c:pt>
                <c:pt idx="77">
                  <c:v>0.011999999999901</c:v>
                </c:pt>
                <c:pt idx="78">
                  <c:v>0.011999999999901</c:v>
                </c:pt>
                <c:pt idx="79">
                  <c:v>0.010999999998873</c:v>
                </c:pt>
                <c:pt idx="80">
                  <c:v>0.0110000000006494</c:v>
                </c:pt>
                <c:pt idx="81">
                  <c:v>0.0280000000003611</c:v>
                </c:pt>
                <c:pt idx="82">
                  <c:v>0.0140000000001805</c:v>
                </c:pt>
                <c:pt idx="83">
                  <c:v>0.0129999999991526</c:v>
                </c:pt>
                <c:pt idx="84">
                  <c:v>0.011999999999901</c:v>
                </c:pt>
                <c:pt idx="85">
                  <c:v>0.0130000000009289</c:v>
                </c:pt>
                <c:pt idx="86">
                  <c:v>0.00999999999962142</c:v>
                </c:pt>
                <c:pt idx="87">
                  <c:v>0.0149999999994321</c:v>
                </c:pt>
                <c:pt idx="88">
                  <c:v>0.011999999999901</c:v>
                </c:pt>
                <c:pt idx="89">
                  <c:v>0.0289999999996127</c:v>
                </c:pt>
                <c:pt idx="90">
                  <c:v>0.04100000000129</c:v>
                </c:pt>
                <c:pt idx="91">
                  <c:v>0.0409999999995136</c:v>
                </c:pt>
                <c:pt idx="92">
                  <c:v>0.0429999999997932</c:v>
                </c:pt>
                <c:pt idx="93">
                  <c:v>0.0689999999998747</c:v>
                </c:pt>
                <c:pt idx="94">
                  <c:v>0.0420000000005416</c:v>
                </c:pt>
                <c:pt idx="95">
                  <c:v>0.123000000000317</c:v>
                </c:pt>
                <c:pt idx="96">
                  <c:v>0.0439999999990448</c:v>
                </c:pt>
                <c:pt idx="97">
                  <c:v>0.215999999999994</c:v>
                </c:pt>
                <c:pt idx="98">
                  <c:v>0.0450000000000728</c:v>
                </c:pt>
                <c:pt idx="99">
                  <c:v>0.0409999999995136</c:v>
                </c:pt>
                <c:pt idx="100">
                  <c:v>0.0420000000005416</c:v>
                </c:pt>
                <c:pt idx="101">
                  <c:v>0.113000000000696</c:v>
                </c:pt>
                <c:pt idx="102">
                  <c:v>0.0419999999987652</c:v>
                </c:pt>
                <c:pt idx="103">
                  <c:v>0.192000000000192</c:v>
                </c:pt>
                <c:pt idx="104">
                  <c:v>0.0429999999997932</c:v>
                </c:pt>
                <c:pt idx="105">
                  <c:v>0.040000000000262</c:v>
                </c:pt>
                <c:pt idx="106">
                  <c:v>0.0480000000013803</c:v>
                </c:pt>
                <c:pt idx="107">
                  <c:v>0.0419999999987652</c:v>
                </c:pt>
                <c:pt idx="108">
                  <c:v>0.0940000000007046</c:v>
                </c:pt>
                <c:pt idx="109">
                  <c:v>0.0420000000005416</c:v>
                </c:pt>
                <c:pt idx="110">
                  <c:v>0.185999999999353</c:v>
                </c:pt>
                <c:pt idx="111">
                  <c:v>0.0260000000000815</c:v>
                </c:pt>
                <c:pt idx="112">
                  <c:v>0.0409999999995136</c:v>
                </c:pt>
                <c:pt idx="113">
                  <c:v>0.0409999999995136</c:v>
                </c:pt>
                <c:pt idx="114">
                  <c:v>0.0420000000005416</c:v>
                </c:pt>
                <c:pt idx="115">
                  <c:v>0.127000000000876</c:v>
                </c:pt>
                <c:pt idx="116">
                  <c:v>0.0409999999995136</c:v>
                </c:pt>
                <c:pt idx="117">
                  <c:v>0.182000000000571</c:v>
                </c:pt>
                <c:pt idx="118">
                  <c:v>0.0399999999984857</c:v>
                </c:pt>
                <c:pt idx="119">
                  <c:v>0.04100000000129</c:v>
                </c:pt>
                <c:pt idx="120">
                  <c:v>0.0419999999987652</c:v>
                </c:pt>
                <c:pt idx="121">
                  <c:v>0.0430000000015696</c:v>
                </c:pt>
                <c:pt idx="122">
                  <c:v>0.123999999999569</c:v>
                </c:pt>
                <c:pt idx="123">
                  <c:v>0.0429999999997932</c:v>
                </c:pt>
                <c:pt idx="124">
                  <c:v>0.197999999999254</c:v>
                </c:pt>
                <c:pt idx="125">
                  <c:v>0.0420000000005416</c:v>
                </c:pt>
                <c:pt idx="126">
                  <c:v>0.0429999999997932</c:v>
                </c:pt>
                <c:pt idx="127">
                  <c:v>0.0440000000008212</c:v>
                </c:pt>
                <c:pt idx="128">
                  <c:v>0.150999999998902</c:v>
                </c:pt>
                <c:pt idx="129">
                  <c:v>0.04100000000129</c:v>
                </c:pt>
                <c:pt idx="130">
                  <c:v>0.0399999999984857</c:v>
                </c:pt>
                <c:pt idx="131">
                  <c:v>0.0420000000005416</c:v>
                </c:pt>
                <c:pt idx="132">
                  <c:v>0.0409999999995136</c:v>
                </c:pt>
                <c:pt idx="133">
                  <c:v>0.0390000000010104</c:v>
                </c:pt>
                <c:pt idx="134">
                  <c:v>0.235999999999237</c:v>
                </c:pt>
                <c:pt idx="135">
                  <c:v>0.0460000000011007</c:v>
                </c:pt>
                <c:pt idx="136">
                  <c:v>0.0659999999985672</c:v>
                </c:pt>
                <c:pt idx="137">
                  <c:v>0.00900000000036982</c:v>
                </c:pt>
                <c:pt idx="138">
                  <c:v>0.00700000000009027</c:v>
                </c:pt>
                <c:pt idx="139">
                  <c:v>0.00700000000009027</c:v>
                </c:pt>
                <c:pt idx="140">
                  <c:v>0.00700000000009027</c:v>
                </c:pt>
                <c:pt idx="141">
                  <c:v>0.00600000000083867</c:v>
                </c:pt>
                <c:pt idx="142">
                  <c:v>0.00799999999934186</c:v>
                </c:pt>
                <c:pt idx="143">
                  <c:v>0.00599999999906231</c:v>
                </c:pt>
                <c:pt idx="144">
                  <c:v>0.00800000000111822</c:v>
                </c:pt>
                <c:pt idx="145">
                  <c:v>0.00700000000009027</c:v>
                </c:pt>
                <c:pt idx="146">
                  <c:v>0.00700000000009027</c:v>
                </c:pt>
                <c:pt idx="147">
                  <c:v>0.011999999999901</c:v>
                </c:pt>
                <c:pt idx="148">
                  <c:v>0.00399999999878275</c:v>
                </c:pt>
                <c:pt idx="149">
                  <c:v>0.00300000000130751</c:v>
                </c:pt>
                <c:pt idx="150">
                  <c:v>0.00399999999878275</c:v>
                </c:pt>
                <c:pt idx="151">
                  <c:v>0.00500000000158707</c:v>
                </c:pt>
                <c:pt idx="152">
                  <c:v>0.00399999999878275</c:v>
                </c:pt>
                <c:pt idx="153">
                  <c:v>0.0180000000007396</c:v>
                </c:pt>
                <c:pt idx="154">
                  <c:v>0.00799999999934186</c:v>
                </c:pt>
                <c:pt idx="155">
                  <c:v>0.00600000000083867</c:v>
                </c:pt>
                <c:pt idx="156">
                  <c:v>0.00599999999906231</c:v>
                </c:pt>
                <c:pt idx="157">
                  <c:v>0.00600000000083867</c:v>
                </c:pt>
                <c:pt idx="158">
                  <c:v>0.223000000000084</c:v>
                </c:pt>
                <c:pt idx="159">
                  <c:v>0.00799999999934186</c:v>
                </c:pt>
                <c:pt idx="160">
                  <c:v>0.00600000000083867</c:v>
                </c:pt>
                <c:pt idx="161">
                  <c:v>0.00599999999906231</c:v>
                </c:pt>
                <c:pt idx="162">
                  <c:v>0.00700000000009027</c:v>
                </c:pt>
                <c:pt idx="163">
                  <c:v>0.00600000000083867</c:v>
                </c:pt>
                <c:pt idx="164">
                  <c:v>0.00499999999981071</c:v>
                </c:pt>
                <c:pt idx="165">
                  <c:v>0.00700000000009027</c:v>
                </c:pt>
                <c:pt idx="166">
                  <c:v>0.00599999999906231</c:v>
                </c:pt>
                <c:pt idx="167">
                  <c:v>0.00600000000083867</c:v>
                </c:pt>
                <c:pt idx="168">
                  <c:v>0.00900000000036982</c:v>
                </c:pt>
                <c:pt idx="169">
                  <c:v>0.00299999999953115</c:v>
                </c:pt>
                <c:pt idx="170">
                  <c:v>0.00399999999878275</c:v>
                </c:pt>
                <c:pt idx="171">
                  <c:v>0.00300000000130751</c:v>
                </c:pt>
                <c:pt idx="172">
                  <c:v>0.00399999999878275</c:v>
                </c:pt>
                <c:pt idx="173">
                  <c:v>0.00500000000158707</c:v>
                </c:pt>
                <c:pt idx="174">
                  <c:v>0.00299999999953115</c:v>
                </c:pt>
                <c:pt idx="175">
                  <c:v>0.00299999999953115</c:v>
                </c:pt>
                <c:pt idx="176">
                  <c:v>0.00299999999953115</c:v>
                </c:pt>
                <c:pt idx="177">
                  <c:v>0.00400000000055911</c:v>
                </c:pt>
                <c:pt idx="178">
                  <c:v>0.00299999999953115</c:v>
                </c:pt>
                <c:pt idx="179">
                  <c:v>0.00300000000130751</c:v>
                </c:pt>
                <c:pt idx="180">
                  <c:v>0.00399999999878275</c:v>
                </c:pt>
                <c:pt idx="181">
                  <c:v>0.00400000000055911</c:v>
                </c:pt>
                <c:pt idx="182">
                  <c:v>0.140999999999281</c:v>
                </c:pt>
                <c:pt idx="183">
                  <c:v>0.00700000000009027</c:v>
                </c:pt>
                <c:pt idx="184">
                  <c:v>0.00700000000009027</c:v>
                </c:pt>
                <c:pt idx="185">
                  <c:v>0.00700000000009027</c:v>
                </c:pt>
                <c:pt idx="186">
                  <c:v>0.00600000000083867</c:v>
                </c:pt>
                <c:pt idx="187">
                  <c:v>0.00599999999906231</c:v>
                </c:pt>
                <c:pt idx="188">
                  <c:v>0.00600000000083867</c:v>
                </c:pt>
                <c:pt idx="189">
                  <c:v>0.00599999999906231</c:v>
                </c:pt>
                <c:pt idx="190">
                  <c:v>0.00900000000036982</c:v>
                </c:pt>
                <c:pt idx="191">
                  <c:v>0.00499999999981071</c:v>
                </c:pt>
                <c:pt idx="192">
                  <c:v>0.00299999999953115</c:v>
                </c:pt>
                <c:pt idx="193">
                  <c:v>0.00400000000055911</c:v>
                </c:pt>
                <c:pt idx="194">
                  <c:v>0.00299999999953115</c:v>
                </c:pt>
                <c:pt idx="195">
                  <c:v>0.00400000000055911</c:v>
                </c:pt>
                <c:pt idx="196">
                  <c:v>0.00299999999953115</c:v>
                </c:pt>
                <c:pt idx="197">
                  <c:v>0.00300000000130751</c:v>
                </c:pt>
                <c:pt idx="198">
                  <c:v>0.00399999999878275</c:v>
                </c:pt>
                <c:pt idx="199">
                  <c:v>0.16600000000011</c:v>
                </c:pt>
                <c:pt idx="200">
                  <c:v>0.00700000000009027</c:v>
                </c:pt>
                <c:pt idx="201">
                  <c:v>0.00600000000083867</c:v>
                </c:pt>
                <c:pt idx="202">
                  <c:v>0.00899999999859346</c:v>
                </c:pt>
                <c:pt idx="203">
                  <c:v>0.00400000000055911</c:v>
                </c:pt>
                <c:pt idx="204">
                  <c:v>0.00299999999953115</c:v>
                </c:pt>
                <c:pt idx="205">
                  <c:v>0.00300000000130751</c:v>
                </c:pt>
                <c:pt idx="206">
                  <c:v>0.00399999999878275</c:v>
                </c:pt>
                <c:pt idx="207">
                  <c:v>0.00400000000055911</c:v>
                </c:pt>
                <c:pt idx="208">
                  <c:v>0.00299999999953115</c:v>
                </c:pt>
                <c:pt idx="209">
                  <c:v>0.00300000000130751</c:v>
                </c:pt>
                <c:pt idx="210">
                  <c:v>0.00399999999878275</c:v>
                </c:pt>
                <c:pt idx="211">
                  <c:v>0.00400000000055911</c:v>
                </c:pt>
                <c:pt idx="212">
                  <c:v>0.00599999999906231</c:v>
                </c:pt>
                <c:pt idx="213">
                  <c:v>0.192000000000192</c:v>
                </c:pt>
                <c:pt idx="214">
                  <c:v>0.00700000000009027</c:v>
                </c:pt>
                <c:pt idx="215">
                  <c:v>0.00600000000083867</c:v>
                </c:pt>
                <c:pt idx="216">
                  <c:v>0.00700000000009027</c:v>
                </c:pt>
                <c:pt idx="217">
                  <c:v>0.00599999999906231</c:v>
                </c:pt>
                <c:pt idx="218">
                  <c:v>0.00600000000083867</c:v>
                </c:pt>
                <c:pt idx="219">
                  <c:v>0.00700000000009027</c:v>
                </c:pt>
                <c:pt idx="220">
                  <c:v>0.00700000000009027</c:v>
                </c:pt>
                <c:pt idx="221">
                  <c:v>0.00700000000009027</c:v>
                </c:pt>
                <c:pt idx="222">
                  <c:v>0.00799999999934186</c:v>
                </c:pt>
                <c:pt idx="223">
                  <c:v>0.00400000000055911</c:v>
                </c:pt>
                <c:pt idx="224">
                  <c:v>0.00299999999953115</c:v>
                </c:pt>
                <c:pt idx="225">
                  <c:v>0.00400000000055911</c:v>
                </c:pt>
                <c:pt idx="226">
                  <c:v>0.00299999999953115</c:v>
                </c:pt>
                <c:pt idx="227">
                  <c:v>0.00400000000055911</c:v>
                </c:pt>
                <c:pt idx="228">
                  <c:v>0.00299999999953115</c:v>
                </c:pt>
                <c:pt idx="229">
                  <c:v>0.00400000000055911</c:v>
                </c:pt>
                <c:pt idx="230">
                  <c:v>0.00299999999953115</c:v>
                </c:pt>
                <c:pt idx="231">
                  <c:v>0.00400000000055911</c:v>
                </c:pt>
                <c:pt idx="232">
                  <c:v>0.00299999999953115</c:v>
                </c:pt>
                <c:pt idx="233">
                  <c:v>0.00399999999878275</c:v>
                </c:pt>
                <c:pt idx="234">
                  <c:v>0.00300000000130751</c:v>
                </c:pt>
                <c:pt idx="235">
                  <c:v>0.00399999999878275</c:v>
                </c:pt>
                <c:pt idx="236">
                  <c:v>0.00400000000055911</c:v>
                </c:pt>
                <c:pt idx="237">
                  <c:v>0.00400000000055911</c:v>
                </c:pt>
                <c:pt idx="238">
                  <c:v>0.132999999999939</c:v>
                </c:pt>
                <c:pt idx="239">
                  <c:v>0.00400000000055911</c:v>
                </c:pt>
                <c:pt idx="240">
                  <c:v>0.00299999999953115</c:v>
                </c:pt>
                <c:pt idx="241">
                  <c:v>0.00299999999953115</c:v>
                </c:pt>
                <c:pt idx="242">
                  <c:v>0.00400000000055911</c:v>
                </c:pt>
                <c:pt idx="243">
                  <c:v>0.00299999999953115</c:v>
                </c:pt>
                <c:pt idx="244">
                  <c:v>0.00400000000055911</c:v>
                </c:pt>
                <c:pt idx="245">
                  <c:v>0.00299999999953115</c:v>
                </c:pt>
                <c:pt idx="246">
                  <c:v>0.00299999999953115</c:v>
                </c:pt>
                <c:pt idx="247">
                  <c:v>0.00400000000055911</c:v>
                </c:pt>
                <c:pt idx="248">
                  <c:v>0.00400000000055911</c:v>
                </c:pt>
                <c:pt idx="249">
                  <c:v>0.00399999999878275</c:v>
                </c:pt>
                <c:pt idx="250">
                  <c:v>0.236000000001013</c:v>
                </c:pt>
                <c:pt idx="251">
                  <c:v>0.00799999999934186</c:v>
                </c:pt>
                <c:pt idx="252">
                  <c:v>0.00600000000083867</c:v>
                </c:pt>
                <c:pt idx="253">
                  <c:v>0.00700000000009027</c:v>
                </c:pt>
                <c:pt idx="254">
                  <c:v>0.00599999999906231</c:v>
                </c:pt>
                <c:pt idx="255">
                  <c:v>0.00700000000009027</c:v>
                </c:pt>
                <c:pt idx="256">
                  <c:v>0.00700000000009027</c:v>
                </c:pt>
                <c:pt idx="257">
                  <c:v>0.00700000000009027</c:v>
                </c:pt>
                <c:pt idx="258">
                  <c:v>0.00599999999906231</c:v>
                </c:pt>
                <c:pt idx="259">
                  <c:v>0.00600000000083867</c:v>
                </c:pt>
                <c:pt idx="260">
                  <c:v>0.00700000000009027</c:v>
                </c:pt>
                <c:pt idx="261">
                  <c:v>0.00700000000009027</c:v>
                </c:pt>
                <c:pt idx="262">
                  <c:v>0.00599999999906231</c:v>
                </c:pt>
                <c:pt idx="263">
                  <c:v>0.00600000000083867</c:v>
                </c:pt>
                <c:pt idx="264">
                  <c:v>0.00700000000009027</c:v>
                </c:pt>
                <c:pt idx="265">
                  <c:v>0.00700000000009027</c:v>
                </c:pt>
                <c:pt idx="266">
                  <c:v>0.0169999999997117</c:v>
                </c:pt>
                <c:pt idx="267">
                  <c:v>0.00700000000009027</c:v>
                </c:pt>
                <c:pt idx="268">
                  <c:v>0.00599999999906231</c:v>
                </c:pt>
                <c:pt idx="269">
                  <c:v>0.00700000000009027</c:v>
                </c:pt>
                <c:pt idx="270">
                  <c:v>0.00600000000083867</c:v>
                </c:pt>
                <c:pt idx="271">
                  <c:v>0.00599999999906231</c:v>
                </c:pt>
                <c:pt idx="272">
                  <c:v>0.00700000000009027</c:v>
                </c:pt>
                <c:pt idx="273">
                  <c:v>0.00700000000009027</c:v>
                </c:pt>
                <c:pt idx="274">
                  <c:v>0.00600000000083867</c:v>
                </c:pt>
                <c:pt idx="275">
                  <c:v>0.00700000000009027</c:v>
                </c:pt>
                <c:pt idx="276">
                  <c:v>0.00599999999906231</c:v>
                </c:pt>
                <c:pt idx="277">
                  <c:v>0.00700000000009027</c:v>
                </c:pt>
                <c:pt idx="278">
                  <c:v>0.00700000000009027</c:v>
                </c:pt>
                <c:pt idx="279">
                  <c:v>0.00600000000083867</c:v>
                </c:pt>
                <c:pt idx="280">
                  <c:v>0.00599999999906231</c:v>
                </c:pt>
                <c:pt idx="281">
                  <c:v>0.00800000000111822</c:v>
                </c:pt>
                <c:pt idx="282">
                  <c:v>0.00999999999962142</c:v>
                </c:pt>
                <c:pt idx="283">
                  <c:v>0.00799999999934186</c:v>
                </c:pt>
                <c:pt idx="284">
                  <c:v>0.00600000000083867</c:v>
                </c:pt>
                <c:pt idx="285">
                  <c:v>0.00599999999906231</c:v>
                </c:pt>
                <c:pt idx="286">
                  <c:v>0.230000000000174</c:v>
                </c:pt>
                <c:pt idx="287">
                  <c:v>0.00700000000009027</c:v>
                </c:pt>
                <c:pt idx="288">
                  <c:v>0.00700000000009027</c:v>
                </c:pt>
                <c:pt idx="289">
                  <c:v>0.00700000000009027</c:v>
                </c:pt>
                <c:pt idx="290">
                  <c:v>0.00600000000083867</c:v>
                </c:pt>
                <c:pt idx="291">
                  <c:v>0.00700000000009027</c:v>
                </c:pt>
                <c:pt idx="292">
                  <c:v>0.00599999999906231</c:v>
                </c:pt>
                <c:pt idx="293">
                  <c:v>0.00700000000009027</c:v>
                </c:pt>
                <c:pt idx="294">
                  <c:v>0.00600000000083867</c:v>
                </c:pt>
                <c:pt idx="295">
                  <c:v>0.00700000000009027</c:v>
                </c:pt>
                <c:pt idx="296">
                  <c:v>0.00599999999906231</c:v>
                </c:pt>
                <c:pt idx="297">
                  <c:v>0.00700000000009027</c:v>
                </c:pt>
                <c:pt idx="298">
                  <c:v>0.00999999999962142</c:v>
                </c:pt>
                <c:pt idx="299">
                  <c:v>0.00400000000055911</c:v>
                </c:pt>
                <c:pt idx="300">
                  <c:v>0.00299999999953115</c:v>
                </c:pt>
                <c:pt idx="301">
                  <c:v>0.00400000000055911</c:v>
                </c:pt>
                <c:pt idx="302">
                  <c:v>0.00400000000055911</c:v>
                </c:pt>
                <c:pt idx="303">
                  <c:v>0.00299999999953115</c:v>
                </c:pt>
                <c:pt idx="304">
                  <c:v>0.00399999999878275</c:v>
                </c:pt>
                <c:pt idx="305">
                  <c:v>0.00300000000130751</c:v>
                </c:pt>
                <c:pt idx="306">
                  <c:v>0.00399999999878275</c:v>
                </c:pt>
                <c:pt idx="307">
                  <c:v>0.00300000000130751</c:v>
                </c:pt>
                <c:pt idx="308">
                  <c:v>0.00399999999878275</c:v>
                </c:pt>
                <c:pt idx="309">
                  <c:v>0.00300000000130751</c:v>
                </c:pt>
                <c:pt idx="310">
                  <c:v>0.00399999999878275</c:v>
                </c:pt>
                <c:pt idx="311">
                  <c:v>0.00400000000055911</c:v>
                </c:pt>
                <c:pt idx="312">
                  <c:v>0.00299999999953115</c:v>
                </c:pt>
                <c:pt idx="313">
                  <c:v>0.00400000000055911</c:v>
                </c:pt>
                <c:pt idx="314">
                  <c:v>0.106999999999857</c:v>
                </c:pt>
                <c:pt idx="315">
                  <c:v>0.00799999999934186</c:v>
                </c:pt>
                <c:pt idx="316">
                  <c:v>0.00700000000009027</c:v>
                </c:pt>
                <c:pt idx="317">
                  <c:v>0.00600000000083867</c:v>
                </c:pt>
                <c:pt idx="318">
                  <c:v>0.00599999999906231</c:v>
                </c:pt>
                <c:pt idx="319">
                  <c:v>0.00600000000083867</c:v>
                </c:pt>
                <c:pt idx="320">
                  <c:v>0.00700000000009027</c:v>
                </c:pt>
                <c:pt idx="321">
                  <c:v>0.00799999999934186</c:v>
                </c:pt>
                <c:pt idx="322">
                  <c:v>0.00400000000055911</c:v>
                </c:pt>
                <c:pt idx="323">
                  <c:v>0.00299999999953115</c:v>
                </c:pt>
                <c:pt idx="324">
                  <c:v>0.00600000000083867</c:v>
                </c:pt>
                <c:pt idx="325">
                  <c:v>0.204999999999345</c:v>
                </c:pt>
                <c:pt idx="326">
                  <c:v>0.00700000000009027</c:v>
                </c:pt>
                <c:pt idx="327">
                  <c:v>0.0110000000006494</c:v>
                </c:pt>
                <c:pt idx="328">
                  <c:v>0.00700000000009027</c:v>
                </c:pt>
                <c:pt idx="329">
                  <c:v>0.00599999999906231</c:v>
                </c:pt>
                <c:pt idx="330">
                  <c:v>0.00700000000009027</c:v>
                </c:pt>
                <c:pt idx="331">
                  <c:v>0.00600000000083867</c:v>
                </c:pt>
                <c:pt idx="332">
                  <c:v>0.00700000000009027</c:v>
                </c:pt>
                <c:pt idx="333">
                  <c:v>0.00700000000009027</c:v>
                </c:pt>
                <c:pt idx="334">
                  <c:v>0.00599999999906231</c:v>
                </c:pt>
                <c:pt idx="335">
                  <c:v>0.00600000000083867</c:v>
                </c:pt>
                <c:pt idx="336">
                  <c:v>0.00700000000009027</c:v>
                </c:pt>
                <c:pt idx="337">
                  <c:v>0.00599999999906231</c:v>
                </c:pt>
                <c:pt idx="338">
                  <c:v>0.00700000000009027</c:v>
                </c:pt>
                <c:pt idx="339">
                  <c:v>0.00700000000009027</c:v>
                </c:pt>
                <c:pt idx="340">
                  <c:v>0.00600000000083867</c:v>
                </c:pt>
                <c:pt idx="341">
                  <c:v>0.0129999999991526</c:v>
                </c:pt>
                <c:pt idx="342">
                  <c:v>0.00700000000009027</c:v>
                </c:pt>
                <c:pt idx="343">
                  <c:v>0.00599999999906231</c:v>
                </c:pt>
                <c:pt idx="344">
                  <c:v>0.00700000000009027</c:v>
                </c:pt>
                <c:pt idx="345">
                  <c:v>0.00700000000009027</c:v>
                </c:pt>
                <c:pt idx="346">
                  <c:v>0.00700000000009027</c:v>
                </c:pt>
                <c:pt idx="347">
                  <c:v>0.00700000000009027</c:v>
                </c:pt>
                <c:pt idx="348">
                  <c:v>0.00600000000083867</c:v>
                </c:pt>
                <c:pt idx="349">
                  <c:v>0.00700000000009027</c:v>
                </c:pt>
                <c:pt idx="350">
                  <c:v>0.00700000000009027</c:v>
                </c:pt>
                <c:pt idx="351">
                  <c:v>0.00599999999906231</c:v>
                </c:pt>
                <c:pt idx="352">
                  <c:v>0.00700000000009027</c:v>
                </c:pt>
                <c:pt idx="353">
                  <c:v>0.00600000000083867</c:v>
                </c:pt>
                <c:pt idx="354">
                  <c:v>0.00599999999906231</c:v>
                </c:pt>
                <c:pt idx="355">
                  <c:v>0.00600000000083867</c:v>
                </c:pt>
                <c:pt idx="356">
                  <c:v>0.00700000000009027</c:v>
                </c:pt>
                <c:pt idx="357">
                  <c:v>0.010999999998873</c:v>
                </c:pt>
                <c:pt idx="358">
                  <c:v>0.00800000000111822</c:v>
                </c:pt>
                <c:pt idx="359">
                  <c:v>0.263999999999598</c:v>
                </c:pt>
                <c:pt idx="360">
                  <c:v>0.00700000000009027</c:v>
                </c:pt>
                <c:pt idx="361">
                  <c:v>0.00900000000036982</c:v>
                </c:pt>
                <c:pt idx="362">
                  <c:v>0.00399999999878275</c:v>
                </c:pt>
                <c:pt idx="363">
                  <c:v>0.00400000000055911</c:v>
                </c:pt>
                <c:pt idx="364">
                  <c:v>0.00400000000055911</c:v>
                </c:pt>
                <c:pt idx="365">
                  <c:v>0.00299999999953115</c:v>
                </c:pt>
                <c:pt idx="366">
                  <c:v>0.00400000000055911</c:v>
                </c:pt>
                <c:pt idx="367">
                  <c:v>0.00399999999878275</c:v>
                </c:pt>
                <c:pt idx="368">
                  <c:v>0.00300000000130751</c:v>
                </c:pt>
                <c:pt idx="369">
                  <c:v>0.00399999999878275</c:v>
                </c:pt>
                <c:pt idx="370">
                  <c:v>0.00300000000130751</c:v>
                </c:pt>
                <c:pt idx="371">
                  <c:v>0.0249999999990536</c:v>
                </c:pt>
                <c:pt idx="372">
                  <c:v>0.0210000000002708</c:v>
                </c:pt>
                <c:pt idx="373">
                  <c:v>0.159999999999272</c:v>
                </c:pt>
                <c:pt idx="374">
                  <c:v>0.0220000000012988</c:v>
                </c:pt>
                <c:pt idx="375">
                  <c:v>0.022999999998774</c:v>
                </c:pt>
                <c:pt idx="376">
                  <c:v>0.20000000000131</c:v>
                </c:pt>
                <c:pt idx="377">
                  <c:v>0.0129999999991526</c:v>
                </c:pt>
                <c:pt idx="378">
                  <c:v>0.0219999999995224</c:v>
                </c:pt>
                <c:pt idx="379">
                  <c:v>0.0210000000002708</c:v>
                </c:pt>
                <c:pt idx="380">
                  <c:v>0.0219999999995224</c:v>
                </c:pt>
                <c:pt idx="381">
                  <c:v>0.173000000000201</c:v>
                </c:pt>
                <c:pt idx="382">
                  <c:v>0.00600000000083867</c:v>
                </c:pt>
                <c:pt idx="383">
                  <c:v>0.00700000000009027</c:v>
                </c:pt>
                <c:pt idx="384">
                  <c:v>0.00799999999934186</c:v>
                </c:pt>
                <c:pt idx="385">
                  <c:v>0.0150000000012085</c:v>
                </c:pt>
                <c:pt idx="386">
                  <c:v>0.0219999999995224</c:v>
                </c:pt>
                <c:pt idx="387">
                  <c:v>0.0330000000001718</c:v>
                </c:pt>
                <c:pt idx="388">
                  <c:v>0.156999999999741</c:v>
                </c:pt>
                <c:pt idx="389">
                  <c:v>0.00799999999934186</c:v>
                </c:pt>
                <c:pt idx="390">
                  <c:v>0.00600000000083867</c:v>
                </c:pt>
                <c:pt idx="391">
                  <c:v>0.00700000000009027</c:v>
                </c:pt>
                <c:pt idx="392">
                  <c:v>0.00700000000009027</c:v>
                </c:pt>
                <c:pt idx="393">
                  <c:v>0.00599999999906231</c:v>
                </c:pt>
                <c:pt idx="394">
                  <c:v>0.00700000000009027</c:v>
                </c:pt>
                <c:pt idx="395">
                  <c:v>0.00600000000083867</c:v>
                </c:pt>
                <c:pt idx="396">
                  <c:v>0.010999999998873</c:v>
                </c:pt>
                <c:pt idx="397">
                  <c:v>0.00600000000083867</c:v>
                </c:pt>
                <c:pt idx="398">
                  <c:v>0.00700000000009027</c:v>
                </c:pt>
                <c:pt idx="399">
                  <c:v>0.00599999999906231</c:v>
                </c:pt>
                <c:pt idx="400">
                  <c:v>0.00800000000111822</c:v>
                </c:pt>
                <c:pt idx="401">
                  <c:v>0.00599999999906231</c:v>
                </c:pt>
                <c:pt idx="402">
                  <c:v>0.00700000000009027</c:v>
                </c:pt>
                <c:pt idx="403">
                  <c:v>0.00999999999962142</c:v>
                </c:pt>
                <c:pt idx="404">
                  <c:v>0.00499999999981071</c:v>
                </c:pt>
                <c:pt idx="405">
                  <c:v>0.00600000000083867</c:v>
                </c:pt>
                <c:pt idx="406">
                  <c:v>0.00700000000009027</c:v>
                </c:pt>
                <c:pt idx="407">
                  <c:v>0.00700000000009027</c:v>
                </c:pt>
                <c:pt idx="408">
                  <c:v>0.00599999999906231</c:v>
                </c:pt>
                <c:pt idx="409">
                  <c:v>0.00700000000009027</c:v>
                </c:pt>
                <c:pt idx="410">
                  <c:v>0.00600000000083867</c:v>
                </c:pt>
                <c:pt idx="411">
                  <c:v>0.00700000000009027</c:v>
                </c:pt>
                <c:pt idx="412">
                  <c:v>0.00900000000036982</c:v>
                </c:pt>
                <c:pt idx="413">
                  <c:v>0.0819999999990273</c:v>
                </c:pt>
                <c:pt idx="414">
                  <c:v>0.00400000000055911</c:v>
                </c:pt>
                <c:pt idx="415">
                  <c:v>0.00400000000055911</c:v>
                </c:pt>
                <c:pt idx="416">
                  <c:v>0.00299999999953115</c:v>
                </c:pt>
                <c:pt idx="417">
                  <c:v>0.00399999999878275</c:v>
                </c:pt>
                <c:pt idx="418">
                  <c:v>0.00300000000130751</c:v>
                </c:pt>
                <c:pt idx="419">
                  <c:v>0.00399999999878275</c:v>
                </c:pt>
                <c:pt idx="420">
                  <c:v>0.00400000000055911</c:v>
                </c:pt>
                <c:pt idx="421">
                  <c:v>0.00400000000055911</c:v>
                </c:pt>
                <c:pt idx="422">
                  <c:v>0.223000000000084</c:v>
                </c:pt>
                <c:pt idx="423">
                  <c:v>0.00399999999878275</c:v>
                </c:pt>
                <c:pt idx="424">
                  <c:v>0.00300000000130751</c:v>
                </c:pt>
                <c:pt idx="425">
                  <c:v>0.00399999999878275</c:v>
                </c:pt>
                <c:pt idx="426">
                  <c:v>0.00300000000130751</c:v>
                </c:pt>
                <c:pt idx="427">
                  <c:v>0.00299999999953115</c:v>
                </c:pt>
                <c:pt idx="428">
                  <c:v>0.00400000000055911</c:v>
                </c:pt>
                <c:pt idx="429">
                  <c:v>0.00399999999878275</c:v>
                </c:pt>
                <c:pt idx="430">
                  <c:v>0.00700000000009027</c:v>
                </c:pt>
                <c:pt idx="431">
                  <c:v>0.00600000000083867</c:v>
                </c:pt>
              </c:numCache>
            </c:numRef>
          </c:yVal>
          <c:smooth val="0"/>
        </c:ser>
        <c:ser>
          <c:idx val="1"/>
          <c:order val="1"/>
          <c:tx>
            <c:v>client_ack</c:v>
          </c:tx>
          <c:spPr>
            <a:ln w="47625">
              <a:noFill/>
            </a:ln>
          </c:spPr>
          <c:marker>
            <c:symbol val="square"/>
            <c:size val="3"/>
          </c:marker>
          <c:yVal>
            <c:numRef>
              <c:f>each_diffs!$T$6:$T$437</c:f>
              <c:numCache>
                <c:formatCode>General</c:formatCode>
                <c:ptCount val="432"/>
                <c:pt idx="0">
                  <c:v>0.118999999999758</c:v>
                </c:pt>
                <c:pt idx="1">
                  <c:v>0.270999999999688</c:v>
                </c:pt>
                <c:pt idx="2">
                  <c:v>0.023999999999802</c:v>
                </c:pt>
                <c:pt idx="3">
                  <c:v>0.011999999999901</c:v>
                </c:pt>
                <c:pt idx="4">
                  <c:v>0.011999999999901</c:v>
                </c:pt>
                <c:pt idx="5">
                  <c:v>0.011999999999901</c:v>
                </c:pt>
                <c:pt idx="6">
                  <c:v>0.0110000000006494</c:v>
                </c:pt>
                <c:pt idx="7">
                  <c:v>0.00799999999934186</c:v>
                </c:pt>
                <c:pt idx="8">
                  <c:v>0.00499999999981071</c:v>
                </c:pt>
                <c:pt idx="9">
                  <c:v>0.00400000000055911</c:v>
                </c:pt>
                <c:pt idx="10">
                  <c:v>0.00299999999953115</c:v>
                </c:pt>
                <c:pt idx="11">
                  <c:v>0.0470000000003523</c:v>
                </c:pt>
                <c:pt idx="12">
                  <c:v>0.0820000000008036</c:v>
                </c:pt>
                <c:pt idx="13">
                  <c:v>0.00499999999981071</c:v>
                </c:pt>
                <c:pt idx="14">
                  <c:v>0.00400000000055911</c:v>
                </c:pt>
                <c:pt idx="15">
                  <c:v>0.00299999999953115</c:v>
                </c:pt>
                <c:pt idx="16">
                  <c:v>0.00299999999953115</c:v>
                </c:pt>
                <c:pt idx="17">
                  <c:v>0.0330000000001718</c:v>
                </c:pt>
                <c:pt idx="18">
                  <c:v>0.00499999999981071</c:v>
                </c:pt>
                <c:pt idx="19">
                  <c:v>0.185999999999353</c:v>
                </c:pt>
                <c:pt idx="20">
                  <c:v>0.0180000000007396</c:v>
                </c:pt>
                <c:pt idx="21">
                  <c:v>0.011999999999901</c:v>
                </c:pt>
                <c:pt idx="22">
                  <c:v>0.011999999999901</c:v>
                </c:pt>
                <c:pt idx="23">
                  <c:v>0.011999999999901</c:v>
                </c:pt>
                <c:pt idx="24">
                  <c:v>0.00999999999962142</c:v>
                </c:pt>
                <c:pt idx="25">
                  <c:v>0.0110000000006494</c:v>
                </c:pt>
                <c:pt idx="26">
                  <c:v>0.011999999999901</c:v>
                </c:pt>
                <c:pt idx="27">
                  <c:v>0.00900000000036982</c:v>
                </c:pt>
                <c:pt idx="28">
                  <c:v>0.00900000000036982</c:v>
                </c:pt>
                <c:pt idx="29">
                  <c:v>0.00899999999859346</c:v>
                </c:pt>
                <c:pt idx="30">
                  <c:v>0.00900000000036982</c:v>
                </c:pt>
                <c:pt idx="31">
                  <c:v>0.00900000000036982</c:v>
                </c:pt>
                <c:pt idx="32">
                  <c:v>0.00900000000036982</c:v>
                </c:pt>
                <c:pt idx="33">
                  <c:v>0.00799999999934186</c:v>
                </c:pt>
                <c:pt idx="34">
                  <c:v>0.00900000000036982</c:v>
                </c:pt>
                <c:pt idx="35">
                  <c:v>0.0110000000006494</c:v>
                </c:pt>
                <c:pt idx="36">
                  <c:v>0.00899999999859346</c:v>
                </c:pt>
                <c:pt idx="37">
                  <c:v>0.0150000000012085</c:v>
                </c:pt>
                <c:pt idx="38">
                  <c:v>0.00599999999906231</c:v>
                </c:pt>
                <c:pt idx="39">
                  <c:v>0.00300000000130751</c:v>
                </c:pt>
                <c:pt idx="40">
                  <c:v>0.0019999999985032</c:v>
                </c:pt>
                <c:pt idx="41">
                  <c:v>0.00300000000130751</c:v>
                </c:pt>
                <c:pt idx="42">
                  <c:v>0.00299999999953115</c:v>
                </c:pt>
                <c:pt idx="43">
                  <c:v>0.00299999999953115</c:v>
                </c:pt>
                <c:pt idx="44">
                  <c:v>0.00299999999953115</c:v>
                </c:pt>
                <c:pt idx="45">
                  <c:v>0.00300000000130751</c:v>
                </c:pt>
                <c:pt idx="46">
                  <c:v>0.00399999999878275</c:v>
                </c:pt>
                <c:pt idx="47">
                  <c:v>0.00300000000130751</c:v>
                </c:pt>
                <c:pt idx="48">
                  <c:v>0.00299999999953115</c:v>
                </c:pt>
                <c:pt idx="49">
                  <c:v>0.0549999999996942</c:v>
                </c:pt>
                <c:pt idx="50">
                  <c:v>0.00499999999981071</c:v>
                </c:pt>
                <c:pt idx="51">
                  <c:v>0.00400000000055911</c:v>
                </c:pt>
                <c:pt idx="52">
                  <c:v>0.00299999999953115</c:v>
                </c:pt>
                <c:pt idx="53">
                  <c:v>0.194000000000472</c:v>
                </c:pt>
                <c:pt idx="54">
                  <c:v>0.0149999999994321</c:v>
                </c:pt>
                <c:pt idx="55">
                  <c:v>0.00999999999962142</c:v>
                </c:pt>
                <c:pt idx="56">
                  <c:v>0.017000000001488</c:v>
                </c:pt>
                <c:pt idx="57">
                  <c:v>0.0429999999997932</c:v>
                </c:pt>
                <c:pt idx="58">
                  <c:v>0.0599999999995049</c:v>
                </c:pt>
                <c:pt idx="59">
                  <c:v>0.0219999999995224</c:v>
                </c:pt>
                <c:pt idx="60">
                  <c:v>0.0320000000009202</c:v>
                </c:pt>
                <c:pt idx="61">
                  <c:v>0.0889999999991175</c:v>
                </c:pt>
                <c:pt idx="62">
                  <c:v>0.00400000000055911</c:v>
                </c:pt>
                <c:pt idx="63">
                  <c:v>0.00400000000055911</c:v>
                </c:pt>
                <c:pt idx="64">
                  <c:v>0.00299999999953115</c:v>
                </c:pt>
                <c:pt idx="65">
                  <c:v>0.206000000000373</c:v>
                </c:pt>
                <c:pt idx="66">
                  <c:v>0.0140000000001805</c:v>
                </c:pt>
                <c:pt idx="67">
                  <c:v>0.00899999999859346</c:v>
                </c:pt>
                <c:pt idx="68">
                  <c:v>0.00900000000036982</c:v>
                </c:pt>
                <c:pt idx="69">
                  <c:v>0.00799999999934186</c:v>
                </c:pt>
                <c:pt idx="70">
                  <c:v>0.0180000000007396</c:v>
                </c:pt>
                <c:pt idx="71">
                  <c:v>0.00900000000036982</c:v>
                </c:pt>
                <c:pt idx="72">
                  <c:v>0.00799999999934186</c:v>
                </c:pt>
                <c:pt idx="73">
                  <c:v>0.00800000000111822</c:v>
                </c:pt>
                <c:pt idx="74">
                  <c:v>0.010999999998873</c:v>
                </c:pt>
                <c:pt idx="75">
                  <c:v>0.0230000000005504</c:v>
                </c:pt>
                <c:pt idx="76">
                  <c:v>0.00999999999962142</c:v>
                </c:pt>
                <c:pt idx="77">
                  <c:v>0.00800000000111822</c:v>
                </c:pt>
                <c:pt idx="78">
                  <c:v>0.00899999999859346</c:v>
                </c:pt>
                <c:pt idx="79">
                  <c:v>0.00800000000111822</c:v>
                </c:pt>
                <c:pt idx="80">
                  <c:v>0.0169999999997117</c:v>
                </c:pt>
                <c:pt idx="81">
                  <c:v>0.00799999999934186</c:v>
                </c:pt>
                <c:pt idx="82">
                  <c:v>0.00800000000111822</c:v>
                </c:pt>
                <c:pt idx="83">
                  <c:v>0.0479999999996039</c:v>
                </c:pt>
                <c:pt idx="84">
                  <c:v>0.00900000000036982</c:v>
                </c:pt>
                <c:pt idx="85">
                  <c:v>0.00899999999859346</c:v>
                </c:pt>
                <c:pt idx="86">
                  <c:v>0.00800000000111822</c:v>
                </c:pt>
                <c:pt idx="87">
                  <c:v>0.00799999999934186</c:v>
                </c:pt>
                <c:pt idx="88">
                  <c:v>0.0160000000004601</c:v>
                </c:pt>
                <c:pt idx="89">
                  <c:v>0.00799999999934186</c:v>
                </c:pt>
                <c:pt idx="90">
                  <c:v>0.0450000000000728</c:v>
                </c:pt>
                <c:pt idx="91">
                  <c:v>0.0409999999995136</c:v>
                </c:pt>
                <c:pt idx="92">
                  <c:v>0.0450000000000728</c:v>
                </c:pt>
                <c:pt idx="93">
                  <c:v>0.0690000000016511</c:v>
                </c:pt>
                <c:pt idx="94">
                  <c:v>0.0409999999995136</c:v>
                </c:pt>
                <c:pt idx="95">
                  <c:v>0.121999999999289</c:v>
                </c:pt>
                <c:pt idx="96">
                  <c:v>0.0450000000000728</c:v>
                </c:pt>
                <c:pt idx="97">
                  <c:v>0.217000000001022</c:v>
                </c:pt>
                <c:pt idx="98">
                  <c:v>0.0409999999995136</c:v>
                </c:pt>
                <c:pt idx="99">
                  <c:v>0.0489999999988555</c:v>
                </c:pt>
                <c:pt idx="100">
                  <c:v>0.0370000000007309</c:v>
                </c:pt>
                <c:pt idx="101">
                  <c:v>0.113000000000696</c:v>
                </c:pt>
                <c:pt idx="102">
                  <c:v>0.040000000000262</c:v>
                </c:pt>
                <c:pt idx="103">
                  <c:v>0.194999999999723</c:v>
                </c:pt>
                <c:pt idx="104">
                  <c:v>0.0389999999992341</c:v>
                </c:pt>
                <c:pt idx="105">
                  <c:v>0.040000000000262</c:v>
                </c:pt>
                <c:pt idx="106">
                  <c:v>0.0509999999991351</c:v>
                </c:pt>
                <c:pt idx="107">
                  <c:v>0.0430000000015696</c:v>
                </c:pt>
                <c:pt idx="108">
                  <c:v>0.0939999999989282</c:v>
                </c:pt>
                <c:pt idx="109">
                  <c:v>0.0379999999999825</c:v>
                </c:pt>
                <c:pt idx="110">
                  <c:v>0.187999999999633</c:v>
                </c:pt>
                <c:pt idx="111">
                  <c:v>0.0250000000008299</c:v>
                </c:pt>
                <c:pt idx="112">
                  <c:v>0.0420000000005416</c:v>
                </c:pt>
                <c:pt idx="113">
                  <c:v>0.0429999999997932</c:v>
                </c:pt>
                <c:pt idx="114">
                  <c:v>0.0409999999995136</c:v>
                </c:pt>
                <c:pt idx="115">
                  <c:v>0.125999999999848</c:v>
                </c:pt>
                <c:pt idx="116">
                  <c:v>0.0409999999995136</c:v>
                </c:pt>
                <c:pt idx="117">
                  <c:v>0.182999999999822</c:v>
                </c:pt>
                <c:pt idx="118">
                  <c:v>0.040000000000262</c:v>
                </c:pt>
                <c:pt idx="119">
                  <c:v>0.0390000000010104</c:v>
                </c:pt>
                <c:pt idx="120">
                  <c:v>0.0429999999997932</c:v>
                </c:pt>
                <c:pt idx="121">
                  <c:v>0.0439999999990448</c:v>
                </c:pt>
                <c:pt idx="122">
                  <c:v>0.124000000001345</c:v>
                </c:pt>
                <c:pt idx="123">
                  <c:v>0.040000000000262</c:v>
                </c:pt>
                <c:pt idx="124">
                  <c:v>0.201999999999813</c:v>
                </c:pt>
                <c:pt idx="125">
                  <c:v>0.0399999999984857</c:v>
                </c:pt>
                <c:pt idx="126">
                  <c:v>0.0430000000015696</c:v>
                </c:pt>
                <c:pt idx="127">
                  <c:v>0.0450000000000728</c:v>
                </c:pt>
                <c:pt idx="128">
                  <c:v>0.15199999999993</c:v>
                </c:pt>
                <c:pt idx="129">
                  <c:v>0.0369999999989545</c:v>
                </c:pt>
                <c:pt idx="130">
                  <c:v>0.0409999999995136</c:v>
                </c:pt>
                <c:pt idx="131">
                  <c:v>0.0430000000015696</c:v>
                </c:pt>
                <c:pt idx="132">
                  <c:v>0.0419999999987652</c:v>
                </c:pt>
                <c:pt idx="133">
                  <c:v>0.0379999999999825</c:v>
                </c:pt>
                <c:pt idx="134">
                  <c:v>0.239000000000544</c:v>
                </c:pt>
                <c:pt idx="135">
                  <c:v>0.0429999999997932</c:v>
                </c:pt>
                <c:pt idx="136">
                  <c:v>0.075999999999965</c:v>
                </c:pt>
                <c:pt idx="137">
                  <c:v>0.00400000000055911</c:v>
                </c:pt>
                <c:pt idx="138">
                  <c:v>0.00299999999953115</c:v>
                </c:pt>
                <c:pt idx="139">
                  <c:v>0.00400000000055911</c:v>
                </c:pt>
                <c:pt idx="140">
                  <c:v>0.00200000000027956</c:v>
                </c:pt>
                <c:pt idx="141">
                  <c:v>0.023999999999802</c:v>
                </c:pt>
                <c:pt idx="142">
                  <c:v>0.00399999999878275</c:v>
                </c:pt>
                <c:pt idx="143">
                  <c:v>0.00300000000130751</c:v>
                </c:pt>
                <c:pt idx="144">
                  <c:v>0.00299999999953115</c:v>
                </c:pt>
                <c:pt idx="145">
                  <c:v>0.00400000000055911</c:v>
                </c:pt>
                <c:pt idx="146">
                  <c:v>0.0139999999984042</c:v>
                </c:pt>
                <c:pt idx="147">
                  <c:v>0.00400000000055911</c:v>
                </c:pt>
                <c:pt idx="148">
                  <c:v>0.00299999999953115</c:v>
                </c:pt>
                <c:pt idx="149">
                  <c:v>0.00300000000130751</c:v>
                </c:pt>
                <c:pt idx="150">
                  <c:v>0.00299999999953115</c:v>
                </c:pt>
                <c:pt idx="151">
                  <c:v>0.0289999999996127</c:v>
                </c:pt>
                <c:pt idx="152">
                  <c:v>0.00499999999981071</c:v>
                </c:pt>
                <c:pt idx="153">
                  <c:v>0.00300000000130751</c:v>
                </c:pt>
                <c:pt idx="154">
                  <c:v>0.00299999999953115</c:v>
                </c:pt>
                <c:pt idx="155">
                  <c:v>0.00299999999953115</c:v>
                </c:pt>
                <c:pt idx="156">
                  <c:v>0.0169999999997117</c:v>
                </c:pt>
                <c:pt idx="157">
                  <c:v>0.00299999999953115</c:v>
                </c:pt>
                <c:pt idx="158">
                  <c:v>0.227000000000643</c:v>
                </c:pt>
                <c:pt idx="159">
                  <c:v>0.0289999999996127</c:v>
                </c:pt>
                <c:pt idx="160">
                  <c:v>0.00900000000036982</c:v>
                </c:pt>
                <c:pt idx="161">
                  <c:v>0.00900000000036982</c:v>
                </c:pt>
                <c:pt idx="162">
                  <c:v>0.00799999999934186</c:v>
                </c:pt>
                <c:pt idx="163">
                  <c:v>0.00900000000036982</c:v>
                </c:pt>
                <c:pt idx="164">
                  <c:v>0.00799999999934186</c:v>
                </c:pt>
                <c:pt idx="165">
                  <c:v>0.00800000000111822</c:v>
                </c:pt>
                <c:pt idx="166">
                  <c:v>0.00999999999962142</c:v>
                </c:pt>
                <c:pt idx="167">
                  <c:v>0.00600000000083867</c:v>
                </c:pt>
                <c:pt idx="168">
                  <c:v>0.00700000000009027</c:v>
                </c:pt>
                <c:pt idx="169">
                  <c:v>0.00599999999906231</c:v>
                </c:pt>
                <c:pt idx="170">
                  <c:v>0.00600000000083867</c:v>
                </c:pt>
                <c:pt idx="171">
                  <c:v>0.00499999999981071</c:v>
                </c:pt>
                <c:pt idx="172">
                  <c:v>0.00599999999906231</c:v>
                </c:pt>
                <c:pt idx="173">
                  <c:v>0.00700000000009027</c:v>
                </c:pt>
                <c:pt idx="174">
                  <c:v>0.00600000000083867</c:v>
                </c:pt>
                <c:pt idx="175">
                  <c:v>0.00499999999981071</c:v>
                </c:pt>
                <c:pt idx="176">
                  <c:v>0.00700000000009027</c:v>
                </c:pt>
                <c:pt idx="177">
                  <c:v>0.00599999999906231</c:v>
                </c:pt>
                <c:pt idx="178">
                  <c:v>0.00600000000083867</c:v>
                </c:pt>
                <c:pt idx="179">
                  <c:v>0.00599999999906231</c:v>
                </c:pt>
                <c:pt idx="180">
                  <c:v>0.00499999999981071</c:v>
                </c:pt>
                <c:pt idx="181">
                  <c:v>0.00700000000009027</c:v>
                </c:pt>
                <c:pt idx="182">
                  <c:v>0.0710000000001543</c:v>
                </c:pt>
                <c:pt idx="183">
                  <c:v>0.0130000000009289</c:v>
                </c:pt>
                <c:pt idx="184">
                  <c:v>0.00599999999906231</c:v>
                </c:pt>
                <c:pt idx="185">
                  <c:v>0.00600000000083867</c:v>
                </c:pt>
                <c:pt idx="186">
                  <c:v>0.00599999999906231</c:v>
                </c:pt>
                <c:pt idx="187">
                  <c:v>0.00700000000009027</c:v>
                </c:pt>
                <c:pt idx="188">
                  <c:v>0.00600000000083867</c:v>
                </c:pt>
                <c:pt idx="189">
                  <c:v>0.00599999999906231</c:v>
                </c:pt>
                <c:pt idx="190">
                  <c:v>0.0100000000013978</c:v>
                </c:pt>
                <c:pt idx="191">
                  <c:v>0.00999999999962142</c:v>
                </c:pt>
                <c:pt idx="192">
                  <c:v>0.00399999999878275</c:v>
                </c:pt>
                <c:pt idx="193">
                  <c:v>0.00200000000027956</c:v>
                </c:pt>
                <c:pt idx="194">
                  <c:v>0.00300000000130751</c:v>
                </c:pt>
                <c:pt idx="195">
                  <c:v>0.0019999999985032</c:v>
                </c:pt>
                <c:pt idx="196">
                  <c:v>0.00200000000027956</c:v>
                </c:pt>
                <c:pt idx="197">
                  <c:v>0.0220000000012988</c:v>
                </c:pt>
                <c:pt idx="198">
                  <c:v>0.00299999999953115</c:v>
                </c:pt>
                <c:pt idx="199">
                  <c:v>0.140000000000029</c:v>
                </c:pt>
                <c:pt idx="200">
                  <c:v>0.0289999999996127</c:v>
                </c:pt>
                <c:pt idx="201">
                  <c:v>0.00700000000009027</c:v>
                </c:pt>
                <c:pt idx="202">
                  <c:v>0.00599999999906231</c:v>
                </c:pt>
                <c:pt idx="203">
                  <c:v>0.00600000000083867</c:v>
                </c:pt>
                <c:pt idx="204">
                  <c:v>0.00600000000083867</c:v>
                </c:pt>
                <c:pt idx="205">
                  <c:v>0.00499999999981071</c:v>
                </c:pt>
                <c:pt idx="206">
                  <c:v>0.00599999999906231</c:v>
                </c:pt>
                <c:pt idx="207">
                  <c:v>0.00600000000083867</c:v>
                </c:pt>
                <c:pt idx="208">
                  <c:v>0.00499999999981071</c:v>
                </c:pt>
                <c:pt idx="209">
                  <c:v>0.00799999999934186</c:v>
                </c:pt>
                <c:pt idx="210">
                  <c:v>0.00600000000083867</c:v>
                </c:pt>
                <c:pt idx="211">
                  <c:v>0.00499999999981071</c:v>
                </c:pt>
                <c:pt idx="212">
                  <c:v>0.00599999999906231</c:v>
                </c:pt>
                <c:pt idx="213">
                  <c:v>0.15199999999993</c:v>
                </c:pt>
                <c:pt idx="214">
                  <c:v>0.0260000000000815</c:v>
                </c:pt>
                <c:pt idx="215">
                  <c:v>0.00900000000036982</c:v>
                </c:pt>
                <c:pt idx="216">
                  <c:v>0.00700000000009027</c:v>
                </c:pt>
                <c:pt idx="217">
                  <c:v>0.00900000000036982</c:v>
                </c:pt>
                <c:pt idx="218">
                  <c:v>0.00599999999906231</c:v>
                </c:pt>
                <c:pt idx="219">
                  <c:v>0.00600000000083867</c:v>
                </c:pt>
                <c:pt idx="220">
                  <c:v>0.00700000000009027</c:v>
                </c:pt>
                <c:pt idx="221">
                  <c:v>0.00599999999906231</c:v>
                </c:pt>
                <c:pt idx="222">
                  <c:v>0.00600000000083867</c:v>
                </c:pt>
                <c:pt idx="223">
                  <c:v>0.00599999999906231</c:v>
                </c:pt>
                <c:pt idx="224">
                  <c:v>0.00500000000158707</c:v>
                </c:pt>
                <c:pt idx="225">
                  <c:v>0.00599999999906231</c:v>
                </c:pt>
                <c:pt idx="226">
                  <c:v>0.00600000000083867</c:v>
                </c:pt>
                <c:pt idx="227">
                  <c:v>0.00599999999906231</c:v>
                </c:pt>
                <c:pt idx="228">
                  <c:v>0.00600000000083867</c:v>
                </c:pt>
                <c:pt idx="229">
                  <c:v>0.00899999999859346</c:v>
                </c:pt>
                <c:pt idx="230">
                  <c:v>0.00600000000083867</c:v>
                </c:pt>
                <c:pt idx="231">
                  <c:v>0.0110000000006494</c:v>
                </c:pt>
                <c:pt idx="232">
                  <c:v>0.00899999999859346</c:v>
                </c:pt>
                <c:pt idx="233">
                  <c:v>0.00400000000055911</c:v>
                </c:pt>
                <c:pt idx="234">
                  <c:v>0.00299999999953115</c:v>
                </c:pt>
                <c:pt idx="235">
                  <c:v>0.00200000000027956</c:v>
                </c:pt>
                <c:pt idx="236">
                  <c:v>0.00200000000027956</c:v>
                </c:pt>
                <c:pt idx="237">
                  <c:v>0.00299999999953115</c:v>
                </c:pt>
                <c:pt idx="238">
                  <c:v>0.0720000000011822</c:v>
                </c:pt>
                <c:pt idx="239">
                  <c:v>0.00399999999878275</c:v>
                </c:pt>
                <c:pt idx="240">
                  <c:v>0.00200000000027956</c:v>
                </c:pt>
                <c:pt idx="241">
                  <c:v>0.00299999999953115</c:v>
                </c:pt>
                <c:pt idx="242">
                  <c:v>0.00200000000027956</c:v>
                </c:pt>
                <c:pt idx="243">
                  <c:v>0.00300000000130751</c:v>
                </c:pt>
                <c:pt idx="244">
                  <c:v>0.0019999999985032</c:v>
                </c:pt>
                <c:pt idx="245">
                  <c:v>0.00300000000130751</c:v>
                </c:pt>
                <c:pt idx="246">
                  <c:v>0.00299999999953115</c:v>
                </c:pt>
                <c:pt idx="247">
                  <c:v>0.00299999999953115</c:v>
                </c:pt>
                <c:pt idx="248">
                  <c:v>0.0169999999997117</c:v>
                </c:pt>
                <c:pt idx="249">
                  <c:v>0.00499999999981071</c:v>
                </c:pt>
                <c:pt idx="250">
                  <c:v>0.241000000000824</c:v>
                </c:pt>
                <c:pt idx="251">
                  <c:v>0.0160000000004601</c:v>
                </c:pt>
                <c:pt idx="252">
                  <c:v>0.00900000000036982</c:v>
                </c:pt>
                <c:pt idx="253">
                  <c:v>0.011999999999901</c:v>
                </c:pt>
                <c:pt idx="254">
                  <c:v>0.00999999999962142</c:v>
                </c:pt>
                <c:pt idx="255">
                  <c:v>0.00999999999962142</c:v>
                </c:pt>
                <c:pt idx="256">
                  <c:v>0.00900000000036982</c:v>
                </c:pt>
                <c:pt idx="257">
                  <c:v>0.00900000000036982</c:v>
                </c:pt>
                <c:pt idx="258">
                  <c:v>0.00899999999859346</c:v>
                </c:pt>
                <c:pt idx="259">
                  <c:v>0.00900000000036982</c:v>
                </c:pt>
                <c:pt idx="260">
                  <c:v>0.00900000000036982</c:v>
                </c:pt>
                <c:pt idx="261">
                  <c:v>0.00900000000036982</c:v>
                </c:pt>
                <c:pt idx="262">
                  <c:v>0.00799999999934186</c:v>
                </c:pt>
                <c:pt idx="263">
                  <c:v>0.00900000000036982</c:v>
                </c:pt>
                <c:pt idx="264">
                  <c:v>0.011999999999901</c:v>
                </c:pt>
                <c:pt idx="265">
                  <c:v>0.00999999999962142</c:v>
                </c:pt>
                <c:pt idx="266">
                  <c:v>0.00900000000036982</c:v>
                </c:pt>
                <c:pt idx="267">
                  <c:v>0.0110000000006494</c:v>
                </c:pt>
                <c:pt idx="268">
                  <c:v>0.00700000000009027</c:v>
                </c:pt>
                <c:pt idx="269">
                  <c:v>0.00599999999906231</c:v>
                </c:pt>
                <c:pt idx="270">
                  <c:v>0.00600000000083867</c:v>
                </c:pt>
                <c:pt idx="271">
                  <c:v>0.00599999999906231</c:v>
                </c:pt>
                <c:pt idx="272">
                  <c:v>0.00600000000083867</c:v>
                </c:pt>
                <c:pt idx="273">
                  <c:v>0.00599999999906231</c:v>
                </c:pt>
                <c:pt idx="274">
                  <c:v>0.00600000000083867</c:v>
                </c:pt>
                <c:pt idx="275">
                  <c:v>0.00700000000009027</c:v>
                </c:pt>
                <c:pt idx="276">
                  <c:v>0.00700000000009027</c:v>
                </c:pt>
                <c:pt idx="277">
                  <c:v>0.00499999999981071</c:v>
                </c:pt>
                <c:pt idx="278">
                  <c:v>0.00599999999906231</c:v>
                </c:pt>
                <c:pt idx="279">
                  <c:v>0.00600000000083867</c:v>
                </c:pt>
                <c:pt idx="280">
                  <c:v>0.00700000000009027</c:v>
                </c:pt>
                <c:pt idx="281">
                  <c:v>0.00799999999934186</c:v>
                </c:pt>
                <c:pt idx="282">
                  <c:v>0.00299999999953115</c:v>
                </c:pt>
                <c:pt idx="283">
                  <c:v>0.00300000000130751</c:v>
                </c:pt>
                <c:pt idx="284">
                  <c:v>0.00299999999953115</c:v>
                </c:pt>
                <c:pt idx="285">
                  <c:v>0.00299999999953115</c:v>
                </c:pt>
                <c:pt idx="286">
                  <c:v>0.201999999999813</c:v>
                </c:pt>
                <c:pt idx="287">
                  <c:v>0.0350000000004513</c:v>
                </c:pt>
                <c:pt idx="288">
                  <c:v>0.00600000000083867</c:v>
                </c:pt>
                <c:pt idx="289">
                  <c:v>0.00599999999906231</c:v>
                </c:pt>
                <c:pt idx="290">
                  <c:v>0.00600000000083867</c:v>
                </c:pt>
                <c:pt idx="291">
                  <c:v>0.00599999999906231</c:v>
                </c:pt>
                <c:pt idx="292">
                  <c:v>0.00600000000083867</c:v>
                </c:pt>
                <c:pt idx="293">
                  <c:v>0.00599999999906231</c:v>
                </c:pt>
                <c:pt idx="294">
                  <c:v>0.00600000000083867</c:v>
                </c:pt>
                <c:pt idx="295">
                  <c:v>0.00700000000009027</c:v>
                </c:pt>
                <c:pt idx="296">
                  <c:v>0.00599999999906231</c:v>
                </c:pt>
                <c:pt idx="297">
                  <c:v>0.00700000000009027</c:v>
                </c:pt>
                <c:pt idx="298">
                  <c:v>0.00600000000083867</c:v>
                </c:pt>
                <c:pt idx="299">
                  <c:v>0.00599999999906231</c:v>
                </c:pt>
                <c:pt idx="300">
                  <c:v>0.00499999999981071</c:v>
                </c:pt>
                <c:pt idx="301">
                  <c:v>0.00600000000083867</c:v>
                </c:pt>
                <c:pt idx="302">
                  <c:v>0.00599999999906231</c:v>
                </c:pt>
                <c:pt idx="303">
                  <c:v>0.00600000000083867</c:v>
                </c:pt>
                <c:pt idx="304">
                  <c:v>0.00599999999906231</c:v>
                </c:pt>
                <c:pt idx="305">
                  <c:v>0.00600000000083867</c:v>
                </c:pt>
                <c:pt idx="306">
                  <c:v>0.00499999999981071</c:v>
                </c:pt>
                <c:pt idx="307">
                  <c:v>0.00600000000083867</c:v>
                </c:pt>
                <c:pt idx="308">
                  <c:v>0.00700000000009027</c:v>
                </c:pt>
                <c:pt idx="309">
                  <c:v>0.00599999999906231</c:v>
                </c:pt>
                <c:pt idx="310">
                  <c:v>0.00600000000083867</c:v>
                </c:pt>
                <c:pt idx="311">
                  <c:v>0.00499999999981071</c:v>
                </c:pt>
                <c:pt idx="312">
                  <c:v>0.00599999999906231</c:v>
                </c:pt>
                <c:pt idx="313">
                  <c:v>0.00499999999981071</c:v>
                </c:pt>
                <c:pt idx="314">
                  <c:v>0.052000000000163</c:v>
                </c:pt>
                <c:pt idx="315">
                  <c:v>0.0160000000004601</c:v>
                </c:pt>
                <c:pt idx="316">
                  <c:v>0.00599999999906231</c:v>
                </c:pt>
                <c:pt idx="317">
                  <c:v>0.00500000000158707</c:v>
                </c:pt>
                <c:pt idx="318">
                  <c:v>0.00599999999906231</c:v>
                </c:pt>
                <c:pt idx="319">
                  <c:v>0.00700000000009027</c:v>
                </c:pt>
                <c:pt idx="320">
                  <c:v>0.00700000000009027</c:v>
                </c:pt>
                <c:pt idx="321">
                  <c:v>0.00600000000083867</c:v>
                </c:pt>
                <c:pt idx="322">
                  <c:v>0.00599999999906231</c:v>
                </c:pt>
                <c:pt idx="323">
                  <c:v>0.00499999999981071</c:v>
                </c:pt>
                <c:pt idx="324">
                  <c:v>0.0189999999999912</c:v>
                </c:pt>
                <c:pt idx="325">
                  <c:v>0.192000000000192</c:v>
                </c:pt>
                <c:pt idx="326">
                  <c:v>0.0359999999997029</c:v>
                </c:pt>
                <c:pt idx="327">
                  <c:v>0.00600000000083867</c:v>
                </c:pt>
                <c:pt idx="328">
                  <c:v>0.00599999999906231</c:v>
                </c:pt>
                <c:pt idx="329">
                  <c:v>0.00600000000083867</c:v>
                </c:pt>
                <c:pt idx="330">
                  <c:v>0.010999999998873</c:v>
                </c:pt>
                <c:pt idx="331">
                  <c:v>0.0100000000013978</c:v>
                </c:pt>
                <c:pt idx="332">
                  <c:v>0.00299999999953115</c:v>
                </c:pt>
                <c:pt idx="333">
                  <c:v>0.00299999999953115</c:v>
                </c:pt>
                <c:pt idx="334">
                  <c:v>0.00200000000027956</c:v>
                </c:pt>
                <c:pt idx="335">
                  <c:v>0.00299999999953115</c:v>
                </c:pt>
                <c:pt idx="336">
                  <c:v>0.00200000000027956</c:v>
                </c:pt>
                <c:pt idx="337">
                  <c:v>0.00200000000027956</c:v>
                </c:pt>
                <c:pt idx="338">
                  <c:v>0.00200000000027956</c:v>
                </c:pt>
                <c:pt idx="339">
                  <c:v>0.00299999999953115</c:v>
                </c:pt>
                <c:pt idx="340">
                  <c:v>0.00299999999953115</c:v>
                </c:pt>
                <c:pt idx="341">
                  <c:v>0.00200000000027956</c:v>
                </c:pt>
                <c:pt idx="342">
                  <c:v>0.00299999999953115</c:v>
                </c:pt>
                <c:pt idx="343">
                  <c:v>0.00300000000130751</c:v>
                </c:pt>
                <c:pt idx="344">
                  <c:v>0.00200000000027956</c:v>
                </c:pt>
                <c:pt idx="345">
                  <c:v>0.0339999999994234</c:v>
                </c:pt>
                <c:pt idx="346">
                  <c:v>0.00299999999953115</c:v>
                </c:pt>
                <c:pt idx="347">
                  <c:v>0.00299999999953115</c:v>
                </c:pt>
                <c:pt idx="348">
                  <c:v>0.0230000000005504</c:v>
                </c:pt>
                <c:pt idx="349">
                  <c:v>0.00200000000027956</c:v>
                </c:pt>
                <c:pt idx="350">
                  <c:v>0.00400000000055911</c:v>
                </c:pt>
                <c:pt idx="351">
                  <c:v>0.00299999999953115</c:v>
                </c:pt>
                <c:pt idx="352">
                  <c:v>0.00400000000055911</c:v>
                </c:pt>
                <c:pt idx="353">
                  <c:v>0.00299999999953115</c:v>
                </c:pt>
                <c:pt idx="354">
                  <c:v>0.00299999999953115</c:v>
                </c:pt>
                <c:pt idx="355">
                  <c:v>0.0350000000004513</c:v>
                </c:pt>
                <c:pt idx="356">
                  <c:v>0.023999999999802</c:v>
                </c:pt>
                <c:pt idx="357">
                  <c:v>0.00299999999953115</c:v>
                </c:pt>
                <c:pt idx="358">
                  <c:v>0.00200000000027956</c:v>
                </c:pt>
                <c:pt idx="359">
                  <c:v>0.239999999999796</c:v>
                </c:pt>
                <c:pt idx="360">
                  <c:v>0.064000000000064</c:v>
                </c:pt>
                <c:pt idx="361">
                  <c:v>0.00800000000111822</c:v>
                </c:pt>
                <c:pt idx="362">
                  <c:v>0.00999999999962142</c:v>
                </c:pt>
                <c:pt idx="363">
                  <c:v>0.00799999999934186</c:v>
                </c:pt>
                <c:pt idx="364">
                  <c:v>0.00800000000111822</c:v>
                </c:pt>
                <c:pt idx="365">
                  <c:v>0.00799999999934186</c:v>
                </c:pt>
                <c:pt idx="366">
                  <c:v>0.00700000000009027</c:v>
                </c:pt>
                <c:pt idx="367">
                  <c:v>0.00700000000009027</c:v>
                </c:pt>
                <c:pt idx="368">
                  <c:v>0.00700000000009027</c:v>
                </c:pt>
                <c:pt idx="369">
                  <c:v>0.00700000000009027</c:v>
                </c:pt>
                <c:pt idx="370">
                  <c:v>0.00700000000009027</c:v>
                </c:pt>
                <c:pt idx="371">
                  <c:v>0.00899999999859346</c:v>
                </c:pt>
                <c:pt idx="372">
                  <c:v>0.0250000000008299</c:v>
                </c:pt>
                <c:pt idx="373">
                  <c:v>0.0699999999991263</c:v>
                </c:pt>
                <c:pt idx="374">
                  <c:v>0.040000000000262</c:v>
                </c:pt>
                <c:pt idx="375">
                  <c:v>0.0320000000009202</c:v>
                </c:pt>
                <c:pt idx="376">
                  <c:v>0.190999999999164</c:v>
                </c:pt>
                <c:pt idx="377">
                  <c:v>0.0450000000000728</c:v>
                </c:pt>
                <c:pt idx="378">
                  <c:v>0.0219999999995224</c:v>
                </c:pt>
                <c:pt idx="379">
                  <c:v>0.0330000000001718</c:v>
                </c:pt>
                <c:pt idx="380">
                  <c:v>0.0130000000009289</c:v>
                </c:pt>
                <c:pt idx="381">
                  <c:v>0.140999999999281</c:v>
                </c:pt>
                <c:pt idx="382">
                  <c:v>0.00999999999962142</c:v>
                </c:pt>
                <c:pt idx="383">
                  <c:v>0.00600000000083867</c:v>
                </c:pt>
                <c:pt idx="384">
                  <c:v>0.00600000000083867</c:v>
                </c:pt>
                <c:pt idx="385">
                  <c:v>0.00599999999906231</c:v>
                </c:pt>
                <c:pt idx="386">
                  <c:v>0.0569999999999737</c:v>
                </c:pt>
                <c:pt idx="387">
                  <c:v>0.0289999999996127</c:v>
                </c:pt>
                <c:pt idx="388">
                  <c:v>0.123000000000317</c:v>
                </c:pt>
                <c:pt idx="389">
                  <c:v>0.00799999999934186</c:v>
                </c:pt>
                <c:pt idx="390">
                  <c:v>0.00600000000083867</c:v>
                </c:pt>
                <c:pt idx="391">
                  <c:v>0.00600000000083867</c:v>
                </c:pt>
                <c:pt idx="392">
                  <c:v>0.00599999999906231</c:v>
                </c:pt>
                <c:pt idx="393">
                  <c:v>0.00600000000083867</c:v>
                </c:pt>
                <c:pt idx="394">
                  <c:v>0.00599999999906231</c:v>
                </c:pt>
                <c:pt idx="395">
                  <c:v>0.00600000000083867</c:v>
                </c:pt>
                <c:pt idx="396">
                  <c:v>0.00499999999981071</c:v>
                </c:pt>
                <c:pt idx="397">
                  <c:v>0.00599999999906231</c:v>
                </c:pt>
                <c:pt idx="398">
                  <c:v>0.00800000000111822</c:v>
                </c:pt>
                <c:pt idx="399">
                  <c:v>0.00899999999859346</c:v>
                </c:pt>
                <c:pt idx="400">
                  <c:v>0.00600000000083867</c:v>
                </c:pt>
                <c:pt idx="401">
                  <c:v>0.00599999999906231</c:v>
                </c:pt>
                <c:pt idx="402">
                  <c:v>0.00600000000083867</c:v>
                </c:pt>
                <c:pt idx="403">
                  <c:v>0.00600000000083867</c:v>
                </c:pt>
                <c:pt idx="404">
                  <c:v>0.00599999999906231</c:v>
                </c:pt>
                <c:pt idx="405">
                  <c:v>0.00400000000055911</c:v>
                </c:pt>
                <c:pt idx="406">
                  <c:v>0.00900000000036982</c:v>
                </c:pt>
                <c:pt idx="407">
                  <c:v>0.00499999999981071</c:v>
                </c:pt>
                <c:pt idx="408">
                  <c:v>0.0189999999999912</c:v>
                </c:pt>
                <c:pt idx="409">
                  <c:v>0.00700000000009027</c:v>
                </c:pt>
                <c:pt idx="410">
                  <c:v>0.00599999999906231</c:v>
                </c:pt>
                <c:pt idx="411">
                  <c:v>0.00600000000083867</c:v>
                </c:pt>
                <c:pt idx="412">
                  <c:v>0.00499999999981071</c:v>
                </c:pt>
                <c:pt idx="413">
                  <c:v>0.074999999998937</c:v>
                </c:pt>
                <c:pt idx="414">
                  <c:v>0.00700000000009027</c:v>
                </c:pt>
                <c:pt idx="415">
                  <c:v>0.00499999999981071</c:v>
                </c:pt>
                <c:pt idx="416">
                  <c:v>0.00500000000158707</c:v>
                </c:pt>
                <c:pt idx="417">
                  <c:v>0.00599999999906231</c:v>
                </c:pt>
                <c:pt idx="418">
                  <c:v>0.0180000000007396</c:v>
                </c:pt>
                <c:pt idx="419">
                  <c:v>0.00700000000009027</c:v>
                </c:pt>
                <c:pt idx="420">
                  <c:v>0.00599999999906231</c:v>
                </c:pt>
                <c:pt idx="421">
                  <c:v>0.00600000000083867</c:v>
                </c:pt>
                <c:pt idx="422">
                  <c:v>0.188999999998884</c:v>
                </c:pt>
                <c:pt idx="423">
                  <c:v>0.00900000000036982</c:v>
                </c:pt>
                <c:pt idx="424">
                  <c:v>0.00499999999981071</c:v>
                </c:pt>
                <c:pt idx="425">
                  <c:v>0.00600000000083867</c:v>
                </c:pt>
                <c:pt idx="426">
                  <c:v>0.00599999999906231</c:v>
                </c:pt>
                <c:pt idx="427">
                  <c:v>0.00600000000083867</c:v>
                </c:pt>
                <c:pt idx="428">
                  <c:v>0.00499999999981071</c:v>
                </c:pt>
                <c:pt idx="429">
                  <c:v>0.00599999999906231</c:v>
                </c:pt>
                <c:pt idx="430">
                  <c:v>0.00600000000083867</c:v>
                </c:pt>
                <c:pt idx="431">
                  <c:v>0.00499999999981071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14312"/>
        <c:axId val="2074817304"/>
      </c:scatterChart>
      <c:valAx>
        <c:axId val="2074814312"/>
        <c:scaling>
          <c:orientation val="minMax"/>
          <c:max val="450.0"/>
        </c:scaling>
        <c:delete val="0"/>
        <c:axPos val="b"/>
        <c:majorTickMark val="out"/>
        <c:minorTickMark val="none"/>
        <c:tickLblPos val="nextTo"/>
        <c:crossAx val="2074817304"/>
        <c:crosses val="autoZero"/>
        <c:crossBetween val="midCat"/>
      </c:valAx>
      <c:valAx>
        <c:axId val="2074817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814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server_data</c:v>
          </c:tx>
          <c:spPr>
            <a:ln w="47625">
              <a:noFill/>
            </a:ln>
          </c:spPr>
          <c:marker>
            <c:symbol val="diamond"/>
            <c:size val="3"/>
          </c:marker>
          <c:yVal>
            <c:numRef>
              <c:f>each_diffs!$F$439:$F$1165</c:f>
              <c:numCache>
                <c:formatCode>General</c:formatCode>
                <c:ptCount val="727"/>
                <c:pt idx="0">
                  <c:v>0.0</c:v>
                </c:pt>
                <c:pt idx="1">
                  <c:v>0.225999999999615</c:v>
                </c:pt>
                <c:pt idx="2">
                  <c:v>0.0439999999990448</c:v>
                </c:pt>
                <c:pt idx="3">
                  <c:v>0.0270000000011095</c:v>
                </c:pt>
                <c:pt idx="4">
                  <c:v>0.0179999999989633</c:v>
                </c:pt>
                <c:pt idx="5">
                  <c:v>0.0140000000001805</c:v>
                </c:pt>
                <c:pt idx="6">
                  <c:v>0.0130000000009289</c:v>
                </c:pt>
                <c:pt idx="7">
                  <c:v>0.0179999999989633</c:v>
                </c:pt>
                <c:pt idx="8">
                  <c:v>0.011999999999901</c:v>
                </c:pt>
                <c:pt idx="9">
                  <c:v>0.00600000000083867</c:v>
                </c:pt>
                <c:pt idx="10">
                  <c:v>0.00499999999981071</c:v>
                </c:pt>
                <c:pt idx="11">
                  <c:v>0.00400000000055911</c:v>
                </c:pt>
                <c:pt idx="12">
                  <c:v>0.109999999999388</c:v>
                </c:pt>
                <c:pt idx="13">
                  <c:v>0.0270000000011095</c:v>
                </c:pt>
                <c:pt idx="14">
                  <c:v>0.0129999999991526</c:v>
                </c:pt>
                <c:pt idx="15">
                  <c:v>0.0149999999994321</c:v>
                </c:pt>
                <c:pt idx="16">
                  <c:v>0.00600000000083867</c:v>
                </c:pt>
                <c:pt idx="17">
                  <c:v>0.00599999999906231</c:v>
                </c:pt>
                <c:pt idx="18">
                  <c:v>0.00499999999981071</c:v>
                </c:pt>
                <c:pt idx="19">
                  <c:v>0.171000000001698</c:v>
                </c:pt>
                <c:pt idx="20">
                  <c:v>0.023999999999802</c:v>
                </c:pt>
                <c:pt idx="21">
                  <c:v>0.0140000000001805</c:v>
                </c:pt>
                <c:pt idx="22">
                  <c:v>0.0159999999986837</c:v>
                </c:pt>
                <c:pt idx="23">
                  <c:v>0.0140000000001805</c:v>
                </c:pt>
                <c:pt idx="24">
                  <c:v>0.0130000000009289</c:v>
                </c:pt>
                <c:pt idx="25">
                  <c:v>0.00599999999906231</c:v>
                </c:pt>
                <c:pt idx="26">
                  <c:v>0.00499999999981071</c:v>
                </c:pt>
                <c:pt idx="27">
                  <c:v>0.00499999999981071</c:v>
                </c:pt>
                <c:pt idx="28">
                  <c:v>0.00499999999981071</c:v>
                </c:pt>
                <c:pt idx="29">
                  <c:v>0.00500000000158707</c:v>
                </c:pt>
                <c:pt idx="30">
                  <c:v>0.00499999999981071</c:v>
                </c:pt>
                <c:pt idx="31">
                  <c:v>0.00499999999981071</c:v>
                </c:pt>
                <c:pt idx="32">
                  <c:v>0.00499999999981071</c:v>
                </c:pt>
                <c:pt idx="33">
                  <c:v>0.00400000000055911</c:v>
                </c:pt>
                <c:pt idx="34">
                  <c:v>0.00499999999981071</c:v>
                </c:pt>
                <c:pt idx="35">
                  <c:v>0.0189999999999912</c:v>
                </c:pt>
                <c:pt idx="36">
                  <c:v>0.00499999999981071</c:v>
                </c:pt>
                <c:pt idx="37">
                  <c:v>0.00499999999981071</c:v>
                </c:pt>
                <c:pt idx="38">
                  <c:v>0.00499999999981071</c:v>
                </c:pt>
                <c:pt idx="39">
                  <c:v>0.00499999999981071</c:v>
                </c:pt>
                <c:pt idx="40">
                  <c:v>0.00400000000055911</c:v>
                </c:pt>
                <c:pt idx="41">
                  <c:v>0.00599999999906231</c:v>
                </c:pt>
                <c:pt idx="42">
                  <c:v>0.00499999999981071</c:v>
                </c:pt>
                <c:pt idx="43">
                  <c:v>0.00600000000083867</c:v>
                </c:pt>
                <c:pt idx="44">
                  <c:v>0.00400000000055911</c:v>
                </c:pt>
                <c:pt idx="45">
                  <c:v>0.00499999999981071</c:v>
                </c:pt>
                <c:pt idx="46">
                  <c:v>0.00499999999981071</c:v>
                </c:pt>
                <c:pt idx="47">
                  <c:v>0.0450000000000728</c:v>
                </c:pt>
                <c:pt idx="48">
                  <c:v>0.00700000000009027</c:v>
                </c:pt>
                <c:pt idx="49">
                  <c:v>0.00599999999906231</c:v>
                </c:pt>
                <c:pt idx="50">
                  <c:v>0.00400000000055911</c:v>
                </c:pt>
                <c:pt idx="51">
                  <c:v>0.00499999999981071</c:v>
                </c:pt>
                <c:pt idx="52">
                  <c:v>0.00499999999981071</c:v>
                </c:pt>
                <c:pt idx="53">
                  <c:v>0.224000000001112</c:v>
                </c:pt>
                <c:pt idx="54">
                  <c:v>0.022999999998774</c:v>
                </c:pt>
                <c:pt idx="55">
                  <c:v>0.0130000000009289</c:v>
                </c:pt>
                <c:pt idx="56">
                  <c:v>0.0129999999991526</c:v>
                </c:pt>
                <c:pt idx="57">
                  <c:v>0.00800000000111822</c:v>
                </c:pt>
                <c:pt idx="58">
                  <c:v>0.00599999999906231</c:v>
                </c:pt>
                <c:pt idx="59">
                  <c:v>0.00700000000009027</c:v>
                </c:pt>
                <c:pt idx="60">
                  <c:v>0.00700000000009027</c:v>
                </c:pt>
                <c:pt idx="61">
                  <c:v>0.00600000000083867</c:v>
                </c:pt>
                <c:pt idx="62">
                  <c:v>0.00399999999878275</c:v>
                </c:pt>
                <c:pt idx="63">
                  <c:v>0.00499999999981071</c:v>
                </c:pt>
                <c:pt idx="64">
                  <c:v>0.00600000000083867</c:v>
                </c:pt>
                <c:pt idx="65">
                  <c:v>0.00499999999981071</c:v>
                </c:pt>
                <c:pt idx="66">
                  <c:v>0.00600000000083867</c:v>
                </c:pt>
                <c:pt idx="67">
                  <c:v>0.00599999999906231</c:v>
                </c:pt>
                <c:pt idx="68">
                  <c:v>0.00600000000083867</c:v>
                </c:pt>
                <c:pt idx="69">
                  <c:v>0.011999999999901</c:v>
                </c:pt>
                <c:pt idx="70">
                  <c:v>0.00700000000009027</c:v>
                </c:pt>
                <c:pt idx="71">
                  <c:v>0.00599999999906231</c:v>
                </c:pt>
                <c:pt idx="72">
                  <c:v>0.00499999999981071</c:v>
                </c:pt>
                <c:pt idx="73">
                  <c:v>0.00499999999981071</c:v>
                </c:pt>
                <c:pt idx="74">
                  <c:v>0.00700000000009027</c:v>
                </c:pt>
                <c:pt idx="75">
                  <c:v>0.00600000000083867</c:v>
                </c:pt>
                <c:pt idx="76">
                  <c:v>0.00399999999878275</c:v>
                </c:pt>
                <c:pt idx="77">
                  <c:v>0.00500000000158707</c:v>
                </c:pt>
                <c:pt idx="78">
                  <c:v>0.00599999999906231</c:v>
                </c:pt>
                <c:pt idx="79">
                  <c:v>0.00600000000083867</c:v>
                </c:pt>
                <c:pt idx="80">
                  <c:v>0.00599999999906231</c:v>
                </c:pt>
                <c:pt idx="81">
                  <c:v>0.00600000000083867</c:v>
                </c:pt>
                <c:pt idx="82">
                  <c:v>0.00499999999981071</c:v>
                </c:pt>
                <c:pt idx="83">
                  <c:v>0.0429999999997932</c:v>
                </c:pt>
                <c:pt idx="84">
                  <c:v>0.0169999999997117</c:v>
                </c:pt>
                <c:pt idx="85">
                  <c:v>0.00700000000009027</c:v>
                </c:pt>
                <c:pt idx="86">
                  <c:v>0.00499999999981071</c:v>
                </c:pt>
                <c:pt idx="87">
                  <c:v>0.00499999999981071</c:v>
                </c:pt>
                <c:pt idx="88">
                  <c:v>0.00700000000009027</c:v>
                </c:pt>
                <c:pt idx="89">
                  <c:v>0.00600000000083867</c:v>
                </c:pt>
                <c:pt idx="90">
                  <c:v>0.00499999999981071</c:v>
                </c:pt>
                <c:pt idx="91">
                  <c:v>0.00499999999981071</c:v>
                </c:pt>
                <c:pt idx="92">
                  <c:v>0.192000000000192</c:v>
                </c:pt>
                <c:pt idx="93">
                  <c:v>0.0199999999992428</c:v>
                </c:pt>
                <c:pt idx="94">
                  <c:v>0.0140000000001805</c:v>
                </c:pt>
                <c:pt idx="95">
                  <c:v>0.011999999999901</c:v>
                </c:pt>
                <c:pt idx="96">
                  <c:v>0.0140000000001805</c:v>
                </c:pt>
                <c:pt idx="97">
                  <c:v>0.0130000000009289</c:v>
                </c:pt>
                <c:pt idx="98">
                  <c:v>0.010999999998873</c:v>
                </c:pt>
                <c:pt idx="99">
                  <c:v>0.011999999999901</c:v>
                </c:pt>
                <c:pt idx="100">
                  <c:v>0.0140000000001805</c:v>
                </c:pt>
                <c:pt idx="101">
                  <c:v>0.011999999999901</c:v>
                </c:pt>
                <c:pt idx="102">
                  <c:v>0.0110000000006494</c:v>
                </c:pt>
                <c:pt idx="103">
                  <c:v>0.0129999999991526</c:v>
                </c:pt>
                <c:pt idx="104">
                  <c:v>0.011999999999901</c:v>
                </c:pt>
                <c:pt idx="105">
                  <c:v>0.011999999999901</c:v>
                </c:pt>
                <c:pt idx="106">
                  <c:v>0.0120000000016773</c:v>
                </c:pt>
                <c:pt idx="107">
                  <c:v>0.010999999998873</c:v>
                </c:pt>
                <c:pt idx="108">
                  <c:v>0.0210000000002708</c:v>
                </c:pt>
                <c:pt idx="109">
                  <c:v>0.0189999999999912</c:v>
                </c:pt>
                <c:pt idx="110">
                  <c:v>0.0129999999991526</c:v>
                </c:pt>
                <c:pt idx="111">
                  <c:v>0.0130000000009289</c:v>
                </c:pt>
                <c:pt idx="112">
                  <c:v>0.0129999999991526</c:v>
                </c:pt>
                <c:pt idx="113">
                  <c:v>0.011999999999901</c:v>
                </c:pt>
                <c:pt idx="114">
                  <c:v>0.0110000000006494</c:v>
                </c:pt>
                <c:pt idx="115">
                  <c:v>0.0140000000001805</c:v>
                </c:pt>
                <c:pt idx="116">
                  <c:v>0.011999999999901</c:v>
                </c:pt>
                <c:pt idx="117">
                  <c:v>0.00600000000083867</c:v>
                </c:pt>
                <c:pt idx="118">
                  <c:v>0.00799999999934186</c:v>
                </c:pt>
                <c:pt idx="119">
                  <c:v>0.00599999999906231</c:v>
                </c:pt>
                <c:pt idx="120">
                  <c:v>0.00500000000158707</c:v>
                </c:pt>
                <c:pt idx="121">
                  <c:v>0.00399999999878275</c:v>
                </c:pt>
                <c:pt idx="122">
                  <c:v>0.00700000000009027</c:v>
                </c:pt>
                <c:pt idx="123">
                  <c:v>0.00499999999981071</c:v>
                </c:pt>
                <c:pt idx="124">
                  <c:v>0.0100000000013978</c:v>
                </c:pt>
                <c:pt idx="125">
                  <c:v>0.00799999999934186</c:v>
                </c:pt>
                <c:pt idx="126">
                  <c:v>0.00499999999981071</c:v>
                </c:pt>
                <c:pt idx="127">
                  <c:v>0.00499999999981071</c:v>
                </c:pt>
                <c:pt idx="128">
                  <c:v>0.00600000000083867</c:v>
                </c:pt>
                <c:pt idx="129">
                  <c:v>0.00499999999981071</c:v>
                </c:pt>
                <c:pt idx="130">
                  <c:v>0.00499999999981071</c:v>
                </c:pt>
                <c:pt idx="131">
                  <c:v>0.00700000000009027</c:v>
                </c:pt>
                <c:pt idx="132">
                  <c:v>0.00599999999906231</c:v>
                </c:pt>
                <c:pt idx="133">
                  <c:v>0.00499999999981071</c:v>
                </c:pt>
                <c:pt idx="134">
                  <c:v>0.00500000000158707</c:v>
                </c:pt>
                <c:pt idx="135">
                  <c:v>0.00499999999981071</c:v>
                </c:pt>
                <c:pt idx="136">
                  <c:v>0.00599999999906231</c:v>
                </c:pt>
                <c:pt idx="137">
                  <c:v>0.00499999999981071</c:v>
                </c:pt>
                <c:pt idx="138">
                  <c:v>0.00499999999981071</c:v>
                </c:pt>
                <c:pt idx="139">
                  <c:v>0.00600000000083867</c:v>
                </c:pt>
                <c:pt idx="140">
                  <c:v>0.0579999999992253</c:v>
                </c:pt>
                <c:pt idx="141">
                  <c:v>0.00800000000111822</c:v>
                </c:pt>
                <c:pt idx="142">
                  <c:v>0.011999999999901</c:v>
                </c:pt>
                <c:pt idx="143">
                  <c:v>0.00700000000009027</c:v>
                </c:pt>
                <c:pt idx="144">
                  <c:v>0.00499999999981071</c:v>
                </c:pt>
                <c:pt idx="145">
                  <c:v>0.00599999999906231</c:v>
                </c:pt>
                <c:pt idx="146">
                  <c:v>0.00499999999981071</c:v>
                </c:pt>
                <c:pt idx="147">
                  <c:v>0.0990000000005153</c:v>
                </c:pt>
                <c:pt idx="148">
                  <c:v>0.011999999999901</c:v>
                </c:pt>
                <c:pt idx="149">
                  <c:v>0.00600000000083867</c:v>
                </c:pt>
                <c:pt idx="150">
                  <c:v>0.00599999999906231</c:v>
                </c:pt>
                <c:pt idx="151">
                  <c:v>0.00400000000055911</c:v>
                </c:pt>
                <c:pt idx="152">
                  <c:v>0.00700000000009027</c:v>
                </c:pt>
                <c:pt idx="153">
                  <c:v>0.00599999999906231</c:v>
                </c:pt>
                <c:pt idx="154">
                  <c:v>0.00500000000158707</c:v>
                </c:pt>
                <c:pt idx="155">
                  <c:v>0.00499999999981071</c:v>
                </c:pt>
                <c:pt idx="156">
                  <c:v>0.00499999999981071</c:v>
                </c:pt>
                <c:pt idx="157">
                  <c:v>0.00700000000009027</c:v>
                </c:pt>
                <c:pt idx="158">
                  <c:v>0.00599999999906231</c:v>
                </c:pt>
                <c:pt idx="159">
                  <c:v>0.198000000001031</c:v>
                </c:pt>
                <c:pt idx="160">
                  <c:v>0.010999999998873</c:v>
                </c:pt>
                <c:pt idx="161">
                  <c:v>0.00499999999981071</c:v>
                </c:pt>
                <c:pt idx="162">
                  <c:v>0.00700000000009027</c:v>
                </c:pt>
                <c:pt idx="163">
                  <c:v>0.00700000000009027</c:v>
                </c:pt>
                <c:pt idx="164">
                  <c:v>0.00499999999981071</c:v>
                </c:pt>
                <c:pt idx="165">
                  <c:v>0.00400000000055911</c:v>
                </c:pt>
                <c:pt idx="166">
                  <c:v>0.00499999999981071</c:v>
                </c:pt>
                <c:pt idx="167">
                  <c:v>0.00400000000055911</c:v>
                </c:pt>
                <c:pt idx="168">
                  <c:v>0.00599999999906231</c:v>
                </c:pt>
                <c:pt idx="169">
                  <c:v>0.00600000000083867</c:v>
                </c:pt>
                <c:pt idx="170">
                  <c:v>0.00499999999981071</c:v>
                </c:pt>
                <c:pt idx="171">
                  <c:v>0.00600000000083867</c:v>
                </c:pt>
                <c:pt idx="172">
                  <c:v>0.00599999999906231</c:v>
                </c:pt>
                <c:pt idx="173">
                  <c:v>0.00600000000083867</c:v>
                </c:pt>
                <c:pt idx="174">
                  <c:v>0.00499999999981071</c:v>
                </c:pt>
                <c:pt idx="175">
                  <c:v>0.00999999999962142</c:v>
                </c:pt>
                <c:pt idx="176">
                  <c:v>0.00600000000083867</c:v>
                </c:pt>
                <c:pt idx="177">
                  <c:v>0.00599999999906231</c:v>
                </c:pt>
                <c:pt idx="178">
                  <c:v>0.00700000000009027</c:v>
                </c:pt>
                <c:pt idx="179">
                  <c:v>0.00600000000083867</c:v>
                </c:pt>
                <c:pt idx="180">
                  <c:v>0.00499999999981071</c:v>
                </c:pt>
                <c:pt idx="181">
                  <c:v>0.00399999999878275</c:v>
                </c:pt>
                <c:pt idx="182">
                  <c:v>0.00600000000083867</c:v>
                </c:pt>
                <c:pt idx="183">
                  <c:v>0.00499999999981071</c:v>
                </c:pt>
                <c:pt idx="184">
                  <c:v>0.0999999999997669</c:v>
                </c:pt>
                <c:pt idx="185">
                  <c:v>0.00999999999962142</c:v>
                </c:pt>
                <c:pt idx="186">
                  <c:v>0.00499999999981071</c:v>
                </c:pt>
                <c:pt idx="187">
                  <c:v>0.00600000000083867</c:v>
                </c:pt>
                <c:pt idx="188">
                  <c:v>0.00700000000009027</c:v>
                </c:pt>
                <c:pt idx="189">
                  <c:v>0.00700000000009027</c:v>
                </c:pt>
                <c:pt idx="190">
                  <c:v>0.00499999999981071</c:v>
                </c:pt>
                <c:pt idx="191">
                  <c:v>0.00499999999981071</c:v>
                </c:pt>
                <c:pt idx="192">
                  <c:v>0.00600000000083867</c:v>
                </c:pt>
                <c:pt idx="193">
                  <c:v>0.00499999999981071</c:v>
                </c:pt>
                <c:pt idx="194">
                  <c:v>0.00499999999981071</c:v>
                </c:pt>
                <c:pt idx="195">
                  <c:v>0.00599999999906231</c:v>
                </c:pt>
                <c:pt idx="196">
                  <c:v>0.182000000000571</c:v>
                </c:pt>
                <c:pt idx="197">
                  <c:v>0.0110000000006494</c:v>
                </c:pt>
                <c:pt idx="198">
                  <c:v>0.00799999999934186</c:v>
                </c:pt>
                <c:pt idx="199">
                  <c:v>0.00499999999981071</c:v>
                </c:pt>
                <c:pt idx="200">
                  <c:v>0.00400000000055911</c:v>
                </c:pt>
                <c:pt idx="201">
                  <c:v>0.00599999999906231</c:v>
                </c:pt>
                <c:pt idx="202">
                  <c:v>0.00600000000083867</c:v>
                </c:pt>
                <c:pt idx="203">
                  <c:v>0.00499999999981071</c:v>
                </c:pt>
                <c:pt idx="204">
                  <c:v>0.00599999999906231</c:v>
                </c:pt>
                <c:pt idx="205">
                  <c:v>0.00700000000009027</c:v>
                </c:pt>
                <c:pt idx="206">
                  <c:v>0.00600000000083867</c:v>
                </c:pt>
                <c:pt idx="207">
                  <c:v>0.00499999999981071</c:v>
                </c:pt>
                <c:pt idx="208">
                  <c:v>0.00499999999981071</c:v>
                </c:pt>
                <c:pt idx="209">
                  <c:v>0.00600000000083867</c:v>
                </c:pt>
                <c:pt idx="210">
                  <c:v>0.00499999999981071</c:v>
                </c:pt>
                <c:pt idx="211">
                  <c:v>0.00499999999981071</c:v>
                </c:pt>
                <c:pt idx="212">
                  <c:v>0.0140000000001805</c:v>
                </c:pt>
                <c:pt idx="213">
                  <c:v>0.00499999999981071</c:v>
                </c:pt>
                <c:pt idx="214">
                  <c:v>0.00499999999981071</c:v>
                </c:pt>
                <c:pt idx="215">
                  <c:v>0.00600000000083867</c:v>
                </c:pt>
                <c:pt idx="216">
                  <c:v>0.00499999999981071</c:v>
                </c:pt>
                <c:pt idx="217">
                  <c:v>0.00499999999981071</c:v>
                </c:pt>
                <c:pt idx="218">
                  <c:v>0.00599999999906231</c:v>
                </c:pt>
                <c:pt idx="219">
                  <c:v>0.00600000000083867</c:v>
                </c:pt>
                <c:pt idx="220">
                  <c:v>0.00700000000009027</c:v>
                </c:pt>
                <c:pt idx="221">
                  <c:v>0.00399999999878275</c:v>
                </c:pt>
                <c:pt idx="222">
                  <c:v>0.00500000000158707</c:v>
                </c:pt>
                <c:pt idx="223">
                  <c:v>0.0929999999996766</c:v>
                </c:pt>
                <c:pt idx="224">
                  <c:v>0.010999999998873</c:v>
                </c:pt>
                <c:pt idx="225">
                  <c:v>0.00600000000083867</c:v>
                </c:pt>
                <c:pt idx="226">
                  <c:v>0.00599999999906231</c:v>
                </c:pt>
                <c:pt idx="227">
                  <c:v>0.00700000000009027</c:v>
                </c:pt>
                <c:pt idx="228">
                  <c:v>0.00600000000083867</c:v>
                </c:pt>
                <c:pt idx="229">
                  <c:v>0.00599999999906231</c:v>
                </c:pt>
                <c:pt idx="230">
                  <c:v>0.00400000000055911</c:v>
                </c:pt>
                <c:pt idx="231">
                  <c:v>0.00600000000083867</c:v>
                </c:pt>
                <c:pt idx="232">
                  <c:v>0.00499999999981071</c:v>
                </c:pt>
                <c:pt idx="233">
                  <c:v>0.00599999999906231</c:v>
                </c:pt>
                <c:pt idx="234">
                  <c:v>0.00600000000083867</c:v>
                </c:pt>
                <c:pt idx="235">
                  <c:v>0.180999999999543</c:v>
                </c:pt>
                <c:pt idx="236">
                  <c:v>0.00799999999934186</c:v>
                </c:pt>
                <c:pt idx="237">
                  <c:v>0.0150000000012085</c:v>
                </c:pt>
                <c:pt idx="238">
                  <c:v>0.00799999999934186</c:v>
                </c:pt>
                <c:pt idx="239">
                  <c:v>0.00600000000083867</c:v>
                </c:pt>
                <c:pt idx="240">
                  <c:v>0.00499999999981071</c:v>
                </c:pt>
                <c:pt idx="241">
                  <c:v>0.00499999999981071</c:v>
                </c:pt>
                <c:pt idx="242">
                  <c:v>0.00499999999981071</c:v>
                </c:pt>
                <c:pt idx="243">
                  <c:v>0.00599999999906231</c:v>
                </c:pt>
                <c:pt idx="244">
                  <c:v>0.00500000000158707</c:v>
                </c:pt>
                <c:pt idx="245">
                  <c:v>0.00399999999878275</c:v>
                </c:pt>
                <c:pt idx="246">
                  <c:v>0.00700000000009027</c:v>
                </c:pt>
                <c:pt idx="247">
                  <c:v>0.00600000000083867</c:v>
                </c:pt>
                <c:pt idx="248">
                  <c:v>0.00599999999906231</c:v>
                </c:pt>
                <c:pt idx="249">
                  <c:v>0.00400000000055911</c:v>
                </c:pt>
                <c:pt idx="250">
                  <c:v>0.00600000000083867</c:v>
                </c:pt>
                <c:pt idx="251">
                  <c:v>0.011999999999901</c:v>
                </c:pt>
                <c:pt idx="252">
                  <c:v>0.00700000000009027</c:v>
                </c:pt>
                <c:pt idx="253">
                  <c:v>0.00699999999831391</c:v>
                </c:pt>
                <c:pt idx="254">
                  <c:v>0.00400000000055911</c:v>
                </c:pt>
                <c:pt idx="255">
                  <c:v>0.00499999999981071</c:v>
                </c:pt>
                <c:pt idx="256">
                  <c:v>0.00700000000009027</c:v>
                </c:pt>
                <c:pt idx="257">
                  <c:v>0.00499999999981071</c:v>
                </c:pt>
                <c:pt idx="258">
                  <c:v>0.00400000000055911</c:v>
                </c:pt>
                <c:pt idx="259">
                  <c:v>0.102999999999298</c:v>
                </c:pt>
                <c:pt idx="260">
                  <c:v>0.0110000000006494</c:v>
                </c:pt>
                <c:pt idx="261">
                  <c:v>0.00600000000083867</c:v>
                </c:pt>
                <c:pt idx="262">
                  <c:v>0.00499999999981071</c:v>
                </c:pt>
                <c:pt idx="263">
                  <c:v>0.00499999999981071</c:v>
                </c:pt>
                <c:pt idx="264">
                  <c:v>0.00799999999934186</c:v>
                </c:pt>
                <c:pt idx="265">
                  <c:v>0.00600000000083867</c:v>
                </c:pt>
                <c:pt idx="266">
                  <c:v>0.00499999999981071</c:v>
                </c:pt>
                <c:pt idx="267">
                  <c:v>0.00499999999981071</c:v>
                </c:pt>
                <c:pt idx="268">
                  <c:v>0.00700000000009027</c:v>
                </c:pt>
                <c:pt idx="269">
                  <c:v>0.00499999999981071</c:v>
                </c:pt>
                <c:pt idx="270">
                  <c:v>0.00499999999981071</c:v>
                </c:pt>
                <c:pt idx="271">
                  <c:v>0.180999999999543</c:v>
                </c:pt>
                <c:pt idx="272">
                  <c:v>0.00900000000036982</c:v>
                </c:pt>
                <c:pt idx="273">
                  <c:v>0.0160000000004601</c:v>
                </c:pt>
                <c:pt idx="274">
                  <c:v>0.00700000000009027</c:v>
                </c:pt>
                <c:pt idx="275">
                  <c:v>0.00499999999981071</c:v>
                </c:pt>
                <c:pt idx="276">
                  <c:v>0.00599999999906231</c:v>
                </c:pt>
                <c:pt idx="277">
                  <c:v>0.00600000000083867</c:v>
                </c:pt>
                <c:pt idx="278">
                  <c:v>0.00599999999906231</c:v>
                </c:pt>
                <c:pt idx="279">
                  <c:v>0.00500000000158707</c:v>
                </c:pt>
                <c:pt idx="280">
                  <c:v>0.00499999999981071</c:v>
                </c:pt>
                <c:pt idx="281">
                  <c:v>0.00700000000009027</c:v>
                </c:pt>
                <c:pt idx="282">
                  <c:v>0.00499999999981071</c:v>
                </c:pt>
                <c:pt idx="283">
                  <c:v>0.00399999999878275</c:v>
                </c:pt>
                <c:pt idx="284">
                  <c:v>0.011999999999901</c:v>
                </c:pt>
                <c:pt idx="285">
                  <c:v>0.00500000000158707</c:v>
                </c:pt>
                <c:pt idx="286">
                  <c:v>0.00499999999981071</c:v>
                </c:pt>
                <c:pt idx="287">
                  <c:v>0.00999999999962142</c:v>
                </c:pt>
                <c:pt idx="288">
                  <c:v>0.00599999999906231</c:v>
                </c:pt>
                <c:pt idx="289">
                  <c:v>0.00400000000055911</c:v>
                </c:pt>
                <c:pt idx="290">
                  <c:v>0.00600000000083867</c:v>
                </c:pt>
                <c:pt idx="291">
                  <c:v>0.00599999999906231</c:v>
                </c:pt>
                <c:pt idx="292">
                  <c:v>0.00499999999981071</c:v>
                </c:pt>
                <c:pt idx="293">
                  <c:v>0.00499999999981071</c:v>
                </c:pt>
                <c:pt idx="294">
                  <c:v>0.00400000000055911</c:v>
                </c:pt>
                <c:pt idx="295">
                  <c:v>0.00600000000083867</c:v>
                </c:pt>
                <c:pt idx="296">
                  <c:v>0.00499999999981071</c:v>
                </c:pt>
                <c:pt idx="297">
                  <c:v>0.00499999999981071</c:v>
                </c:pt>
                <c:pt idx="298">
                  <c:v>0.00599999999906231</c:v>
                </c:pt>
                <c:pt idx="299">
                  <c:v>0.104000000000326</c:v>
                </c:pt>
                <c:pt idx="300">
                  <c:v>0.00800000000111822</c:v>
                </c:pt>
                <c:pt idx="301">
                  <c:v>0.00499999999981071</c:v>
                </c:pt>
                <c:pt idx="302">
                  <c:v>0.00499999999981071</c:v>
                </c:pt>
                <c:pt idx="303">
                  <c:v>0.00700000000009027</c:v>
                </c:pt>
                <c:pt idx="304">
                  <c:v>0.00599999999906231</c:v>
                </c:pt>
                <c:pt idx="305">
                  <c:v>0.00499999999981071</c:v>
                </c:pt>
                <c:pt idx="306">
                  <c:v>0.00499999999981071</c:v>
                </c:pt>
                <c:pt idx="307">
                  <c:v>0.00500000000158707</c:v>
                </c:pt>
                <c:pt idx="308">
                  <c:v>0.00499999999981071</c:v>
                </c:pt>
                <c:pt idx="309">
                  <c:v>0.00399999999878275</c:v>
                </c:pt>
                <c:pt idx="310">
                  <c:v>0.00700000000009027</c:v>
                </c:pt>
                <c:pt idx="311">
                  <c:v>0.165000000000859</c:v>
                </c:pt>
                <c:pt idx="312">
                  <c:v>0.0149999999994321</c:v>
                </c:pt>
                <c:pt idx="313">
                  <c:v>0.011999999999901</c:v>
                </c:pt>
                <c:pt idx="314">
                  <c:v>0.00700000000009027</c:v>
                </c:pt>
                <c:pt idx="315">
                  <c:v>0.00600000000083867</c:v>
                </c:pt>
                <c:pt idx="316">
                  <c:v>0.00599999999906231</c:v>
                </c:pt>
                <c:pt idx="317">
                  <c:v>0.00499999999981071</c:v>
                </c:pt>
                <c:pt idx="318">
                  <c:v>0.00499999999981071</c:v>
                </c:pt>
                <c:pt idx="319">
                  <c:v>0.00600000000083867</c:v>
                </c:pt>
                <c:pt idx="320">
                  <c:v>0.00499999999981071</c:v>
                </c:pt>
                <c:pt idx="321">
                  <c:v>0.00600000000083867</c:v>
                </c:pt>
                <c:pt idx="322">
                  <c:v>0.00699999999831391</c:v>
                </c:pt>
                <c:pt idx="323">
                  <c:v>0.00700000000009027</c:v>
                </c:pt>
                <c:pt idx="324">
                  <c:v>0.00500000000158707</c:v>
                </c:pt>
                <c:pt idx="325">
                  <c:v>0.00499999999981071</c:v>
                </c:pt>
                <c:pt idx="326">
                  <c:v>0.00599999999906231</c:v>
                </c:pt>
                <c:pt idx="327">
                  <c:v>0.0130000000009289</c:v>
                </c:pt>
                <c:pt idx="328">
                  <c:v>0.00799999999934186</c:v>
                </c:pt>
                <c:pt idx="329">
                  <c:v>0.00499999999981071</c:v>
                </c:pt>
                <c:pt idx="330">
                  <c:v>0.00499999999981071</c:v>
                </c:pt>
                <c:pt idx="331">
                  <c:v>0.00600000000083867</c:v>
                </c:pt>
                <c:pt idx="332">
                  <c:v>0.00599999999906231</c:v>
                </c:pt>
                <c:pt idx="333">
                  <c:v>0.00600000000083867</c:v>
                </c:pt>
                <c:pt idx="334">
                  <c:v>0.00499999999981071</c:v>
                </c:pt>
                <c:pt idx="335">
                  <c:v>0.152999999999182</c:v>
                </c:pt>
                <c:pt idx="336">
                  <c:v>0.00900000000036982</c:v>
                </c:pt>
                <c:pt idx="337">
                  <c:v>0.0150000000012085</c:v>
                </c:pt>
                <c:pt idx="338">
                  <c:v>0.00699999999831391</c:v>
                </c:pt>
                <c:pt idx="339">
                  <c:v>0.00600000000083867</c:v>
                </c:pt>
                <c:pt idx="340">
                  <c:v>0.0110000000006494</c:v>
                </c:pt>
                <c:pt idx="341">
                  <c:v>0.00599999999906231</c:v>
                </c:pt>
                <c:pt idx="342">
                  <c:v>0.00600000000083867</c:v>
                </c:pt>
                <c:pt idx="343">
                  <c:v>0.00499999999981071</c:v>
                </c:pt>
                <c:pt idx="344">
                  <c:v>0.00599999999906231</c:v>
                </c:pt>
                <c:pt idx="345">
                  <c:v>0.00499999999981071</c:v>
                </c:pt>
                <c:pt idx="346">
                  <c:v>0.00500000000158707</c:v>
                </c:pt>
                <c:pt idx="347">
                  <c:v>0.00599999999906231</c:v>
                </c:pt>
                <c:pt idx="348">
                  <c:v>0.00799999999934186</c:v>
                </c:pt>
                <c:pt idx="349">
                  <c:v>0.00500000000158707</c:v>
                </c:pt>
                <c:pt idx="350">
                  <c:v>0.00499999999981071</c:v>
                </c:pt>
                <c:pt idx="351">
                  <c:v>0.0129999999991526</c:v>
                </c:pt>
                <c:pt idx="352">
                  <c:v>0.00600000000083867</c:v>
                </c:pt>
                <c:pt idx="353">
                  <c:v>0.00700000000009027</c:v>
                </c:pt>
                <c:pt idx="354">
                  <c:v>0.00700000000009027</c:v>
                </c:pt>
                <c:pt idx="355">
                  <c:v>0.00499999999981071</c:v>
                </c:pt>
                <c:pt idx="356">
                  <c:v>0.00499999999981071</c:v>
                </c:pt>
                <c:pt idx="357">
                  <c:v>0.00599999999906231</c:v>
                </c:pt>
                <c:pt idx="358">
                  <c:v>0.00499999999981071</c:v>
                </c:pt>
                <c:pt idx="359">
                  <c:v>0.0300000000006406</c:v>
                </c:pt>
                <c:pt idx="360">
                  <c:v>0.00799999999934186</c:v>
                </c:pt>
                <c:pt idx="361">
                  <c:v>0.00500000000158707</c:v>
                </c:pt>
                <c:pt idx="362">
                  <c:v>0.00699999999831391</c:v>
                </c:pt>
                <c:pt idx="363">
                  <c:v>0.229000000000923</c:v>
                </c:pt>
                <c:pt idx="364">
                  <c:v>0.00999999999962142</c:v>
                </c:pt>
                <c:pt idx="365">
                  <c:v>0.0149999999994321</c:v>
                </c:pt>
                <c:pt idx="366">
                  <c:v>0.00700000000009027</c:v>
                </c:pt>
                <c:pt idx="367">
                  <c:v>0.00600000000083867</c:v>
                </c:pt>
                <c:pt idx="368">
                  <c:v>0.00599999999906231</c:v>
                </c:pt>
                <c:pt idx="369">
                  <c:v>0.00500000000158707</c:v>
                </c:pt>
                <c:pt idx="370">
                  <c:v>0.00599999999906231</c:v>
                </c:pt>
                <c:pt idx="371">
                  <c:v>0.00700000000009027</c:v>
                </c:pt>
                <c:pt idx="372">
                  <c:v>0.00499999999981071</c:v>
                </c:pt>
                <c:pt idx="373">
                  <c:v>0.00499999999981071</c:v>
                </c:pt>
                <c:pt idx="374">
                  <c:v>0.00499999999981071</c:v>
                </c:pt>
                <c:pt idx="375">
                  <c:v>0.00499999999981071</c:v>
                </c:pt>
                <c:pt idx="376">
                  <c:v>0.00500000000158707</c:v>
                </c:pt>
                <c:pt idx="377">
                  <c:v>0.0169999999997117</c:v>
                </c:pt>
                <c:pt idx="378">
                  <c:v>0.00599999999906231</c:v>
                </c:pt>
                <c:pt idx="379">
                  <c:v>0.0140000000001805</c:v>
                </c:pt>
                <c:pt idx="380">
                  <c:v>0.00499999999981071</c:v>
                </c:pt>
                <c:pt idx="381">
                  <c:v>0.00400000000055911</c:v>
                </c:pt>
                <c:pt idx="382">
                  <c:v>0.00499999999981071</c:v>
                </c:pt>
                <c:pt idx="383">
                  <c:v>0.00400000000055911</c:v>
                </c:pt>
                <c:pt idx="384">
                  <c:v>0.00399999999878275</c:v>
                </c:pt>
                <c:pt idx="385">
                  <c:v>0.00400000000055911</c:v>
                </c:pt>
                <c:pt idx="386">
                  <c:v>0.00499999999981071</c:v>
                </c:pt>
                <c:pt idx="387">
                  <c:v>0.00400000000055911</c:v>
                </c:pt>
                <c:pt idx="388">
                  <c:v>0.00499999999981071</c:v>
                </c:pt>
                <c:pt idx="389">
                  <c:v>0.00499999999981071</c:v>
                </c:pt>
                <c:pt idx="390">
                  <c:v>0.00400000000055911</c:v>
                </c:pt>
                <c:pt idx="391">
                  <c:v>0.00400000000055911</c:v>
                </c:pt>
                <c:pt idx="392">
                  <c:v>0.00499999999981071</c:v>
                </c:pt>
                <c:pt idx="393">
                  <c:v>0.00499999999981071</c:v>
                </c:pt>
                <c:pt idx="394">
                  <c:v>0.00399999999878275</c:v>
                </c:pt>
                <c:pt idx="395">
                  <c:v>0.0569999999999737</c:v>
                </c:pt>
                <c:pt idx="396">
                  <c:v>0.0100000000013978</c:v>
                </c:pt>
                <c:pt idx="397">
                  <c:v>0.00700000000009027</c:v>
                </c:pt>
                <c:pt idx="398">
                  <c:v>0.00599999999906231</c:v>
                </c:pt>
                <c:pt idx="399">
                  <c:v>0.00600000000083867</c:v>
                </c:pt>
                <c:pt idx="400">
                  <c:v>0.219999999998777</c:v>
                </c:pt>
                <c:pt idx="401">
                  <c:v>0.0100000000013978</c:v>
                </c:pt>
                <c:pt idx="402">
                  <c:v>0.00699999999831391</c:v>
                </c:pt>
                <c:pt idx="403">
                  <c:v>0.00600000000083867</c:v>
                </c:pt>
                <c:pt idx="404">
                  <c:v>0.00700000000009027</c:v>
                </c:pt>
                <c:pt idx="405">
                  <c:v>0.00599999999906231</c:v>
                </c:pt>
                <c:pt idx="406">
                  <c:v>0.00600000000083867</c:v>
                </c:pt>
                <c:pt idx="407">
                  <c:v>0.00600000000083867</c:v>
                </c:pt>
                <c:pt idx="408">
                  <c:v>0.00599999999906231</c:v>
                </c:pt>
                <c:pt idx="409">
                  <c:v>0.00600000000083867</c:v>
                </c:pt>
                <c:pt idx="410">
                  <c:v>0.00599999999906231</c:v>
                </c:pt>
                <c:pt idx="411">
                  <c:v>0.00299999999953115</c:v>
                </c:pt>
                <c:pt idx="412">
                  <c:v>0.00300000000130751</c:v>
                </c:pt>
                <c:pt idx="413">
                  <c:v>0.00299999999953115</c:v>
                </c:pt>
                <c:pt idx="414">
                  <c:v>0.00299999999953115</c:v>
                </c:pt>
                <c:pt idx="415">
                  <c:v>0.00299999999953115</c:v>
                </c:pt>
                <c:pt idx="416">
                  <c:v>0.00600000000083867</c:v>
                </c:pt>
                <c:pt idx="417">
                  <c:v>0.00299999999953115</c:v>
                </c:pt>
                <c:pt idx="418">
                  <c:v>0.00200000000027956</c:v>
                </c:pt>
                <c:pt idx="419">
                  <c:v>0.00299999999953115</c:v>
                </c:pt>
                <c:pt idx="420">
                  <c:v>0.00200000000027956</c:v>
                </c:pt>
                <c:pt idx="421">
                  <c:v>0.00200000000027956</c:v>
                </c:pt>
                <c:pt idx="422">
                  <c:v>0.00299999999953115</c:v>
                </c:pt>
                <c:pt idx="423">
                  <c:v>0.00200000000027956</c:v>
                </c:pt>
                <c:pt idx="424">
                  <c:v>0.147000000000119</c:v>
                </c:pt>
                <c:pt idx="425">
                  <c:v>0.011999999999901</c:v>
                </c:pt>
                <c:pt idx="426">
                  <c:v>0.00700000000009027</c:v>
                </c:pt>
                <c:pt idx="427">
                  <c:v>0.00700000000009027</c:v>
                </c:pt>
                <c:pt idx="428">
                  <c:v>0.00600000000083867</c:v>
                </c:pt>
                <c:pt idx="429">
                  <c:v>0.00599999999906231</c:v>
                </c:pt>
                <c:pt idx="430">
                  <c:v>0.00600000000083867</c:v>
                </c:pt>
                <c:pt idx="431">
                  <c:v>0.00599999999906231</c:v>
                </c:pt>
                <c:pt idx="432">
                  <c:v>0.00700000000009027</c:v>
                </c:pt>
                <c:pt idx="433">
                  <c:v>0.00299999999953115</c:v>
                </c:pt>
                <c:pt idx="434">
                  <c:v>0.00200000000027956</c:v>
                </c:pt>
                <c:pt idx="435">
                  <c:v>0.00299999999953115</c:v>
                </c:pt>
                <c:pt idx="436">
                  <c:v>0.00300000000130751</c:v>
                </c:pt>
                <c:pt idx="437">
                  <c:v>0.00299999999953115</c:v>
                </c:pt>
                <c:pt idx="438">
                  <c:v>0.00299999999953115</c:v>
                </c:pt>
                <c:pt idx="439">
                  <c:v>0.00200000000027956</c:v>
                </c:pt>
                <c:pt idx="440">
                  <c:v>0.00700000000009027</c:v>
                </c:pt>
                <c:pt idx="441">
                  <c:v>0.166999999999362</c:v>
                </c:pt>
                <c:pt idx="442">
                  <c:v>0.0110000000006494</c:v>
                </c:pt>
                <c:pt idx="443">
                  <c:v>0.00700000000009027</c:v>
                </c:pt>
                <c:pt idx="444">
                  <c:v>0.00600000000083867</c:v>
                </c:pt>
                <c:pt idx="445">
                  <c:v>0.00299999999953115</c:v>
                </c:pt>
                <c:pt idx="446">
                  <c:v>0.00299999999953115</c:v>
                </c:pt>
                <c:pt idx="447">
                  <c:v>0.00200000000027956</c:v>
                </c:pt>
                <c:pt idx="448">
                  <c:v>0.00299999999953115</c:v>
                </c:pt>
                <c:pt idx="449">
                  <c:v>0.00200000000027956</c:v>
                </c:pt>
                <c:pt idx="450">
                  <c:v>0.00299999999953115</c:v>
                </c:pt>
                <c:pt idx="451">
                  <c:v>0.00300000000130751</c:v>
                </c:pt>
                <c:pt idx="452">
                  <c:v>0.00299999999953115</c:v>
                </c:pt>
                <c:pt idx="453">
                  <c:v>0.00299999999953115</c:v>
                </c:pt>
                <c:pt idx="454">
                  <c:v>0.00200000000027956</c:v>
                </c:pt>
                <c:pt idx="455">
                  <c:v>0.199999999999534</c:v>
                </c:pt>
                <c:pt idx="456">
                  <c:v>0.011999999999901</c:v>
                </c:pt>
                <c:pt idx="457">
                  <c:v>0.00600000000083867</c:v>
                </c:pt>
                <c:pt idx="458">
                  <c:v>0.00700000000009027</c:v>
                </c:pt>
                <c:pt idx="459">
                  <c:v>0.00599999999906231</c:v>
                </c:pt>
                <c:pt idx="460">
                  <c:v>0.00600000000083867</c:v>
                </c:pt>
                <c:pt idx="461">
                  <c:v>0.00700000000009027</c:v>
                </c:pt>
                <c:pt idx="462">
                  <c:v>0.00700000000009027</c:v>
                </c:pt>
                <c:pt idx="463">
                  <c:v>0.00599999999906231</c:v>
                </c:pt>
                <c:pt idx="464">
                  <c:v>0.00700000000009027</c:v>
                </c:pt>
                <c:pt idx="465">
                  <c:v>0.00299999999953115</c:v>
                </c:pt>
                <c:pt idx="466">
                  <c:v>0.00300000000130751</c:v>
                </c:pt>
                <c:pt idx="467">
                  <c:v>0.00299999999953115</c:v>
                </c:pt>
                <c:pt idx="468">
                  <c:v>0.00200000000027956</c:v>
                </c:pt>
                <c:pt idx="469">
                  <c:v>0.00299999999953115</c:v>
                </c:pt>
                <c:pt idx="470">
                  <c:v>0.00200000000027956</c:v>
                </c:pt>
                <c:pt idx="471">
                  <c:v>0.00700000000009027</c:v>
                </c:pt>
                <c:pt idx="472">
                  <c:v>0.00299999999953115</c:v>
                </c:pt>
                <c:pt idx="473">
                  <c:v>0.00200000000027956</c:v>
                </c:pt>
                <c:pt idx="474">
                  <c:v>0.00299999999953115</c:v>
                </c:pt>
                <c:pt idx="475">
                  <c:v>0.00299999999953115</c:v>
                </c:pt>
                <c:pt idx="476">
                  <c:v>0.00200000000027956</c:v>
                </c:pt>
                <c:pt idx="477">
                  <c:v>0.00300000000130751</c:v>
                </c:pt>
                <c:pt idx="478">
                  <c:v>0.0019999999985032</c:v>
                </c:pt>
                <c:pt idx="479">
                  <c:v>0.00200000000027956</c:v>
                </c:pt>
                <c:pt idx="480">
                  <c:v>0.141000000001057</c:v>
                </c:pt>
                <c:pt idx="481">
                  <c:v>0.00499999999981071</c:v>
                </c:pt>
                <c:pt idx="482">
                  <c:v>0.00299999999953115</c:v>
                </c:pt>
                <c:pt idx="483">
                  <c:v>0.00200000000027956</c:v>
                </c:pt>
                <c:pt idx="484">
                  <c:v>0.00299999999953115</c:v>
                </c:pt>
                <c:pt idx="485">
                  <c:v>0.00200000000027956</c:v>
                </c:pt>
                <c:pt idx="486">
                  <c:v>0.00299999999953115</c:v>
                </c:pt>
                <c:pt idx="487">
                  <c:v>0.00299999999953115</c:v>
                </c:pt>
                <c:pt idx="488">
                  <c:v>0.00300000000130751</c:v>
                </c:pt>
                <c:pt idx="489">
                  <c:v>0.00200000000027956</c:v>
                </c:pt>
                <c:pt idx="490">
                  <c:v>0.00299999999953115</c:v>
                </c:pt>
                <c:pt idx="491">
                  <c:v>0.00299999999953115</c:v>
                </c:pt>
                <c:pt idx="492">
                  <c:v>0.244999999999607</c:v>
                </c:pt>
                <c:pt idx="493">
                  <c:v>0.0100000000013978</c:v>
                </c:pt>
                <c:pt idx="494">
                  <c:v>0.00700000000009027</c:v>
                </c:pt>
                <c:pt idx="495">
                  <c:v>0.00699999999831391</c:v>
                </c:pt>
                <c:pt idx="496">
                  <c:v>0.00600000000083867</c:v>
                </c:pt>
                <c:pt idx="497">
                  <c:v>0.00700000000009027</c:v>
                </c:pt>
                <c:pt idx="498">
                  <c:v>0.00599999999906231</c:v>
                </c:pt>
                <c:pt idx="499">
                  <c:v>0.00800000000111822</c:v>
                </c:pt>
                <c:pt idx="500">
                  <c:v>0.00599999999906231</c:v>
                </c:pt>
                <c:pt idx="501">
                  <c:v>0.00600000000083867</c:v>
                </c:pt>
                <c:pt idx="502">
                  <c:v>0.00700000000009027</c:v>
                </c:pt>
                <c:pt idx="503">
                  <c:v>0.00599999999906231</c:v>
                </c:pt>
                <c:pt idx="504">
                  <c:v>0.00700000000009027</c:v>
                </c:pt>
                <c:pt idx="505">
                  <c:v>0.00600000000083867</c:v>
                </c:pt>
                <c:pt idx="506">
                  <c:v>0.00700000000009027</c:v>
                </c:pt>
                <c:pt idx="507">
                  <c:v>0.00599999999906231</c:v>
                </c:pt>
                <c:pt idx="508">
                  <c:v>0.0130000000009289</c:v>
                </c:pt>
                <c:pt idx="509">
                  <c:v>0.011999999999901</c:v>
                </c:pt>
                <c:pt idx="510">
                  <c:v>0.00599999999906231</c:v>
                </c:pt>
                <c:pt idx="511">
                  <c:v>0.00700000000009027</c:v>
                </c:pt>
                <c:pt idx="512">
                  <c:v>0.00600000000083867</c:v>
                </c:pt>
                <c:pt idx="513">
                  <c:v>0.00599999999906231</c:v>
                </c:pt>
                <c:pt idx="514">
                  <c:v>0.00700000000009027</c:v>
                </c:pt>
                <c:pt idx="515">
                  <c:v>0.00700000000009027</c:v>
                </c:pt>
                <c:pt idx="516">
                  <c:v>0.00600000000083867</c:v>
                </c:pt>
                <c:pt idx="517">
                  <c:v>0.00700000000009027</c:v>
                </c:pt>
                <c:pt idx="518">
                  <c:v>0.00599999999906231</c:v>
                </c:pt>
                <c:pt idx="519">
                  <c:v>0.00600000000083867</c:v>
                </c:pt>
                <c:pt idx="520">
                  <c:v>0.00700000000009027</c:v>
                </c:pt>
                <c:pt idx="521">
                  <c:v>0.00700000000009027</c:v>
                </c:pt>
                <c:pt idx="522">
                  <c:v>0.00599999999906231</c:v>
                </c:pt>
                <c:pt idx="523">
                  <c:v>0.00600000000083867</c:v>
                </c:pt>
                <c:pt idx="524">
                  <c:v>0.011999999999901</c:v>
                </c:pt>
                <c:pt idx="525">
                  <c:v>0.00700000000009027</c:v>
                </c:pt>
                <c:pt idx="526">
                  <c:v>0.00700000000009027</c:v>
                </c:pt>
                <c:pt idx="527">
                  <c:v>0.00599999999906231</c:v>
                </c:pt>
                <c:pt idx="528">
                  <c:v>0.225000000000364</c:v>
                </c:pt>
                <c:pt idx="529">
                  <c:v>0.011999999999901</c:v>
                </c:pt>
                <c:pt idx="530">
                  <c:v>0.00600000000083867</c:v>
                </c:pt>
                <c:pt idx="531">
                  <c:v>0.00700000000009027</c:v>
                </c:pt>
                <c:pt idx="532">
                  <c:v>0.00700000000009027</c:v>
                </c:pt>
                <c:pt idx="533">
                  <c:v>0.00599999999906231</c:v>
                </c:pt>
                <c:pt idx="534">
                  <c:v>0.00700000000009027</c:v>
                </c:pt>
                <c:pt idx="535">
                  <c:v>0.00700000000009027</c:v>
                </c:pt>
                <c:pt idx="536">
                  <c:v>0.00599999999906231</c:v>
                </c:pt>
                <c:pt idx="537">
                  <c:v>0.00700000000009027</c:v>
                </c:pt>
                <c:pt idx="538">
                  <c:v>0.00600000000083867</c:v>
                </c:pt>
                <c:pt idx="539">
                  <c:v>0.00599999999906231</c:v>
                </c:pt>
                <c:pt idx="540">
                  <c:v>0.00700000000009027</c:v>
                </c:pt>
                <c:pt idx="541">
                  <c:v>0.00400000000055911</c:v>
                </c:pt>
                <c:pt idx="542">
                  <c:v>0.00299999999953115</c:v>
                </c:pt>
                <c:pt idx="543">
                  <c:v>0.00300000000130751</c:v>
                </c:pt>
                <c:pt idx="544">
                  <c:v>0.00599999999906231</c:v>
                </c:pt>
                <c:pt idx="545">
                  <c:v>0.00299999999953115</c:v>
                </c:pt>
                <c:pt idx="546">
                  <c:v>0.00200000000027956</c:v>
                </c:pt>
                <c:pt idx="547">
                  <c:v>0.00300000000130751</c:v>
                </c:pt>
                <c:pt idx="548">
                  <c:v>0.00299999999953115</c:v>
                </c:pt>
                <c:pt idx="549">
                  <c:v>0.00200000000027956</c:v>
                </c:pt>
                <c:pt idx="550">
                  <c:v>0.00299999999953115</c:v>
                </c:pt>
                <c:pt idx="551">
                  <c:v>0.00400000000055911</c:v>
                </c:pt>
                <c:pt idx="552">
                  <c:v>0.0019999999985032</c:v>
                </c:pt>
                <c:pt idx="553">
                  <c:v>0.00300000000130751</c:v>
                </c:pt>
                <c:pt idx="554">
                  <c:v>0.00299999999953115</c:v>
                </c:pt>
                <c:pt idx="555">
                  <c:v>0.00299999999953115</c:v>
                </c:pt>
                <c:pt idx="556">
                  <c:v>0.113999999999947</c:v>
                </c:pt>
                <c:pt idx="557">
                  <c:v>0.0110000000006494</c:v>
                </c:pt>
                <c:pt idx="558">
                  <c:v>0.00700000000009027</c:v>
                </c:pt>
                <c:pt idx="559">
                  <c:v>0.00700000000009027</c:v>
                </c:pt>
                <c:pt idx="560">
                  <c:v>0.00599999999906231</c:v>
                </c:pt>
                <c:pt idx="561">
                  <c:v>0.00600000000083867</c:v>
                </c:pt>
                <c:pt idx="562">
                  <c:v>0.00700000000009027</c:v>
                </c:pt>
                <c:pt idx="563">
                  <c:v>0.00599999999906231</c:v>
                </c:pt>
                <c:pt idx="564">
                  <c:v>0.00300000000130751</c:v>
                </c:pt>
                <c:pt idx="565">
                  <c:v>0.00299999999953115</c:v>
                </c:pt>
                <c:pt idx="566">
                  <c:v>0.00200000000027956</c:v>
                </c:pt>
                <c:pt idx="567">
                  <c:v>0.205999999998596</c:v>
                </c:pt>
                <c:pt idx="568">
                  <c:v>0.0130000000009289</c:v>
                </c:pt>
                <c:pt idx="569">
                  <c:v>0.00700000000009027</c:v>
                </c:pt>
                <c:pt idx="570">
                  <c:v>0.0110000000006494</c:v>
                </c:pt>
                <c:pt idx="571">
                  <c:v>0.00599999999906231</c:v>
                </c:pt>
                <c:pt idx="572">
                  <c:v>0.00700000000009027</c:v>
                </c:pt>
                <c:pt idx="573">
                  <c:v>0.00700000000009027</c:v>
                </c:pt>
                <c:pt idx="574">
                  <c:v>0.00499999999981071</c:v>
                </c:pt>
                <c:pt idx="575">
                  <c:v>0.00700000000009027</c:v>
                </c:pt>
                <c:pt idx="576">
                  <c:v>0.00700000000009027</c:v>
                </c:pt>
                <c:pt idx="577">
                  <c:v>0.00600000000083867</c:v>
                </c:pt>
                <c:pt idx="578">
                  <c:v>0.00599999999906231</c:v>
                </c:pt>
                <c:pt idx="579">
                  <c:v>0.00700000000009027</c:v>
                </c:pt>
                <c:pt idx="580">
                  <c:v>0.00600000000083867</c:v>
                </c:pt>
                <c:pt idx="581">
                  <c:v>0.00699999999831391</c:v>
                </c:pt>
                <c:pt idx="582">
                  <c:v>0.00700000000009027</c:v>
                </c:pt>
                <c:pt idx="583">
                  <c:v>0.0110000000006494</c:v>
                </c:pt>
                <c:pt idx="584">
                  <c:v>0.00799999999934186</c:v>
                </c:pt>
                <c:pt idx="585">
                  <c:v>0.00700000000009027</c:v>
                </c:pt>
                <c:pt idx="586">
                  <c:v>0.00700000000009027</c:v>
                </c:pt>
                <c:pt idx="587">
                  <c:v>0.00700000000009027</c:v>
                </c:pt>
                <c:pt idx="588">
                  <c:v>0.00700000000009027</c:v>
                </c:pt>
                <c:pt idx="589">
                  <c:v>0.00600000000083867</c:v>
                </c:pt>
                <c:pt idx="590">
                  <c:v>0.00700000000009027</c:v>
                </c:pt>
                <c:pt idx="591">
                  <c:v>0.00599999999906231</c:v>
                </c:pt>
                <c:pt idx="592">
                  <c:v>0.00700000000009027</c:v>
                </c:pt>
                <c:pt idx="593">
                  <c:v>0.00700000000009027</c:v>
                </c:pt>
                <c:pt idx="594">
                  <c:v>0.00600000000083867</c:v>
                </c:pt>
                <c:pt idx="595">
                  <c:v>0.00700000000009027</c:v>
                </c:pt>
                <c:pt idx="596">
                  <c:v>0.00700000000009027</c:v>
                </c:pt>
                <c:pt idx="597">
                  <c:v>0.00499999999981071</c:v>
                </c:pt>
                <c:pt idx="598">
                  <c:v>0.00599999999906231</c:v>
                </c:pt>
                <c:pt idx="599">
                  <c:v>0.011999999999901</c:v>
                </c:pt>
                <c:pt idx="600">
                  <c:v>0.00700000000009027</c:v>
                </c:pt>
                <c:pt idx="601">
                  <c:v>0.261000000000067</c:v>
                </c:pt>
                <c:pt idx="602">
                  <c:v>0.00999999999962142</c:v>
                </c:pt>
                <c:pt idx="603">
                  <c:v>0.00800000000111822</c:v>
                </c:pt>
                <c:pt idx="604">
                  <c:v>0.00299999999953115</c:v>
                </c:pt>
                <c:pt idx="605">
                  <c:v>0.00200000000027956</c:v>
                </c:pt>
                <c:pt idx="606">
                  <c:v>0.00299999999953115</c:v>
                </c:pt>
                <c:pt idx="607">
                  <c:v>0.00299999999953115</c:v>
                </c:pt>
                <c:pt idx="608">
                  <c:v>0.00300000000130751</c:v>
                </c:pt>
                <c:pt idx="609">
                  <c:v>0.0019999999985032</c:v>
                </c:pt>
                <c:pt idx="610">
                  <c:v>0.00300000000130751</c:v>
                </c:pt>
                <c:pt idx="611">
                  <c:v>0.00200000000027956</c:v>
                </c:pt>
                <c:pt idx="612">
                  <c:v>0.0019999999985032</c:v>
                </c:pt>
                <c:pt idx="613">
                  <c:v>0.00300000000130751</c:v>
                </c:pt>
                <c:pt idx="614">
                  <c:v>0.00200000000027956</c:v>
                </c:pt>
                <c:pt idx="615">
                  <c:v>0.00299999999953115</c:v>
                </c:pt>
                <c:pt idx="616">
                  <c:v>0.00200000000027956</c:v>
                </c:pt>
                <c:pt idx="617">
                  <c:v>0.00599999999906231</c:v>
                </c:pt>
                <c:pt idx="618">
                  <c:v>0.00299999999953115</c:v>
                </c:pt>
                <c:pt idx="619">
                  <c:v>0.00300000000130751</c:v>
                </c:pt>
                <c:pt idx="620">
                  <c:v>0.00399999999878275</c:v>
                </c:pt>
                <c:pt idx="621">
                  <c:v>0.00200000000027956</c:v>
                </c:pt>
                <c:pt idx="622">
                  <c:v>0.00299999999953115</c:v>
                </c:pt>
                <c:pt idx="623">
                  <c:v>0.00400000000055911</c:v>
                </c:pt>
                <c:pt idx="624">
                  <c:v>0.00400000000055911</c:v>
                </c:pt>
                <c:pt idx="625">
                  <c:v>0.00299999999953115</c:v>
                </c:pt>
                <c:pt idx="626">
                  <c:v>0.00200000000027956</c:v>
                </c:pt>
                <c:pt idx="627">
                  <c:v>0.00299999999953115</c:v>
                </c:pt>
                <c:pt idx="628">
                  <c:v>0.1610000000003</c:v>
                </c:pt>
                <c:pt idx="629">
                  <c:v>0.00700000000009027</c:v>
                </c:pt>
                <c:pt idx="630">
                  <c:v>0.00299999999953115</c:v>
                </c:pt>
                <c:pt idx="631">
                  <c:v>0.00200000000027956</c:v>
                </c:pt>
                <c:pt idx="632">
                  <c:v>0.00299999999953115</c:v>
                </c:pt>
                <c:pt idx="633">
                  <c:v>0.00200000000027956</c:v>
                </c:pt>
                <c:pt idx="634">
                  <c:v>0.00800000000111822</c:v>
                </c:pt>
                <c:pt idx="635">
                  <c:v>0.00299999999953115</c:v>
                </c:pt>
                <c:pt idx="636">
                  <c:v>0.00400000000055911</c:v>
                </c:pt>
                <c:pt idx="637">
                  <c:v>0.00299999999953115</c:v>
                </c:pt>
                <c:pt idx="638">
                  <c:v>0.00200000000027956</c:v>
                </c:pt>
                <c:pt idx="639">
                  <c:v>0.00399999999878275</c:v>
                </c:pt>
                <c:pt idx="640">
                  <c:v>0.00200000000027956</c:v>
                </c:pt>
                <c:pt idx="641">
                  <c:v>0.00299999999953115</c:v>
                </c:pt>
                <c:pt idx="642">
                  <c:v>0.00300000000130751</c:v>
                </c:pt>
                <c:pt idx="643">
                  <c:v>0.200999999998785</c:v>
                </c:pt>
                <c:pt idx="644">
                  <c:v>0.011999999999901</c:v>
                </c:pt>
                <c:pt idx="645">
                  <c:v>0.00400000000055911</c:v>
                </c:pt>
                <c:pt idx="646">
                  <c:v>0.00400000000055911</c:v>
                </c:pt>
                <c:pt idx="647">
                  <c:v>0.00200000000027956</c:v>
                </c:pt>
                <c:pt idx="648">
                  <c:v>0.00299999999953115</c:v>
                </c:pt>
                <c:pt idx="649">
                  <c:v>0.00299999999953115</c:v>
                </c:pt>
                <c:pt idx="650">
                  <c:v>0.00299999999953115</c:v>
                </c:pt>
                <c:pt idx="651">
                  <c:v>0.00300000000130751</c:v>
                </c:pt>
                <c:pt idx="652">
                  <c:v>0.00299999999953115</c:v>
                </c:pt>
                <c:pt idx="653">
                  <c:v>0.00400000000055911</c:v>
                </c:pt>
                <c:pt idx="654">
                  <c:v>0.00299999999953115</c:v>
                </c:pt>
                <c:pt idx="655">
                  <c:v>0.00200000000027956</c:v>
                </c:pt>
                <c:pt idx="656">
                  <c:v>0.00399999999878275</c:v>
                </c:pt>
                <c:pt idx="657">
                  <c:v>0.00300000000130751</c:v>
                </c:pt>
                <c:pt idx="658">
                  <c:v>0.00299999999953115</c:v>
                </c:pt>
                <c:pt idx="659">
                  <c:v>0.00600000000083867</c:v>
                </c:pt>
                <c:pt idx="660">
                  <c:v>0.00299999999953115</c:v>
                </c:pt>
                <c:pt idx="661">
                  <c:v>0.00299999999953115</c:v>
                </c:pt>
                <c:pt idx="662">
                  <c:v>0.00299999999953115</c:v>
                </c:pt>
                <c:pt idx="663">
                  <c:v>0.180000000000291</c:v>
                </c:pt>
                <c:pt idx="664">
                  <c:v>0.0110000000006494</c:v>
                </c:pt>
                <c:pt idx="665">
                  <c:v>0.00700000000009027</c:v>
                </c:pt>
                <c:pt idx="666">
                  <c:v>0.00700000000009027</c:v>
                </c:pt>
                <c:pt idx="667">
                  <c:v>0.00700000000009027</c:v>
                </c:pt>
                <c:pt idx="668">
                  <c:v>0.00299999999953115</c:v>
                </c:pt>
                <c:pt idx="669">
                  <c:v>0.00400000000055911</c:v>
                </c:pt>
                <c:pt idx="670">
                  <c:v>0.00399999999878275</c:v>
                </c:pt>
                <c:pt idx="671">
                  <c:v>0.00200000000027956</c:v>
                </c:pt>
                <c:pt idx="672">
                  <c:v>0.00299999999953115</c:v>
                </c:pt>
                <c:pt idx="673">
                  <c:v>0.00300000000130751</c:v>
                </c:pt>
                <c:pt idx="674">
                  <c:v>0.00299999999953115</c:v>
                </c:pt>
                <c:pt idx="675">
                  <c:v>0.00200000000027956</c:v>
                </c:pt>
                <c:pt idx="676">
                  <c:v>0.00399999999878275</c:v>
                </c:pt>
                <c:pt idx="677">
                  <c:v>0.00300000000130751</c:v>
                </c:pt>
                <c:pt idx="678">
                  <c:v>0.00299999999953115</c:v>
                </c:pt>
                <c:pt idx="679">
                  <c:v>0.00599999999906231</c:v>
                </c:pt>
                <c:pt idx="680">
                  <c:v>0.00300000000130751</c:v>
                </c:pt>
                <c:pt idx="681">
                  <c:v>0.00299999999953115</c:v>
                </c:pt>
                <c:pt idx="682">
                  <c:v>0.00299999999953115</c:v>
                </c:pt>
                <c:pt idx="683">
                  <c:v>0.16800000000039</c:v>
                </c:pt>
                <c:pt idx="684">
                  <c:v>0.0110000000006494</c:v>
                </c:pt>
                <c:pt idx="685">
                  <c:v>0.00700000000009027</c:v>
                </c:pt>
                <c:pt idx="686">
                  <c:v>0.00599999999906231</c:v>
                </c:pt>
                <c:pt idx="687">
                  <c:v>0.00700000000009027</c:v>
                </c:pt>
                <c:pt idx="688">
                  <c:v>0.00700000000009027</c:v>
                </c:pt>
                <c:pt idx="689">
                  <c:v>0.00700000000009027</c:v>
                </c:pt>
                <c:pt idx="690">
                  <c:v>0.00600000000083867</c:v>
                </c:pt>
                <c:pt idx="691">
                  <c:v>0.00599999999906231</c:v>
                </c:pt>
                <c:pt idx="692">
                  <c:v>0.0110000000006494</c:v>
                </c:pt>
                <c:pt idx="693">
                  <c:v>0.00599999999906231</c:v>
                </c:pt>
                <c:pt idx="694">
                  <c:v>0.00700000000009027</c:v>
                </c:pt>
                <c:pt idx="695">
                  <c:v>0.00600000000083867</c:v>
                </c:pt>
                <c:pt idx="696">
                  <c:v>0.00799999999934186</c:v>
                </c:pt>
                <c:pt idx="697">
                  <c:v>0.00700000000009027</c:v>
                </c:pt>
                <c:pt idx="698">
                  <c:v>0.00700000000009027</c:v>
                </c:pt>
                <c:pt idx="699">
                  <c:v>0.00700000000009027</c:v>
                </c:pt>
                <c:pt idx="700">
                  <c:v>0.00700000000009027</c:v>
                </c:pt>
                <c:pt idx="701">
                  <c:v>0.00700000000009027</c:v>
                </c:pt>
                <c:pt idx="702">
                  <c:v>0.00700000000009027</c:v>
                </c:pt>
                <c:pt idx="703">
                  <c:v>0.00599999999906231</c:v>
                </c:pt>
                <c:pt idx="704">
                  <c:v>0.00700000000009027</c:v>
                </c:pt>
                <c:pt idx="705">
                  <c:v>0.00600000000083867</c:v>
                </c:pt>
                <c:pt idx="706">
                  <c:v>0.00599999999906231</c:v>
                </c:pt>
                <c:pt idx="707">
                  <c:v>0.00700000000009027</c:v>
                </c:pt>
                <c:pt idx="708">
                  <c:v>0.0820000000008036</c:v>
                </c:pt>
                <c:pt idx="709">
                  <c:v>0.00399999999878275</c:v>
                </c:pt>
                <c:pt idx="710">
                  <c:v>0.00300000000130751</c:v>
                </c:pt>
                <c:pt idx="711">
                  <c:v>0.00200000000027956</c:v>
                </c:pt>
                <c:pt idx="712">
                  <c:v>0.00299999999953115</c:v>
                </c:pt>
                <c:pt idx="713">
                  <c:v>0.00200000000027956</c:v>
                </c:pt>
                <c:pt idx="714">
                  <c:v>0.00200000000027956</c:v>
                </c:pt>
                <c:pt idx="715">
                  <c:v>0.00299999999953115</c:v>
                </c:pt>
                <c:pt idx="716">
                  <c:v>0.00299999999953115</c:v>
                </c:pt>
                <c:pt idx="717">
                  <c:v>0.227999999999895</c:v>
                </c:pt>
                <c:pt idx="718">
                  <c:v>0.00600000000083867</c:v>
                </c:pt>
                <c:pt idx="719">
                  <c:v>0.00299999999953115</c:v>
                </c:pt>
                <c:pt idx="720">
                  <c:v>0.00299999999953115</c:v>
                </c:pt>
                <c:pt idx="721">
                  <c:v>0.00200000000027956</c:v>
                </c:pt>
                <c:pt idx="722">
                  <c:v>0.00299999999953115</c:v>
                </c:pt>
                <c:pt idx="723">
                  <c:v>0.00200000000027956</c:v>
                </c:pt>
                <c:pt idx="724">
                  <c:v>0.00299999999953115</c:v>
                </c:pt>
                <c:pt idx="725">
                  <c:v>0.00300000000130751</c:v>
                </c:pt>
                <c:pt idx="726">
                  <c:v>0.00299999999953115</c:v>
                </c:pt>
              </c:numCache>
            </c:numRef>
          </c:yVal>
          <c:smooth val="0"/>
        </c:ser>
        <c:ser>
          <c:idx val="1"/>
          <c:order val="1"/>
          <c:tx>
            <c:v>client_data</c:v>
          </c:tx>
          <c:spPr>
            <a:ln w="47625">
              <a:noFill/>
            </a:ln>
          </c:spPr>
          <c:marker>
            <c:symbol val="square"/>
            <c:size val="3"/>
          </c:marker>
          <c:yVal>
            <c:numRef>
              <c:f>each_diffs!$T$439:$T$1165</c:f>
              <c:numCache>
                <c:formatCode>General</c:formatCode>
                <c:ptCount val="727"/>
                <c:pt idx="0">
                  <c:v>0.0</c:v>
                </c:pt>
                <c:pt idx="1">
                  <c:v>0.147000000000119</c:v>
                </c:pt>
                <c:pt idx="2">
                  <c:v>0.0249999999990536</c:v>
                </c:pt>
                <c:pt idx="3">
                  <c:v>0.0150000000012085</c:v>
                </c:pt>
                <c:pt idx="4">
                  <c:v>0.0139999999984042</c:v>
                </c:pt>
                <c:pt idx="5">
                  <c:v>0.0150000000012085</c:v>
                </c:pt>
                <c:pt idx="6">
                  <c:v>0.0140000000001805</c:v>
                </c:pt>
                <c:pt idx="7">
                  <c:v>0.0140000000001805</c:v>
                </c:pt>
                <c:pt idx="8">
                  <c:v>0.0129999999991526</c:v>
                </c:pt>
                <c:pt idx="9">
                  <c:v>0.0140000000001805</c:v>
                </c:pt>
                <c:pt idx="10">
                  <c:v>0.0140000000001805</c:v>
                </c:pt>
                <c:pt idx="11">
                  <c:v>0.0129999999991526</c:v>
                </c:pt>
                <c:pt idx="12">
                  <c:v>0.106999999999857</c:v>
                </c:pt>
                <c:pt idx="13">
                  <c:v>0.00400000000055911</c:v>
                </c:pt>
                <c:pt idx="14">
                  <c:v>0.0110000000006494</c:v>
                </c:pt>
                <c:pt idx="15">
                  <c:v>0.00299999999953115</c:v>
                </c:pt>
                <c:pt idx="16">
                  <c:v>0.00900000000036982</c:v>
                </c:pt>
                <c:pt idx="17">
                  <c:v>0.00299999999953115</c:v>
                </c:pt>
                <c:pt idx="18">
                  <c:v>0.00799999999934186</c:v>
                </c:pt>
                <c:pt idx="19">
                  <c:v>0.00300000000130751</c:v>
                </c:pt>
                <c:pt idx="20">
                  <c:v>0.00799999999934186</c:v>
                </c:pt>
                <c:pt idx="21">
                  <c:v>0.00400000000055911</c:v>
                </c:pt>
                <c:pt idx="22">
                  <c:v>0.0219999999995224</c:v>
                </c:pt>
                <c:pt idx="23">
                  <c:v>0.00999999999962142</c:v>
                </c:pt>
                <c:pt idx="24">
                  <c:v>0.0450000000000728</c:v>
                </c:pt>
                <c:pt idx="25">
                  <c:v>0.00499999999981071</c:v>
                </c:pt>
                <c:pt idx="26">
                  <c:v>0.011999999999901</c:v>
                </c:pt>
                <c:pt idx="27">
                  <c:v>0.0100000000013978</c:v>
                </c:pt>
                <c:pt idx="28">
                  <c:v>0.011999999999901</c:v>
                </c:pt>
                <c:pt idx="29">
                  <c:v>0.00700000000009027</c:v>
                </c:pt>
                <c:pt idx="30">
                  <c:v>0.011999999999901</c:v>
                </c:pt>
                <c:pt idx="31">
                  <c:v>0.00899999999859346</c:v>
                </c:pt>
                <c:pt idx="32">
                  <c:v>0.0270000000011095</c:v>
                </c:pt>
                <c:pt idx="33">
                  <c:v>0.00599999999906231</c:v>
                </c:pt>
                <c:pt idx="34">
                  <c:v>0.0150000000012085</c:v>
                </c:pt>
                <c:pt idx="35">
                  <c:v>0.00799999999934186</c:v>
                </c:pt>
                <c:pt idx="36">
                  <c:v>0.00999999999962142</c:v>
                </c:pt>
                <c:pt idx="37">
                  <c:v>0.00700000000009027</c:v>
                </c:pt>
                <c:pt idx="38">
                  <c:v>0.0149999999994321</c:v>
                </c:pt>
                <c:pt idx="39">
                  <c:v>0.00800000000111822</c:v>
                </c:pt>
                <c:pt idx="40">
                  <c:v>0.00999999999962142</c:v>
                </c:pt>
                <c:pt idx="41">
                  <c:v>0.00999999999962142</c:v>
                </c:pt>
                <c:pt idx="42">
                  <c:v>0.0169999999997117</c:v>
                </c:pt>
                <c:pt idx="43">
                  <c:v>0.00900000000036982</c:v>
                </c:pt>
                <c:pt idx="44">
                  <c:v>0.0150000000012085</c:v>
                </c:pt>
                <c:pt idx="45">
                  <c:v>0.011999999999901</c:v>
                </c:pt>
                <c:pt idx="46">
                  <c:v>0.0879999999998659</c:v>
                </c:pt>
                <c:pt idx="47">
                  <c:v>0.00399999999878275</c:v>
                </c:pt>
                <c:pt idx="48">
                  <c:v>0.0100000000013978</c:v>
                </c:pt>
                <c:pt idx="49">
                  <c:v>0.00299999999953115</c:v>
                </c:pt>
                <c:pt idx="50">
                  <c:v>0.00799999999934186</c:v>
                </c:pt>
                <c:pt idx="51">
                  <c:v>0.00299999999953115</c:v>
                </c:pt>
                <c:pt idx="52">
                  <c:v>0.00900000000036982</c:v>
                </c:pt>
                <c:pt idx="53">
                  <c:v>0.00300000000130751</c:v>
                </c:pt>
                <c:pt idx="54">
                  <c:v>0.00799999999934186</c:v>
                </c:pt>
                <c:pt idx="55">
                  <c:v>0.00299999999953115</c:v>
                </c:pt>
                <c:pt idx="56">
                  <c:v>0.00800000000111822</c:v>
                </c:pt>
                <c:pt idx="57">
                  <c:v>0.00299999999953115</c:v>
                </c:pt>
                <c:pt idx="58">
                  <c:v>0.00799999999934186</c:v>
                </c:pt>
                <c:pt idx="59">
                  <c:v>0.00299999999953115</c:v>
                </c:pt>
                <c:pt idx="60">
                  <c:v>0.00900000000036982</c:v>
                </c:pt>
                <c:pt idx="61">
                  <c:v>0.00900000000036982</c:v>
                </c:pt>
                <c:pt idx="62">
                  <c:v>0.00900000000036982</c:v>
                </c:pt>
                <c:pt idx="63">
                  <c:v>0.00900000000036982</c:v>
                </c:pt>
                <c:pt idx="64">
                  <c:v>0.00899999999859346</c:v>
                </c:pt>
                <c:pt idx="65">
                  <c:v>0.00900000000036982</c:v>
                </c:pt>
                <c:pt idx="66">
                  <c:v>0.00900000000036982</c:v>
                </c:pt>
                <c:pt idx="67">
                  <c:v>0.00799999999934186</c:v>
                </c:pt>
                <c:pt idx="68">
                  <c:v>0.00900000000036982</c:v>
                </c:pt>
                <c:pt idx="69">
                  <c:v>0.00999999999962142</c:v>
                </c:pt>
                <c:pt idx="70">
                  <c:v>0.0100000000013978</c:v>
                </c:pt>
                <c:pt idx="71">
                  <c:v>0.00299999999953115</c:v>
                </c:pt>
                <c:pt idx="72">
                  <c:v>0.0529999999994146</c:v>
                </c:pt>
                <c:pt idx="73">
                  <c:v>0.011999999999901</c:v>
                </c:pt>
                <c:pt idx="74">
                  <c:v>0.0150000000012085</c:v>
                </c:pt>
                <c:pt idx="75">
                  <c:v>0.011999999999901</c:v>
                </c:pt>
                <c:pt idx="76">
                  <c:v>0.010999999998873</c:v>
                </c:pt>
                <c:pt idx="77">
                  <c:v>0.00900000000036982</c:v>
                </c:pt>
                <c:pt idx="78">
                  <c:v>0.0110000000006494</c:v>
                </c:pt>
                <c:pt idx="79">
                  <c:v>0.0140000000001805</c:v>
                </c:pt>
                <c:pt idx="80">
                  <c:v>0.00899999999859346</c:v>
                </c:pt>
                <c:pt idx="81">
                  <c:v>0.00600000000083867</c:v>
                </c:pt>
                <c:pt idx="82">
                  <c:v>0.00799999999934186</c:v>
                </c:pt>
                <c:pt idx="83">
                  <c:v>0.00400000000055911</c:v>
                </c:pt>
                <c:pt idx="84">
                  <c:v>0.00799999999934186</c:v>
                </c:pt>
                <c:pt idx="85">
                  <c:v>0.00700000000009027</c:v>
                </c:pt>
                <c:pt idx="86">
                  <c:v>0.00700000000009027</c:v>
                </c:pt>
                <c:pt idx="87">
                  <c:v>0.00600000000083867</c:v>
                </c:pt>
                <c:pt idx="88">
                  <c:v>0.00899999999859346</c:v>
                </c:pt>
                <c:pt idx="89">
                  <c:v>0.113000000000696</c:v>
                </c:pt>
                <c:pt idx="90">
                  <c:v>0.00999999999962142</c:v>
                </c:pt>
                <c:pt idx="91">
                  <c:v>0.00900000000036982</c:v>
                </c:pt>
                <c:pt idx="92">
                  <c:v>0.0189999999999912</c:v>
                </c:pt>
                <c:pt idx="93">
                  <c:v>0.00400000000055911</c:v>
                </c:pt>
                <c:pt idx="94">
                  <c:v>0.00200000000027956</c:v>
                </c:pt>
                <c:pt idx="95">
                  <c:v>0.00299999999953115</c:v>
                </c:pt>
                <c:pt idx="96">
                  <c:v>0.0359999999997029</c:v>
                </c:pt>
                <c:pt idx="97">
                  <c:v>0.00299999999953115</c:v>
                </c:pt>
                <c:pt idx="98">
                  <c:v>0.0160000000004601</c:v>
                </c:pt>
                <c:pt idx="99">
                  <c:v>0.00400000000055911</c:v>
                </c:pt>
                <c:pt idx="100">
                  <c:v>0.00299999999953115</c:v>
                </c:pt>
                <c:pt idx="101">
                  <c:v>0.00299999999953115</c:v>
                </c:pt>
                <c:pt idx="102">
                  <c:v>0.00300000000130751</c:v>
                </c:pt>
                <c:pt idx="103">
                  <c:v>0.0019999999985032</c:v>
                </c:pt>
                <c:pt idx="104">
                  <c:v>0.0270000000011095</c:v>
                </c:pt>
                <c:pt idx="105">
                  <c:v>0.00399999999878275</c:v>
                </c:pt>
                <c:pt idx="106">
                  <c:v>0.00200000000027956</c:v>
                </c:pt>
                <c:pt idx="107">
                  <c:v>0.0180000000007396</c:v>
                </c:pt>
                <c:pt idx="108">
                  <c:v>0.00900000000036982</c:v>
                </c:pt>
                <c:pt idx="109">
                  <c:v>0.00799999999934186</c:v>
                </c:pt>
                <c:pt idx="110">
                  <c:v>0.00799999999934186</c:v>
                </c:pt>
                <c:pt idx="111">
                  <c:v>0.081000000001552</c:v>
                </c:pt>
                <c:pt idx="112">
                  <c:v>0.00599999999906231</c:v>
                </c:pt>
                <c:pt idx="113">
                  <c:v>0.00400000000055911</c:v>
                </c:pt>
                <c:pt idx="114">
                  <c:v>0.00499999999981071</c:v>
                </c:pt>
                <c:pt idx="115">
                  <c:v>0.00400000000055911</c:v>
                </c:pt>
                <c:pt idx="116">
                  <c:v>0.00399999999878275</c:v>
                </c:pt>
                <c:pt idx="117">
                  <c:v>0.00400000000055911</c:v>
                </c:pt>
                <c:pt idx="118">
                  <c:v>0.00999999999962142</c:v>
                </c:pt>
                <c:pt idx="119">
                  <c:v>0.00600000000083867</c:v>
                </c:pt>
                <c:pt idx="120">
                  <c:v>0.0129999999991526</c:v>
                </c:pt>
                <c:pt idx="121">
                  <c:v>0.00299999999953115</c:v>
                </c:pt>
                <c:pt idx="122">
                  <c:v>0.00400000000055911</c:v>
                </c:pt>
                <c:pt idx="123">
                  <c:v>0.00499999999981071</c:v>
                </c:pt>
                <c:pt idx="124">
                  <c:v>0.00499999999981071</c:v>
                </c:pt>
                <c:pt idx="125">
                  <c:v>0.00300000000130751</c:v>
                </c:pt>
                <c:pt idx="126">
                  <c:v>0.00799999999934186</c:v>
                </c:pt>
                <c:pt idx="127">
                  <c:v>0.00999999999962142</c:v>
                </c:pt>
                <c:pt idx="128">
                  <c:v>0.00800000000111822</c:v>
                </c:pt>
                <c:pt idx="129">
                  <c:v>0.125999999999848</c:v>
                </c:pt>
                <c:pt idx="130">
                  <c:v>0.00299999999953115</c:v>
                </c:pt>
                <c:pt idx="131">
                  <c:v>0.00900000000036982</c:v>
                </c:pt>
                <c:pt idx="132">
                  <c:v>0.00899999999859346</c:v>
                </c:pt>
                <c:pt idx="133">
                  <c:v>0.00900000000036982</c:v>
                </c:pt>
                <c:pt idx="134">
                  <c:v>0.00800000000111822</c:v>
                </c:pt>
                <c:pt idx="135">
                  <c:v>0.0179999999989633</c:v>
                </c:pt>
                <c:pt idx="136">
                  <c:v>0.00800000000111822</c:v>
                </c:pt>
                <c:pt idx="137">
                  <c:v>0.00799999999934186</c:v>
                </c:pt>
                <c:pt idx="138">
                  <c:v>0.00900000000036982</c:v>
                </c:pt>
                <c:pt idx="139">
                  <c:v>0.00299999999953115</c:v>
                </c:pt>
                <c:pt idx="140">
                  <c:v>0.00700000000009027</c:v>
                </c:pt>
                <c:pt idx="141">
                  <c:v>0.0249999999990536</c:v>
                </c:pt>
                <c:pt idx="142">
                  <c:v>0.00900000000036982</c:v>
                </c:pt>
                <c:pt idx="143">
                  <c:v>0.00800000000111822</c:v>
                </c:pt>
                <c:pt idx="144">
                  <c:v>0.00799999999934186</c:v>
                </c:pt>
                <c:pt idx="145">
                  <c:v>0.00799999999934186</c:v>
                </c:pt>
                <c:pt idx="146">
                  <c:v>0.0180000000007396</c:v>
                </c:pt>
                <c:pt idx="147">
                  <c:v>0.00700000000009027</c:v>
                </c:pt>
                <c:pt idx="148">
                  <c:v>0.00900000000036982</c:v>
                </c:pt>
                <c:pt idx="149">
                  <c:v>0.00200000000027956</c:v>
                </c:pt>
                <c:pt idx="150">
                  <c:v>0.0459999999993244</c:v>
                </c:pt>
                <c:pt idx="151">
                  <c:v>0.00900000000036982</c:v>
                </c:pt>
                <c:pt idx="152">
                  <c:v>0.00799999999934186</c:v>
                </c:pt>
                <c:pt idx="153">
                  <c:v>0.00799999999934186</c:v>
                </c:pt>
                <c:pt idx="154">
                  <c:v>0.00800000000111822</c:v>
                </c:pt>
                <c:pt idx="155">
                  <c:v>0.0169999999997117</c:v>
                </c:pt>
                <c:pt idx="156">
                  <c:v>0.00799999999934186</c:v>
                </c:pt>
                <c:pt idx="157">
                  <c:v>0.00400000000055911</c:v>
                </c:pt>
                <c:pt idx="158">
                  <c:v>0.00200000000027956</c:v>
                </c:pt>
                <c:pt idx="159">
                  <c:v>0.0730000000004338</c:v>
                </c:pt>
                <c:pt idx="160">
                  <c:v>0.00599999999906231</c:v>
                </c:pt>
                <c:pt idx="161">
                  <c:v>0.00499999999981071</c:v>
                </c:pt>
                <c:pt idx="162">
                  <c:v>0.00300000000130751</c:v>
                </c:pt>
                <c:pt idx="163">
                  <c:v>0.00399999999878275</c:v>
                </c:pt>
                <c:pt idx="164">
                  <c:v>0.00400000000055911</c:v>
                </c:pt>
                <c:pt idx="165">
                  <c:v>0.0129999999991526</c:v>
                </c:pt>
                <c:pt idx="166">
                  <c:v>0.00400000000055911</c:v>
                </c:pt>
                <c:pt idx="167">
                  <c:v>0.00499999999981071</c:v>
                </c:pt>
                <c:pt idx="168">
                  <c:v>0.00400000000055911</c:v>
                </c:pt>
                <c:pt idx="169">
                  <c:v>0.00400000000055911</c:v>
                </c:pt>
                <c:pt idx="170">
                  <c:v>0.00399999999878275</c:v>
                </c:pt>
                <c:pt idx="171">
                  <c:v>0.00499999999981071</c:v>
                </c:pt>
                <c:pt idx="172">
                  <c:v>0.011999999999901</c:v>
                </c:pt>
                <c:pt idx="173">
                  <c:v>0.00400000000055911</c:v>
                </c:pt>
                <c:pt idx="174">
                  <c:v>0.00499999999981071</c:v>
                </c:pt>
                <c:pt idx="175">
                  <c:v>0.00499999999981071</c:v>
                </c:pt>
                <c:pt idx="176">
                  <c:v>0.00400000000055911</c:v>
                </c:pt>
                <c:pt idx="177">
                  <c:v>0.00400000000055911</c:v>
                </c:pt>
                <c:pt idx="178">
                  <c:v>0.00399999999878275</c:v>
                </c:pt>
                <c:pt idx="179">
                  <c:v>0.00400000000055911</c:v>
                </c:pt>
                <c:pt idx="180">
                  <c:v>0.0440000000008212</c:v>
                </c:pt>
                <c:pt idx="181">
                  <c:v>0.00499999999981071</c:v>
                </c:pt>
                <c:pt idx="182">
                  <c:v>0.00399999999878275</c:v>
                </c:pt>
                <c:pt idx="183">
                  <c:v>0.0100000000013978</c:v>
                </c:pt>
                <c:pt idx="184">
                  <c:v>0.00499999999981071</c:v>
                </c:pt>
                <c:pt idx="185">
                  <c:v>0.00399999999878275</c:v>
                </c:pt>
                <c:pt idx="186">
                  <c:v>0.00400000000055911</c:v>
                </c:pt>
                <c:pt idx="187">
                  <c:v>0.00400000000055911</c:v>
                </c:pt>
                <c:pt idx="188">
                  <c:v>0.106999999999857</c:v>
                </c:pt>
                <c:pt idx="189">
                  <c:v>0.00299999999953115</c:v>
                </c:pt>
                <c:pt idx="190">
                  <c:v>0.00299999999953115</c:v>
                </c:pt>
                <c:pt idx="191">
                  <c:v>0.00200000000027956</c:v>
                </c:pt>
                <c:pt idx="192">
                  <c:v>0.00299999999953115</c:v>
                </c:pt>
                <c:pt idx="193">
                  <c:v>0.00200000000027956</c:v>
                </c:pt>
                <c:pt idx="194">
                  <c:v>0.0270000000011095</c:v>
                </c:pt>
                <c:pt idx="195">
                  <c:v>0.00299999999953115</c:v>
                </c:pt>
                <c:pt idx="196">
                  <c:v>0.00200000000027956</c:v>
                </c:pt>
                <c:pt idx="197">
                  <c:v>0.00200000000027956</c:v>
                </c:pt>
                <c:pt idx="198">
                  <c:v>0.00299999999953115</c:v>
                </c:pt>
                <c:pt idx="199">
                  <c:v>0.00200000000027956</c:v>
                </c:pt>
                <c:pt idx="200">
                  <c:v>0.204999999999345</c:v>
                </c:pt>
                <c:pt idx="201">
                  <c:v>0.00299999999953115</c:v>
                </c:pt>
                <c:pt idx="202">
                  <c:v>0.00300000000130751</c:v>
                </c:pt>
                <c:pt idx="203">
                  <c:v>0.0019999999985032</c:v>
                </c:pt>
                <c:pt idx="204">
                  <c:v>0.0360000000014793</c:v>
                </c:pt>
                <c:pt idx="205">
                  <c:v>0.00299999999953115</c:v>
                </c:pt>
                <c:pt idx="206">
                  <c:v>0.00200000000027956</c:v>
                </c:pt>
                <c:pt idx="207">
                  <c:v>0.00299999999953115</c:v>
                </c:pt>
                <c:pt idx="208">
                  <c:v>0.00200000000027956</c:v>
                </c:pt>
                <c:pt idx="209">
                  <c:v>0.00299999999953115</c:v>
                </c:pt>
                <c:pt idx="210">
                  <c:v>0.00200000000027956</c:v>
                </c:pt>
                <c:pt idx="211">
                  <c:v>0.00200000000027956</c:v>
                </c:pt>
                <c:pt idx="212">
                  <c:v>0.00299999999953115</c:v>
                </c:pt>
                <c:pt idx="213">
                  <c:v>0.00299999999953115</c:v>
                </c:pt>
                <c:pt idx="214">
                  <c:v>0.0600000000012812</c:v>
                </c:pt>
                <c:pt idx="215">
                  <c:v>0.00700000000009027</c:v>
                </c:pt>
                <c:pt idx="216">
                  <c:v>0.00499999999981071</c:v>
                </c:pt>
                <c:pt idx="217">
                  <c:v>0.00299999999953115</c:v>
                </c:pt>
                <c:pt idx="218">
                  <c:v>0.00400000000055911</c:v>
                </c:pt>
                <c:pt idx="219">
                  <c:v>0.00399999999878275</c:v>
                </c:pt>
                <c:pt idx="220">
                  <c:v>0.011999999999901</c:v>
                </c:pt>
                <c:pt idx="221">
                  <c:v>0.00400000000055911</c:v>
                </c:pt>
                <c:pt idx="222">
                  <c:v>0.00400000000055911</c:v>
                </c:pt>
                <c:pt idx="223">
                  <c:v>0.00399999999878275</c:v>
                </c:pt>
                <c:pt idx="224">
                  <c:v>0.00500000000158707</c:v>
                </c:pt>
                <c:pt idx="225">
                  <c:v>0.00499999999981071</c:v>
                </c:pt>
                <c:pt idx="226">
                  <c:v>0.0619999999997844</c:v>
                </c:pt>
                <c:pt idx="227">
                  <c:v>0.00399999999878275</c:v>
                </c:pt>
                <c:pt idx="228">
                  <c:v>0.00200000000027956</c:v>
                </c:pt>
                <c:pt idx="229">
                  <c:v>0.00300000000130751</c:v>
                </c:pt>
                <c:pt idx="230">
                  <c:v>0.00299999999953115</c:v>
                </c:pt>
                <c:pt idx="231">
                  <c:v>0.022999999998774</c:v>
                </c:pt>
                <c:pt idx="232">
                  <c:v>0.00400000000055911</c:v>
                </c:pt>
                <c:pt idx="233">
                  <c:v>0.00200000000027956</c:v>
                </c:pt>
                <c:pt idx="234">
                  <c:v>0.00200000000027956</c:v>
                </c:pt>
                <c:pt idx="235">
                  <c:v>0.00299999999953115</c:v>
                </c:pt>
                <c:pt idx="236">
                  <c:v>0.00299999999953115</c:v>
                </c:pt>
                <c:pt idx="237">
                  <c:v>0.00300000000130751</c:v>
                </c:pt>
                <c:pt idx="238">
                  <c:v>0.176999999998984</c:v>
                </c:pt>
                <c:pt idx="239">
                  <c:v>0.00400000000055911</c:v>
                </c:pt>
                <c:pt idx="240">
                  <c:v>0.0369999999989545</c:v>
                </c:pt>
                <c:pt idx="241">
                  <c:v>0.00300000000130751</c:v>
                </c:pt>
                <c:pt idx="242">
                  <c:v>0.00299999999953115</c:v>
                </c:pt>
                <c:pt idx="243">
                  <c:v>0.00200000000027956</c:v>
                </c:pt>
                <c:pt idx="244">
                  <c:v>0.00200000000027956</c:v>
                </c:pt>
                <c:pt idx="245">
                  <c:v>0.00299999999953115</c:v>
                </c:pt>
                <c:pt idx="246">
                  <c:v>0.00200000000027956</c:v>
                </c:pt>
                <c:pt idx="247">
                  <c:v>0.00200000000027956</c:v>
                </c:pt>
                <c:pt idx="248">
                  <c:v>0.023999999999802</c:v>
                </c:pt>
                <c:pt idx="249">
                  <c:v>0.00299999999953115</c:v>
                </c:pt>
                <c:pt idx="250">
                  <c:v>0.00299999999953115</c:v>
                </c:pt>
                <c:pt idx="251">
                  <c:v>0.00200000000027956</c:v>
                </c:pt>
                <c:pt idx="252">
                  <c:v>0.00299999999953115</c:v>
                </c:pt>
                <c:pt idx="253">
                  <c:v>0.00200000000027956</c:v>
                </c:pt>
                <c:pt idx="254">
                  <c:v>0.00200000000027956</c:v>
                </c:pt>
                <c:pt idx="255">
                  <c:v>0.0750000000007134</c:v>
                </c:pt>
                <c:pt idx="256">
                  <c:v>0.00499999999981071</c:v>
                </c:pt>
                <c:pt idx="257">
                  <c:v>0.00499999999981071</c:v>
                </c:pt>
                <c:pt idx="258">
                  <c:v>0.00499999999981071</c:v>
                </c:pt>
                <c:pt idx="259">
                  <c:v>0.00299999999953115</c:v>
                </c:pt>
                <c:pt idx="260">
                  <c:v>0.00400000000055911</c:v>
                </c:pt>
                <c:pt idx="261">
                  <c:v>0.00400000000055911</c:v>
                </c:pt>
                <c:pt idx="262">
                  <c:v>0.00399999999878275</c:v>
                </c:pt>
                <c:pt idx="263">
                  <c:v>0.0100000000013978</c:v>
                </c:pt>
                <c:pt idx="264">
                  <c:v>0.00499999999981071</c:v>
                </c:pt>
                <c:pt idx="265">
                  <c:v>0.00399999999878275</c:v>
                </c:pt>
                <c:pt idx="266">
                  <c:v>0.0480000000013803</c:v>
                </c:pt>
                <c:pt idx="267">
                  <c:v>0.00399999999878275</c:v>
                </c:pt>
                <c:pt idx="268">
                  <c:v>0.00299999999953115</c:v>
                </c:pt>
                <c:pt idx="269">
                  <c:v>0.00200000000027956</c:v>
                </c:pt>
                <c:pt idx="270">
                  <c:v>0.00200000000027956</c:v>
                </c:pt>
                <c:pt idx="271">
                  <c:v>0.0270000000011095</c:v>
                </c:pt>
                <c:pt idx="272">
                  <c:v>0.00299999999953115</c:v>
                </c:pt>
                <c:pt idx="273">
                  <c:v>0.00200000000027956</c:v>
                </c:pt>
                <c:pt idx="274">
                  <c:v>0.00299999999953115</c:v>
                </c:pt>
                <c:pt idx="275">
                  <c:v>0.00200000000027956</c:v>
                </c:pt>
                <c:pt idx="276">
                  <c:v>0.00200000000027956</c:v>
                </c:pt>
                <c:pt idx="277">
                  <c:v>0.00299999999953115</c:v>
                </c:pt>
                <c:pt idx="278">
                  <c:v>0.170999999999921</c:v>
                </c:pt>
                <c:pt idx="279">
                  <c:v>0.00400000000055911</c:v>
                </c:pt>
                <c:pt idx="280">
                  <c:v>0.0019999999985032</c:v>
                </c:pt>
                <c:pt idx="281">
                  <c:v>0.0189999999999912</c:v>
                </c:pt>
                <c:pt idx="282">
                  <c:v>0.00300000000130751</c:v>
                </c:pt>
                <c:pt idx="283">
                  <c:v>0.0429999999997932</c:v>
                </c:pt>
                <c:pt idx="284">
                  <c:v>0.00299999999953115</c:v>
                </c:pt>
                <c:pt idx="285">
                  <c:v>0.00299999999953115</c:v>
                </c:pt>
                <c:pt idx="286">
                  <c:v>0.00300000000130751</c:v>
                </c:pt>
                <c:pt idx="287">
                  <c:v>0.0019999999985032</c:v>
                </c:pt>
                <c:pt idx="288">
                  <c:v>0.00300000000130751</c:v>
                </c:pt>
                <c:pt idx="289">
                  <c:v>0.00200000000027956</c:v>
                </c:pt>
                <c:pt idx="290">
                  <c:v>0.00299999999953115</c:v>
                </c:pt>
                <c:pt idx="291">
                  <c:v>0.0210000000002708</c:v>
                </c:pt>
                <c:pt idx="292">
                  <c:v>0.00399999999878275</c:v>
                </c:pt>
                <c:pt idx="293">
                  <c:v>0.00200000000027956</c:v>
                </c:pt>
                <c:pt idx="294">
                  <c:v>0.00299999999953115</c:v>
                </c:pt>
                <c:pt idx="295">
                  <c:v>0.00200000000027956</c:v>
                </c:pt>
                <c:pt idx="296">
                  <c:v>0.00300000000130751</c:v>
                </c:pt>
                <c:pt idx="297">
                  <c:v>0.0599999999995049</c:v>
                </c:pt>
                <c:pt idx="298">
                  <c:v>0.00900000000036982</c:v>
                </c:pt>
                <c:pt idx="299">
                  <c:v>0.00700000000009027</c:v>
                </c:pt>
                <c:pt idx="300">
                  <c:v>0.00799999999934186</c:v>
                </c:pt>
                <c:pt idx="301">
                  <c:v>0.00799999999934186</c:v>
                </c:pt>
                <c:pt idx="302">
                  <c:v>0.00700000000009027</c:v>
                </c:pt>
                <c:pt idx="303">
                  <c:v>0.0590000000002533</c:v>
                </c:pt>
                <c:pt idx="304">
                  <c:v>0.00299999999953115</c:v>
                </c:pt>
                <c:pt idx="305">
                  <c:v>0.00300000000130751</c:v>
                </c:pt>
                <c:pt idx="306">
                  <c:v>0.00200000000027956</c:v>
                </c:pt>
                <c:pt idx="307">
                  <c:v>0.00299999999953115</c:v>
                </c:pt>
                <c:pt idx="308">
                  <c:v>0.00299999999953115</c:v>
                </c:pt>
                <c:pt idx="309">
                  <c:v>0.00200000000027956</c:v>
                </c:pt>
                <c:pt idx="310">
                  <c:v>0.0199999999992428</c:v>
                </c:pt>
                <c:pt idx="311">
                  <c:v>0.00300000000130751</c:v>
                </c:pt>
                <c:pt idx="312">
                  <c:v>0.00299999999953115</c:v>
                </c:pt>
                <c:pt idx="313">
                  <c:v>0.00299999999953115</c:v>
                </c:pt>
                <c:pt idx="314">
                  <c:v>0.00200000000027956</c:v>
                </c:pt>
                <c:pt idx="315">
                  <c:v>0.00200000000027956</c:v>
                </c:pt>
                <c:pt idx="316">
                  <c:v>0.169999999998893</c:v>
                </c:pt>
                <c:pt idx="317">
                  <c:v>0.00400000000055911</c:v>
                </c:pt>
                <c:pt idx="318">
                  <c:v>0.0370000000007309</c:v>
                </c:pt>
                <c:pt idx="319">
                  <c:v>0.00299999999953115</c:v>
                </c:pt>
                <c:pt idx="320">
                  <c:v>0.00299999999953115</c:v>
                </c:pt>
                <c:pt idx="321">
                  <c:v>0.00200000000027956</c:v>
                </c:pt>
                <c:pt idx="322">
                  <c:v>0.00200000000027956</c:v>
                </c:pt>
                <c:pt idx="323">
                  <c:v>0.0280000000003611</c:v>
                </c:pt>
                <c:pt idx="324">
                  <c:v>0.00299999999953115</c:v>
                </c:pt>
                <c:pt idx="325">
                  <c:v>0.00299999999953115</c:v>
                </c:pt>
                <c:pt idx="326">
                  <c:v>0.00200000000027956</c:v>
                </c:pt>
                <c:pt idx="327">
                  <c:v>0.00200000000027956</c:v>
                </c:pt>
                <c:pt idx="328">
                  <c:v>0.00200000000027956</c:v>
                </c:pt>
                <c:pt idx="329">
                  <c:v>0.00299999999953115</c:v>
                </c:pt>
                <c:pt idx="330">
                  <c:v>0.0630000000008124</c:v>
                </c:pt>
                <c:pt idx="331">
                  <c:v>0.00700000000009027</c:v>
                </c:pt>
                <c:pt idx="332">
                  <c:v>0.00399999999878275</c:v>
                </c:pt>
                <c:pt idx="333">
                  <c:v>0.00400000000055911</c:v>
                </c:pt>
                <c:pt idx="334">
                  <c:v>0.00499999999981071</c:v>
                </c:pt>
                <c:pt idx="335">
                  <c:v>0.00400000000055911</c:v>
                </c:pt>
                <c:pt idx="336">
                  <c:v>0.00399999999878275</c:v>
                </c:pt>
                <c:pt idx="337">
                  <c:v>0.0140000000001805</c:v>
                </c:pt>
                <c:pt idx="338">
                  <c:v>0.00400000000055911</c:v>
                </c:pt>
                <c:pt idx="339">
                  <c:v>0.00400000000055911</c:v>
                </c:pt>
                <c:pt idx="340">
                  <c:v>0.00399999999878275</c:v>
                </c:pt>
                <c:pt idx="341">
                  <c:v>0.00400000000055911</c:v>
                </c:pt>
                <c:pt idx="342">
                  <c:v>0.00400000000055911</c:v>
                </c:pt>
                <c:pt idx="343">
                  <c:v>0.00399999999878275</c:v>
                </c:pt>
                <c:pt idx="344">
                  <c:v>0.0700000000009027</c:v>
                </c:pt>
                <c:pt idx="345">
                  <c:v>0.00200000000027956</c:v>
                </c:pt>
                <c:pt idx="346">
                  <c:v>0.00399999999878275</c:v>
                </c:pt>
                <c:pt idx="347">
                  <c:v>0.00200000000027956</c:v>
                </c:pt>
                <c:pt idx="348">
                  <c:v>0.00200000000027956</c:v>
                </c:pt>
                <c:pt idx="349">
                  <c:v>0.00200000000027956</c:v>
                </c:pt>
                <c:pt idx="350">
                  <c:v>0.0249999999990536</c:v>
                </c:pt>
                <c:pt idx="351">
                  <c:v>0.00300000000130751</c:v>
                </c:pt>
                <c:pt idx="352">
                  <c:v>0.00299999999953115</c:v>
                </c:pt>
                <c:pt idx="353">
                  <c:v>0.00200000000027956</c:v>
                </c:pt>
                <c:pt idx="354">
                  <c:v>0.00200000000027956</c:v>
                </c:pt>
                <c:pt idx="355">
                  <c:v>0.00299999999953115</c:v>
                </c:pt>
                <c:pt idx="356">
                  <c:v>0.189999999999912</c:v>
                </c:pt>
                <c:pt idx="357">
                  <c:v>0.00200000000027956</c:v>
                </c:pt>
                <c:pt idx="358">
                  <c:v>0.00200000000027956</c:v>
                </c:pt>
                <c:pt idx="359">
                  <c:v>0.00299999999953115</c:v>
                </c:pt>
                <c:pt idx="360">
                  <c:v>0.00200000000027956</c:v>
                </c:pt>
                <c:pt idx="361">
                  <c:v>0.00299999999953115</c:v>
                </c:pt>
                <c:pt idx="362">
                  <c:v>0.0269999999993331</c:v>
                </c:pt>
                <c:pt idx="363">
                  <c:v>0.00400000000055911</c:v>
                </c:pt>
                <c:pt idx="364">
                  <c:v>0.00200000000027956</c:v>
                </c:pt>
                <c:pt idx="365">
                  <c:v>0.00200000000027956</c:v>
                </c:pt>
                <c:pt idx="366">
                  <c:v>0.00200000000027956</c:v>
                </c:pt>
                <c:pt idx="367">
                  <c:v>0.00299999999953115</c:v>
                </c:pt>
                <c:pt idx="368">
                  <c:v>0.00200000000027956</c:v>
                </c:pt>
                <c:pt idx="369">
                  <c:v>0.00200000000027956</c:v>
                </c:pt>
                <c:pt idx="370">
                  <c:v>0.0249999999990536</c:v>
                </c:pt>
                <c:pt idx="371">
                  <c:v>0.00299999999953115</c:v>
                </c:pt>
                <c:pt idx="372">
                  <c:v>0.00300000000130751</c:v>
                </c:pt>
                <c:pt idx="373">
                  <c:v>0.0179999999989633</c:v>
                </c:pt>
                <c:pt idx="374">
                  <c:v>0.00800000000111822</c:v>
                </c:pt>
                <c:pt idx="375">
                  <c:v>0.100999999999019</c:v>
                </c:pt>
                <c:pt idx="376">
                  <c:v>0.00499999999981071</c:v>
                </c:pt>
                <c:pt idx="377">
                  <c:v>0.00400000000055911</c:v>
                </c:pt>
                <c:pt idx="378">
                  <c:v>0.00400000000055911</c:v>
                </c:pt>
                <c:pt idx="379">
                  <c:v>0.00399999999878275</c:v>
                </c:pt>
                <c:pt idx="380">
                  <c:v>0.00499999999981071</c:v>
                </c:pt>
                <c:pt idx="381">
                  <c:v>0.0450000000000728</c:v>
                </c:pt>
                <c:pt idx="382">
                  <c:v>0.00200000000027956</c:v>
                </c:pt>
                <c:pt idx="383">
                  <c:v>0.00200000000027956</c:v>
                </c:pt>
                <c:pt idx="384">
                  <c:v>0.00299999999953115</c:v>
                </c:pt>
                <c:pt idx="385">
                  <c:v>0.0280000000003611</c:v>
                </c:pt>
                <c:pt idx="386">
                  <c:v>0.00200000000027956</c:v>
                </c:pt>
                <c:pt idx="387">
                  <c:v>0.00299999999953115</c:v>
                </c:pt>
                <c:pt idx="388">
                  <c:v>0.00200000000027956</c:v>
                </c:pt>
                <c:pt idx="389">
                  <c:v>0.0379999999999825</c:v>
                </c:pt>
                <c:pt idx="390">
                  <c:v>0.00299999999953115</c:v>
                </c:pt>
                <c:pt idx="391">
                  <c:v>0.00300000000130751</c:v>
                </c:pt>
                <c:pt idx="392">
                  <c:v>0.0019999999985032</c:v>
                </c:pt>
                <c:pt idx="393">
                  <c:v>0.00200000000027956</c:v>
                </c:pt>
                <c:pt idx="394">
                  <c:v>0.00300000000130751</c:v>
                </c:pt>
                <c:pt idx="395">
                  <c:v>0.00299999999953115</c:v>
                </c:pt>
                <c:pt idx="396">
                  <c:v>0.0249999999990536</c:v>
                </c:pt>
                <c:pt idx="397">
                  <c:v>0.00400000000055911</c:v>
                </c:pt>
                <c:pt idx="398">
                  <c:v>0.00200000000027956</c:v>
                </c:pt>
                <c:pt idx="399">
                  <c:v>0.00299999999953115</c:v>
                </c:pt>
                <c:pt idx="400">
                  <c:v>0.00200000000027956</c:v>
                </c:pt>
                <c:pt idx="401">
                  <c:v>0.00299999999953115</c:v>
                </c:pt>
                <c:pt idx="402">
                  <c:v>0.0260000000000815</c:v>
                </c:pt>
                <c:pt idx="403">
                  <c:v>0.00299999999953115</c:v>
                </c:pt>
                <c:pt idx="404">
                  <c:v>0.00400000000055911</c:v>
                </c:pt>
                <c:pt idx="405">
                  <c:v>0.0309999999998922</c:v>
                </c:pt>
                <c:pt idx="406">
                  <c:v>0.00200000000027956</c:v>
                </c:pt>
                <c:pt idx="407">
                  <c:v>0.237000000000265</c:v>
                </c:pt>
                <c:pt idx="408">
                  <c:v>0.00200000000027956</c:v>
                </c:pt>
                <c:pt idx="409">
                  <c:v>0.000999999999251599</c:v>
                </c:pt>
                <c:pt idx="410">
                  <c:v>0.00200000000027956</c:v>
                </c:pt>
                <c:pt idx="411">
                  <c:v>0.00200000000027956</c:v>
                </c:pt>
                <c:pt idx="412">
                  <c:v>0.00200000000027956</c:v>
                </c:pt>
                <c:pt idx="413">
                  <c:v>0.00200000000027956</c:v>
                </c:pt>
                <c:pt idx="414">
                  <c:v>0.0319999999991438</c:v>
                </c:pt>
                <c:pt idx="415">
                  <c:v>0.00299999999953115</c:v>
                </c:pt>
                <c:pt idx="416">
                  <c:v>0.00300000000130751</c:v>
                </c:pt>
                <c:pt idx="417">
                  <c:v>0.00299999999953115</c:v>
                </c:pt>
                <c:pt idx="418">
                  <c:v>0.00200000000027956</c:v>
                </c:pt>
                <c:pt idx="419">
                  <c:v>0.0019999999985032</c:v>
                </c:pt>
                <c:pt idx="420">
                  <c:v>0.00300000000130751</c:v>
                </c:pt>
                <c:pt idx="421">
                  <c:v>0.0839999999993068</c:v>
                </c:pt>
                <c:pt idx="422">
                  <c:v>0.00600000000083867</c:v>
                </c:pt>
                <c:pt idx="423">
                  <c:v>0.00399999999878275</c:v>
                </c:pt>
                <c:pt idx="424">
                  <c:v>0.00499999999981071</c:v>
                </c:pt>
                <c:pt idx="425">
                  <c:v>0.00500000000158707</c:v>
                </c:pt>
                <c:pt idx="426">
                  <c:v>0.00399999999878275</c:v>
                </c:pt>
                <c:pt idx="427">
                  <c:v>0.00400000000055911</c:v>
                </c:pt>
                <c:pt idx="428">
                  <c:v>0.00400000000055911</c:v>
                </c:pt>
                <c:pt idx="429">
                  <c:v>0.011999999999901</c:v>
                </c:pt>
                <c:pt idx="430">
                  <c:v>0.00899999999859346</c:v>
                </c:pt>
                <c:pt idx="431">
                  <c:v>0.00900000000036982</c:v>
                </c:pt>
                <c:pt idx="432">
                  <c:v>0.00600000000083867</c:v>
                </c:pt>
                <c:pt idx="433">
                  <c:v>0.00999999999962142</c:v>
                </c:pt>
                <c:pt idx="434">
                  <c:v>0.00900000000036982</c:v>
                </c:pt>
                <c:pt idx="435">
                  <c:v>0.00900000000036982</c:v>
                </c:pt>
                <c:pt idx="436">
                  <c:v>0.00799999999934186</c:v>
                </c:pt>
                <c:pt idx="437">
                  <c:v>0.00799999999934186</c:v>
                </c:pt>
                <c:pt idx="438">
                  <c:v>0.00499999999981071</c:v>
                </c:pt>
                <c:pt idx="439">
                  <c:v>0.00800000000111822</c:v>
                </c:pt>
                <c:pt idx="440">
                  <c:v>0.00999999999962142</c:v>
                </c:pt>
                <c:pt idx="441">
                  <c:v>0.00799999999934186</c:v>
                </c:pt>
                <c:pt idx="442">
                  <c:v>0.00900000000036982</c:v>
                </c:pt>
                <c:pt idx="443">
                  <c:v>0.00800000000111822</c:v>
                </c:pt>
                <c:pt idx="444">
                  <c:v>0.00899999999859346</c:v>
                </c:pt>
                <c:pt idx="445">
                  <c:v>0.17700000000076</c:v>
                </c:pt>
                <c:pt idx="446">
                  <c:v>0.00299999999953115</c:v>
                </c:pt>
                <c:pt idx="447">
                  <c:v>0.00100000000102796</c:v>
                </c:pt>
                <c:pt idx="448">
                  <c:v>0.0019999999985032</c:v>
                </c:pt>
                <c:pt idx="449">
                  <c:v>0.00200000000027956</c:v>
                </c:pt>
                <c:pt idx="450">
                  <c:v>0.00100000000102796</c:v>
                </c:pt>
                <c:pt idx="451">
                  <c:v>0.00200000000027956</c:v>
                </c:pt>
                <c:pt idx="452">
                  <c:v>0.0019999999985032</c:v>
                </c:pt>
                <c:pt idx="453">
                  <c:v>0.00200000000027956</c:v>
                </c:pt>
                <c:pt idx="454">
                  <c:v>0.00200000000027956</c:v>
                </c:pt>
                <c:pt idx="455">
                  <c:v>0.00799999999934186</c:v>
                </c:pt>
                <c:pt idx="456">
                  <c:v>0.00900000000036982</c:v>
                </c:pt>
                <c:pt idx="457">
                  <c:v>0.00800000000111822</c:v>
                </c:pt>
                <c:pt idx="458">
                  <c:v>0.00899999999859346</c:v>
                </c:pt>
                <c:pt idx="459">
                  <c:v>0.00900000000036982</c:v>
                </c:pt>
                <c:pt idx="460">
                  <c:v>0.00800000000111822</c:v>
                </c:pt>
                <c:pt idx="461">
                  <c:v>0.00799999999934186</c:v>
                </c:pt>
                <c:pt idx="462">
                  <c:v>0.104999999999578</c:v>
                </c:pt>
                <c:pt idx="463">
                  <c:v>0.00700000000009027</c:v>
                </c:pt>
                <c:pt idx="464">
                  <c:v>0.00100000000102796</c:v>
                </c:pt>
                <c:pt idx="465">
                  <c:v>0.0019999999985032</c:v>
                </c:pt>
                <c:pt idx="466">
                  <c:v>0.00100000000102796</c:v>
                </c:pt>
                <c:pt idx="467">
                  <c:v>0.00200000000027956</c:v>
                </c:pt>
                <c:pt idx="468">
                  <c:v>0.00200000000027956</c:v>
                </c:pt>
                <c:pt idx="469">
                  <c:v>0.000999999999251599</c:v>
                </c:pt>
                <c:pt idx="470">
                  <c:v>0.00200000000027956</c:v>
                </c:pt>
                <c:pt idx="471">
                  <c:v>0.00200000000027956</c:v>
                </c:pt>
                <c:pt idx="472">
                  <c:v>0.00299999999953115</c:v>
                </c:pt>
                <c:pt idx="473">
                  <c:v>0.00200000000027956</c:v>
                </c:pt>
                <c:pt idx="474">
                  <c:v>0.00200000000027956</c:v>
                </c:pt>
                <c:pt idx="475">
                  <c:v>0.0019999999985032</c:v>
                </c:pt>
                <c:pt idx="476">
                  <c:v>0.00100000000102796</c:v>
                </c:pt>
                <c:pt idx="477">
                  <c:v>0.0369999999989545</c:v>
                </c:pt>
                <c:pt idx="478">
                  <c:v>0.00200000000027956</c:v>
                </c:pt>
                <c:pt idx="479">
                  <c:v>0.00200000000027956</c:v>
                </c:pt>
                <c:pt idx="480">
                  <c:v>0.0789999999994961</c:v>
                </c:pt>
                <c:pt idx="481">
                  <c:v>0.00900000000036982</c:v>
                </c:pt>
                <c:pt idx="482">
                  <c:v>0.00200000000027956</c:v>
                </c:pt>
                <c:pt idx="483">
                  <c:v>0.011999999999901</c:v>
                </c:pt>
                <c:pt idx="484">
                  <c:v>0.00200000000027956</c:v>
                </c:pt>
                <c:pt idx="485">
                  <c:v>0.00299999999953115</c:v>
                </c:pt>
                <c:pt idx="486">
                  <c:v>0.00299999999953115</c:v>
                </c:pt>
                <c:pt idx="487">
                  <c:v>0.137000000000498</c:v>
                </c:pt>
                <c:pt idx="488">
                  <c:v>0.00200000000027956</c:v>
                </c:pt>
                <c:pt idx="489">
                  <c:v>0.00200000000027956</c:v>
                </c:pt>
                <c:pt idx="490">
                  <c:v>0.000999999999251599</c:v>
                </c:pt>
                <c:pt idx="491">
                  <c:v>0.00100000000102796</c:v>
                </c:pt>
                <c:pt idx="492">
                  <c:v>0.00200000000027956</c:v>
                </c:pt>
                <c:pt idx="493">
                  <c:v>0.0019999999985032</c:v>
                </c:pt>
                <c:pt idx="494">
                  <c:v>0.00100000000102796</c:v>
                </c:pt>
                <c:pt idx="495">
                  <c:v>0.00200000000027956</c:v>
                </c:pt>
                <c:pt idx="496">
                  <c:v>0.0019999999985032</c:v>
                </c:pt>
                <c:pt idx="497">
                  <c:v>0.00100000000102796</c:v>
                </c:pt>
                <c:pt idx="498">
                  <c:v>0.00200000000027956</c:v>
                </c:pt>
                <c:pt idx="499">
                  <c:v>0.0830000000000552</c:v>
                </c:pt>
                <c:pt idx="500">
                  <c:v>0.00200000000027956</c:v>
                </c:pt>
                <c:pt idx="501">
                  <c:v>0.0019999999985032</c:v>
                </c:pt>
                <c:pt idx="502">
                  <c:v>0.00100000000102796</c:v>
                </c:pt>
                <c:pt idx="503">
                  <c:v>0.00200000000027956</c:v>
                </c:pt>
                <c:pt idx="504">
                  <c:v>0.000999999999251599</c:v>
                </c:pt>
                <c:pt idx="505">
                  <c:v>0.142000000000309</c:v>
                </c:pt>
                <c:pt idx="506">
                  <c:v>0.00200000000027956</c:v>
                </c:pt>
                <c:pt idx="507">
                  <c:v>0.00200000000027956</c:v>
                </c:pt>
                <c:pt idx="508">
                  <c:v>0.000999999999251599</c:v>
                </c:pt>
                <c:pt idx="509">
                  <c:v>0.00200000000027956</c:v>
                </c:pt>
                <c:pt idx="510">
                  <c:v>0.00200000000027956</c:v>
                </c:pt>
                <c:pt idx="511">
                  <c:v>0.00200000000027956</c:v>
                </c:pt>
                <c:pt idx="512">
                  <c:v>0.000999999999251599</c:v>
                </c:pt>
                <c:pt idx="513">
                  <c:v>0.00200000000027956</c:v>
                </c:pt>
                <c:pt idx="514">
                  <c:v>0.000999999999251599</c:v>
                </c:pt>
                <c:pt idx="515">
                  <c:v>0.00999999999962142</c:v>
                </c:pt>
                <c:pt idx="516">
                  <c:v>0.00800000000111822</c:v>
                </c:pt>
                <c:pt idx="517">
                  <c:v>0.00799999999934186</c:v>
                </c:pt>
                <c:pt idx="518">
                  <c:v>0.125999999999848</c:v>
                </c:pt>
                <c:pt idx="519">
                  <c:v>0.00300000000130751</c:v>
                </c:pt>
                <c:pt idx="520">
                  <c:v>0.0019999999985032</c:v>
                </c:pt>
                <c:pt idx="521">
                  <c:v>0.00300000000130751</c:v>
                </c:pt>
                <c:pt idx="522">
                  <c:v>0.00299999999953115</c:v>
                </c:pt>
                <c:pt idx="523">
                  <c:v>0.00200000000027956</c:v>
                </c:pt>
                <c:pt idx="524">
                  <c:v>0.00299999999953115</c:v>
                </c:pt>
                <c:pt idx="525">
                  <c:v>0.00299999999953115</c:v>
                </c:pt>
                <c:pt idx="526">
                  <c:v>0.00300000000130751</c:v>
                </c:pt>
                <c:pt idx="527">
                  <c:v>0.0019999999985032</c:v>
                </c:pt>
                <c:pt idx="528">
                  <c:v>0.0569999999999737</c:v>
                </c:pt>
                <c:pt idx="529">
                  <c:v>0.00400000000055911</c:v>
                </c:pt>
                <c:pt idx="530">
                  <c:v>0.00299999999953115</c:v>
                </c:pt>
                <c:pt idx="531">
                  <c:v>0.00300000000130751</c:v>
                </c:pt>
                <c:pt idx="532">
                  <c:v>0.0019999999985032</c:v>
                </c:pt>
                <c:pt idx="533">
                  <c:v>0.00200000000027956</c:v>
                </c:pt>
                <c:pt idx="534">
                  <c:v>0.00300000000130751</c:v>
                </c:pt>
                <c:pt idx="535">
                  <c:v>0.0019999999985032</c:v>
                </c:pt>
                <c:pt idx="536">
                  <c:v>0.0110000000006494</c:v>
                </c:pt>
                <c:pt idx="537">
                  <c:v>0.00299999999953115</c:v>
                </c:pt>
                <c:pt idx="538">
                  <c:v>0.249000000000166</c:v>
                </c:pt>
                <c:pt idx="539">
                  <c:v>0.0110000000006494</c:v>
                </c:pt>
                <c:pt idx="540">
                  <c:v>0.00900000000036982</c:v>
                </c:pt>
                <c:pt idx="541">
                  <c:v>0.00299999999953115</c:v>
                </c:pt>
                <c:pt idx="542">
                  <c:v>0.00900000000036982</c:v>
                </c:pt>
                <c:pt idx="543">
                  <c:v>0.00999999999962142</c:v>
                </c:pt>
                <c:pt idx="544">
                  <c:v>0.00999999999962142</c:v>
                </c:pt>
                <c:pt idx="545">
                  <c:v>0.00900000000036982</c:v>
                </c:pt>
                <c:pt idx="546">
                  <c:v>0.00900000000036982</c:v>
                </c:pt>
                <c:pt idx="547">
                  <c:v>0.00899999999859346</c:v>
                </c:pt>
                <c:pt idx="548">
                  <c:v>0.00900000000036982</c:v>
                </c:pt>
                <c:pt idx="549">
                  <c:v>0.00900000000036982</c:v>
                </c:pt>
                <c:pt idx="550">
                  <c:v>0.00900000000036982</c:v>
                </c:pt>
                <c:pt idx="551">
                  <c:v>0.00799999999934186</c:v>
                </c:pt>
                <c:pt idx="552">
                  <c:v>0.00900000000036982</c:v>
                </c:pt>
                <c:pt idx="553">
                  <c:v>0.00400000000055911</c:v>
                </c:pt>
                <c:pt idx="554">
                  <c:v>0.00799999999934186</c:v>
                </c:pt>
                <c:pt idx="555">
                  <c:v>0.00999999999962142</c:v>
                </c:pt>
                <c:pt idx="556">
                  <c:v>0.0110000000006494</c:v>
                </c:pt>
                <c:pt idx="557">
                  <c:v>0.1269999999991</c:v>
                </c:pt>
                <c:pt idx="558">
                  <c:v>0.00400000000055911</c:v>
                </c:pt>
                <c:pt idx="559">
                  <c:v>0.00200000000027956</c:v>
                </c:pt>
                <c:pt idx="560">
                  <c:v>0.00400000000055911</c:v>
                </c:pt>
                <c:pt idx="561">
                  <c:v>0.00299999999953115</c:v>
                </c:pt>
                <c:pt idx="562">
                  <c:v>0.00200000000027956</c:v>
                </c:pt>
                <c:pt idx="563">
                  <c:v>0.00299999999953115</c:v>
                </c:pt>
                <c:pt idx="564">
                  <c:v>0.00299999999953115</c:v>
                </c:pt>
                <c:pt idx="565">
                  <c:v>0.00300000000130751</c:v>
                </c:pt>
                <c:pt idx="566">
                  <c:v>0.00299999999953115</c:v>
                </c:pt>
                <c:pt idx="567">
                  <c:v>0.00200000000027956</c:v>
                </c:pt>
                <c:pt idx="568">
                  <c:v>0.00399999999878275</c:v>
                </c:pt>
                <c:pt idx="569">
                  <c:v>0.00300000000130751</c:v>
                </c:pt>
                <c:pt idx="570">
                  <c:v>0.00299999999953115</c:v>
                </c:pt>
                <c:pt idx="571">
                  <c:v>0.00299999999953115</c:v>
                </c:pt>
                <c:pt idx="572">
                  <c:v>0.00299999999953115</c:v>
                </c:pt>
                <c:pt idx="573">
                  <c:v>0.00300000000130751</c:v>
                </c:pt>
                <c:pt idx="574">
                  <c:v>0.00299999999953115</c:v>
                </c:pt>
                <c:pt idx="575">
                  <c:v>0.00400000000055911</c:v>
                </c:pt>
                <c:pt idx="576">
                  <c:v>0.00299999999953115</c:v>
                </c:pt>
                <c:pt idx="577">
                  <c:v>0.00299999999953115</c:v>
                </c:pt>
                <c:pt idx="578">
                  <c:v>0.00400000000055911</c:v>
                </c:pt>
                <c:pt idx="579">
                  <c:v>0.123000000000317</c:v>
                </c:pt>
                <c:pt idx="580">
                  <c:v>0.0019999999985032</c:v>
                </c:pt>
                <c:pt idx="581">
                  <c:v>0.00200000000027956</c:v>
                </c:pt>
                <c:pt idx="582">
                  <c:v>0.00200000000027956</c:v>
                </c:pt>
                <c:pt idx="583">
                  <c:v>0.00200000000027956</c:v>
                </c:pt>
                <c:pt idx="584">
                  <c:v>0.00200000000027956</c:v>
                </c:pt>
                <c:pt idx="585">
                  <c:v>0.000999999999251599</c:v>
                </c:pt>
                <c:pt idx="586">
                  <c:v>0.00200000000027956</c:v>
                </c:pt>
                <c:pt idx="587">
                  <c:v>0.00200000000027956</c:v>
                </c:pt>
                <c:pt idx="588">
                  <c:v>0.000999999999251599</c:v>
                </c:pt>
                <c:pt idx="589">
                  <c:v>0.00100000000102796</c:v>
                </c:pt>
                <c:pt idx="590">
                  <c:v>0.00299999999953115</c:v>
                </c:pt>
                <c:pt idx="591">
                  <c:v>0.000999999999251599</c:v>
                </c:pt>
                <c:pt idx="592">
                  <c:v>0.00200000000027956</c:v>
                </c:pt>
                <c:pt idx="593">
                  <c:v>0.169000000001418</c:v>
                </c:pt>
                <c:pt idx="594">
                  <c:v>0.0019999999985032</c:v>
                </c:pt>
                <c:pt idx="595">
                  <c:v>0.00200000000027956</c:v>
                </c:pt>
                <c:pt idx="596">
                  <c:v>0.00100000000102796</c:v>
                </c:pt>
                <c:pt idx="597">
                  <c:v>0.0019999999985032</c:v>
                </c:pt>
                <c:pt idx="598">
                  <c:v>0.00100000000102796</c:v>
                </c:pt>
                <c:pt idx="599">
                  <c:v>0.00200000000027956</c:v>
                </c:pt>
                <c:pt idx="600">
                  <c:v>0.00200000000027956</c:v>
                </c:pt>
                <c:pt idx="601">
                  <c:v>0.000999999999251599</c:v>
                </c:pt>
                <c:pt idx="602">
                  <c:v>0.00200000000027956</c:v>
                </c:pt>
                <c:pt idx="603">
                  <c:v>0.00200000000027956</c:v>
                </c:pt>
                <c:pt idx="604">
                  <c:v>0.000999999999251599</c:v>
                </c:pt>
                <c:pt idx="605">
                  <c:v>0.0300000000006406</c:v>
                </c:pt>
                <c:pt idx="606">
                  <c:v>0.00200000000027956</c:v>
                </c:pt>
                <c:pt idx="607">
                  <c:v>0.000999999999251599</c:v>
                </c:pt>
                <c:pt idx="608">
                  <c:v>0.00200000000027956</c:v>
                </c:pt>
                <c:pt idx="609">
                  <c:v>0.000999999999251599</c:v>
                </c:pt>
                <c:pt idx="610">
                  <c:v>0.0590000000002533</c:v>
                </c:pt>
                <c:pt idx="611">
                  <c:v>0.00299999999953115</c:v>
                </c:pt>
                <c:pt idx="612">
                  <c:v>0.00600000000083867</c:v>
                </c:pt>
                <c:pt idx="613">
                  <c:v>0.00700000000009027</c:v>
                </c:pt>
                <c:pt idx="614">
                  <c:v>0.00200000000027956</c:v>
                </c:pt>
                <c:pt idx="615">
                  <c:v>0.00200000000027956</c:v>
                </c:pt>
                <c:pt idx="616">
                  <c:v>0.189999999999912</c:v>
                </c:pt>
                <c:pt idx="617">
                  <c:v>0.0019999999985032</c:v>
                </c:pt>
                <c:pt idx="618">
                  <c:v>0.00200000000027956</c:v>
                </c:pt>
                <c:pt idx="619">
                  <c:v>0.00100000000102796</c:v>
                </c:pt>
                <c:pt idx="620">
                  <c:v>0.00200000000027956</c:v>
                </c:pt>
                <c:pt idx="621">
                  <c:v>0.0019999999985032</c:v>
                </c:pt>
                <c:pt idx="622">
                  <c:v>0.00200000000027956</c:v>
                </c:pt>
                <c:pt idx="623">
                  <c:v>0.00200000000027956</c:v>
                </c:pt>
                <c:pt idx="624">
                  <c:v>0.00200000000027956</c:v>
                </c:pt>
                <c:pt idx="625">
                  <c:v>0.000999999999251599</c:v>
                </c:pt>
                <c:pt idx="626">
                  <c:v>0.00100000000102796</c:v>
                </c:pt>
                <c:pt idx="627">
                  <c:v>0.00200000000027956</c:v>
                </c:pt>
                <c:pt idx="628">
                  <c:v>0.0019999999985032</c:v>
                </c:pt>
                <c:pt idx="629">
                  <c:v>0.00100000000102796</c:v>
                </c:pt>
                <c:pt idx="630">
                  <c:v>0.00200000000027956</c:v>
                </c:pt>
                <c:pt idx="631">
                  <c:v>0.00200000000027956</c:v>
                </c:pt>
                <c:pt idx="632">
                  <c:v>0.0849999999985584</c:v>
                </c:pt>
                <c:pt idx="633">
                  <c:v>0.00300000000130751</c:v>
                </c:pt>
                <c:pt idx="634">
                  <c:v>0.00299999999953115</c:v>
                </c:pt>
                <c:pt idx="635">
                  <c:v>0.00299999999953115</c:v>
                </c:pt>
                <c:pt idx="636">
                  <c:v>0.00200000000027956</c:v>
                </c:pt>
                <c:pt idx="637">
                  <c:v>0.00799999999934186</c:v>
                </c:pt>
                <c:pt idx="638">
                  <c:v>0.04100000000129</c:v>
                </c:pt>
                <c:pt idx="639">
                  <c:v>0.00399999999878275</c:v>
                </c:pt>
                <c:pt idx="640">
                  <c:v>0.00300000000130751</c:v>
                </c:pt>
                <c:pt idx="641">
                  <c:v>0.00999999999962142</c:v>
                </c:pt>
                <c:pt idx="642">
                  <c:v>0.00200000000027956</c:v>
                </c:pt>
                <c:pt idx="643">
                  <c:v>0.0269999999993331</c:v>
                </c:pt>
                <c:pt idx="644">
                  <c:v>0.00299999999953115</c:v>
                </c:pt>
                <c:pt idx="645">
                  <c:v>0.0220000000012988</c:v>
                </c:pt>
                <c:pt idx="646">
                  <c:v>0.00299999999953115</c:v>
                </c:pt>
                <c:pt idx="647">
                  <c:v>0.253999999999976</c:v>
                </c:pt>
                <c:pt idx="648">
                  <c:v>0.00299999999953115</c:v>
                </c:pt>
                <c:pt idx="649">
                  <c:v>0.00299999999953115</c:v>
                </c:pt>
                <c:pt idx="650">
                  <c:v>0.00200000000027956</c:v>
                </c:pt>
                <c:pt idx="651">
                  <c:v>0.00299999999953115</c:v>
                </c:pt>
                <c:pt idx="652">
                  <c:v>0.00200000000027956</c:v>
                </c:pt>
                <c:pt idx="653">
                  <c:v>0.00200000000027956</c:v>
                </c:pt>
                <c:pt idx="654">
                  <c:v>0.00299999999953115</c:v>
                </c:pt>
                <c:pt idx="655">
                  <c:v>0.00300000000130751</c:v>
                </c:pt>
                <c:pt idx="656">
                  <c:v>0.00200000000027956</c:v>
                </c:pt>
                <c:pt idx="657">
                  <c:v>0.0019999999985032</c:v>
                </c:pt>
                <c:pt idx="658">
                  <c:v>0.00300000000130751</c:v>
                </c:pt>
                <c:pt idx="659">
                  <c:v>0.0019999999985032</c:v>
                </c:pt>
                <c:pt idx="660">
                  <c:v>0.00300000000130751</c:v>
                </c:pt>
                <c:pt idx="661">
                  <c:v>0.000999999999251599</c:v>
                </c:pt>
                <c:pt idx="662">
                  <c:v>0.00299999999953115</c:v>
                </c:pt>
                <c:pt idx="663">
                  <c:v>0.00200000000027956</c:v>
                </c:pt>
                <c:pt idx="664">
                  <c:v>0.00200000000027956</c:v>
                </c:pt>
                <c:pt idx="665">
                  <c:v>0.00200000000027956</c:v>
                </c:pt>
                <c:pt idx="666">
                  <c:v>0.00200000000027956</c:v>
                </c:pt>
                <c:pt idx="667">
                  <c:v>0.00299999999953115</c:v>
                </c:pt>
                <c:pt idx="668">
                  <c:v>0.132999999999939</c:v>
                </c:pt>
                <c:pt idx="669">
                  <c:v>0.00299999999953115</c:v>
                </c:pt>
                <c:pt idx="670">
                  <c:v>0.00300000000130751</c:v>
                </c:pt>
                <c:pt idx="671">
                  <c:v>0.0019999999985032</c:v>
                </c:pt>
                <c:pt idx="672">
                  <c:v>0.00200000000027956</c:v>
                </c:pt>
                <c:pt idx="673">
                  <c:v>0.00200000000027956</c:v>
                </c:pt>
                <c:pt idx="674">
                  <c:v>0.00200000000027956</c:v>
                </c:pt>
                <c:pt idx="675">
                  <c:v>0.00200000000027956</c:v>
                </c:pt>
                <c:pt idx="676">
                  <c:v>0.00200000000027956</c:v>
                </c:pt>
                <c:pt idx="677">
                  <c:v>0.00299999999953115</c:v>
                </c:pt>
                <c:pt idx="678">
                  <c:v>0.00200000000027956</c:v>
                </c:pt>
                <c:pt idx="679">
                  <c:v>0.00200000000027956</c:v>
                </c:pt>
                <c:pt idx="680">
                  <c:v>0.0359999999997029</c:v>
                </c:pt>
                <c:pt idx="681">
                  <c:v>0.00299999999953115</c:v>
                </c:pt>
                <c:pt idx="682">
                  <c:v>0.00299999999953115</c:v>
                </c:pt>
                <c:pt idx="683">
                  <c:v>0.00200000000027956</c:v>
                </c:pt>
                <c:pt idx="684">
                  <c:v>0.00200000000027956</c:v>
                </c:pt>
                <c:pt idx="685">
                  <c:v>0.00299999999953115</c:v>
                </c:pt>
                <c:pt idx="686">
                  <c:v>0.0320000000009202</c:v>
                </c:pt>
                <c:pt idx="687">
                  <c:v>0.00399999999878275</c:v>
                </c:pt>
                <c:pt idx="688">
                  <c:v>0.00300000000130751</c:v>
                </c:pt>
                <c:pt idx="689">
                  <c:v>0.0369999999989545</c:v>
                </c:pt>
                <c:pt idx="690">
                  <c:v>0.00300000000130751</c:v>
                </c:pt>
                <c:pt idx="691">
                  <c:v>0.0019999999985032</c:v>
                </c:pt>
                <c:pt idx="692">
                  <c:v>0.00200000000027956</c:v>
                </c:pt>
                <c:pt idx="693">
                  <c:v>0.00300000000130751</c:v>
                </c:pt>
                <c:pt idx="694">
                  <c:v>0.164999999999083</c:v>
                </c:pt>
                <c:pt idx="695">
                  <c:v>0.00299999999953115</c:v>
                </c:pt>
                <c:pt idx="696">
                  <c:v>0.00200000000027956</c:v>
                </c:pt>
                <c:pt idx="697">
                  <c:v>0.00200000000027956</c:v>
                </c:pt>
                <c:pt idx="698">
                  <c:v>0.00299999999953115</c:v>
                </c:pt>
                <c:pt idx="699">
                  <c:v>0.00300000000130751</c:v>
                </c:pt>
                <c:pt idx="700">
                  <c:v>0.00299999999953115</c:v>
                </c:pt>
                <c:pt idx="701">
                  <c:v>0.00299999999953115</c:v>
                </c:pt>
                <c:pt idx="702">
                  <c:v>0.00299999999953115</c:v>
                </c:pt>
                <c:pt idx="703">
                  <c:v>0.00300000000130751</c:v>
                </c:pt>
                <c:pt idx="704">
                  <c:v>0.00299999999953115</c:v>
                </c:pt>
                <c:pt idx="705">
                  <c:v>0.00200000000027956</c:v>
                </c:pt>
                <c:pt idx="706">
                  <c:v>0.0369999999989545</c:v>
                </c:pt>
                <c:pt idx="707">
                  <c:v>0.00300000000130751</c:v>
                </c:pt>
                <c:pt idx="708">
                  <c:v>0.00299999999953115</c:v>
                </c:pt>
                <c:pt idx="709">
                  <c:v>0.00200000000027956</c:v>
                </c:pt>
                <c:pt idx="710">
                  <c:v>0.0019999999985032</c:v>
                </c:pt>
                <c:pt idx="711">
                  <c:v>0.204000000000093</c:v>
                </c:pt>
                <c:pt idx="712">
                  <c:v>0.0100000000013978</c:v>
                </c:pt>
                <c:pt idx="713">
                  <c:v>0.0019999999985032</c:v>
                </c:pt>
                <c:pt idx="714">
                  <c:v>0.00300000000130751</c:v>
                </c:pt>
                <c:pt idx="715">
                  <c:v>0.00299999999953115</c:v>
                </c:pt>
                <c:pt idx="716">
                  <c:v>0.00299999999953115</c:v>
                </c:pt>
                <c:pt idx="717">
                  <c:v>0.00200000000027956</c:v>
                </c:pt>
                <c:pt idx="718">
                  <c:v>0.00299999999953115</c:v>
                </c:pt>
                <c:pt idx="719">
                  <c:v>0.00300000000130751</c:v>
                </c:pt>
                <c:pt idx="720">
                  <c:v>0.00299999999953115</c:v>
                </c:pt>
                <c:pt idx="721">
                  <c:v>0.00200000000027956</c:v>
                </c:pt>
                <c:pt idx="722">
                  <c:v>0.00299999999953115</c:v>
                </c:pt>
                <c:pt idx="723">
                  <c:v>0.00299999999953115</c:v>
                </c:pt>
                <c:pt idx="724">
                  <c:v>0.00300000000130751</c:v>
                </c:pt>
                <c:pt idx="725">
                  <c:v>0.0209999999984944</c:v>
                </c:pt>
                <c:pt idx="726">
                  <c:v>0.00800000000111822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47256"/>
        <c:axId val="2074050248"/>
      </c:scatterChart>
      <c:valAx>
        <c:axId val="2074047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4050248"/>
        <c:crosses val="autoZero"/>
        <c:crossBetween val="midCat"/>
      </c:valAx>
      <c:valAx>
        <c:axId val="2074050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4047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139700</xdr:colOff>
      <xdr:row>4</xdr:row>
      <xdr:rowOff>44450</xdr:rowOff>
    </xdr:from>
    <xdr:to>
      <xdr:col>46</xdr:col>
      <xdr:colOff>309474</xdr:colOff>
      <xdr:row>18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16</xdr:row>
      <xdr:rowOff>19050</xdr:rowOff>
    </xdr:from>
    <xdr:to>
      <xdr:col>19</xdr:col>
      <xdr:colOff>469900</xdr:colOff>
      <xdr:row>28</xdr:row>
      <xdr:rowOff>19050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622300</xdr:colOff>
      <xdr:row>4</xdr:row>
      <xdr:rowOff>127000</xdr:rowOff>
    </xdr:from>
    <xdr:to>
      <xdr:col>40</xdr:col>
      <xdr:colOff>279400</xdr:colOff>
      <xdr:row>16</xdr:row>
      <xdr:rowOff>127000</xdr:rowOff>
    </xdr:to>
    <xdr:graphicFrame macro="">
      <xdr:nvGraphicFramePr>
        <xdr:cNvPr id="5" name="グラフ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749300</xdr:colOff>
      <xdr:row>18</xdr:row>
      <xdr:rowOff>12700</xdr:rowOff>
    </xdr:from>
    <xdr:to>
      <xdr:col>40</xdr:col>
      <xdr:colOff>774700</xdr:colOff>
      <xdr:row>30</xdr:row>
      <xdr:rowOff>12700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940"/>
  <sheetViews>
    <sheetView tabSelected="1" showRuler="0" topLeftCell="J1" workbookViewId="0">
      <selection activeCell="Q50" sqref="Q50"/>
    </sheetView>
  </sheetViews>
  <sheetFormatPr baseColWidth="12" defaultRowHeight="18" x14ac:dyDescent="0"/>
  <sheetData>
    <row r="3" spans="2:23" ht="34" customHeight="1">
      <c r="B3" t="s">
        <v>2139</v>
      </c>
      <c r="N3" t="s">
        <v>3941</v>
      </c>
    </row>
    <row r="4" spans="2:23">
      <c r="B4" t="s">
        <v>0</v>
      </c>
      <c r="D4" t="s">
        <v>2134</v>
      </c>
      <c r="E4" t="s">
        <v>2135</v>
      </c>
      <c r="F4" t="s">
        <v>1</v>
      </c>
      <c r="G4" t="s">
        <v>2</v>
      </c>
      <c r="J4" t="s">
        <v>3</v>
      </c>
      <c r="N4" t="s">
        <v>0</v>
      </c>
      <c r="P4" t="s">
        <v>2136</v>
      </c>
      <c r="Q4" t="s">
        <v>2135</v>
      </c>
      <c r="R4" t="s">
        <v>1</v>
      </c>
      <c r="S4" t="s">
        <v>2</v>
      </c>
      <c r="V4" t="s">
        <v>3</v>
      </c>
    </row>
    <row r="5" spans="2:23">
      <c r="B5" t="s">
        <v>2140</v>
      </c>
      <c r="C5" t="str">
        <f t="shared" ref="C5:C68" si="0">LEFT(B5, LEN(B5)-1)</f>
        <v>1.347852</v>
      </c>
      <c r="D5">
        <f>(C5-$C$5)*1000</f>
        <v>0</v>
      </c>
      <c r="E5">
        <f>D5</f>
        <v>0</v>
      </c>
      <c r="F5" t="s">
        <v>5</v>
      </c>
      <c r="G5" t="s">
        <v>6</v>
      </c>
      <c r="H5">
        <f>COUNTIF($F$5:F5,F5)</f>
        <v>1</v>
      </c>
      <c r="I5" t="str">
        <f>IF(F5="192.168.0.41","UP","DOWN")</f>
        <v>UP</v>
      </c>
      <c r="J5">
        <v>74</v>
      </c>
      <c r="K5">
        <f>J5</f>
        <v>74</v>
      </c>
      <c r="N5" t="s">
        <v>3067</v>
      </c>
      <c r="O5" t="str">
        <f t="shared" ref="O5:O68" si="1">LEFT(N5, LEN(N5)-1)</f>
        <v>0.019559</v>
      </c>
      <c r="P5">
        <f>((O5)-($O$5))*1000</f>
        <v>0</v>
      </c>
      <c r="Q5">
        <f>P5</f>
        <v>0</v>
      </c>
      <c r="R5" t="s">
        <v>5</v>
      </c>
      <c r="S5" t="s">
        <v>6</v>
      </c>
      <c r="T5">
        <f>COUNTIF($R$5:R5,R5)</f>
        <v>1</v>
      </c>
      <c r="U5" t="str">
        <f>IF(R5="192.168.0.41","UP","DOWN")</f>
        <v>UP</v>
      </c>
      <c r="V5">
        <v>74</v>
      </c>
      <c r="W5">
        <f>V5</f>
        <v>74</v>
      </c>
    </row>
    <row r="6" spans="2:23">
      <c r="B6" t="s">
        <v>2141</v>
      </c>
      <c r="C6" t="str">
        <f t="shared" si="0"/>
        <v>1.347897</v>
      </c>
      <c r="D6">
        <f t="shared" ref="D6:D69" si="2">(C6-$C$5)*1000</f>
        <v>4.4999999999850715E-2</v>
      </c>
      <c r="E6">
        <f t="shared" ref="E6:E69" si="3">D6-D5</f>
        <v>4.4999999999850715E-2</v>
      </c>
      <c r="F6" t="s">
        <v>6</v>
      </c>
      <c r="G6" t="s">
        <v>5</v>
      </c>
      <c r="H6">
        <f>COUNTIF($F$3:F8,F6)</f>
        <v>1</v>
      </c>
      <c r="I6" t="str">
        <f t="shared" ref="I6:I69" si="4">IF(F6="192.168.0.41","UP","DOWN")</f>
        <v>DOWN</v>
      </c>
      <c r="J6">
        <v>74</v>
      </c>
      <c r="K6">
        <f t="shared" ref="K6:K69" si="5">J6+K5</f>
        <v>148</v>
      </c>
      <c r="N6" t="s">
        <v>3068</v>
      </c>
      <c r="O6" t="str">
        <f t="shared" si="1"/>
        <v>0.019582</v>
      </c>
      <c r="P6">
        <f t="shared" ref="P6:P69" si="6">((O6)-($O$5))*1000</f>
        <v>2.2999999999998716E-2</v>
      </c>
      <c r="Q6">
        <f t="shared" ref="Q6:Q69" si="7">P6-P5</f>
        <v>2.2999999999998716E-2</v>
      </c>
      <c r="R6" t="s">
        <v>6</v>
      </c>
      <c r="S6" t="s">
        <v>5</v>
      </c>
      <c r="T6">
        <f>COUNTIF($R$5:R8,R6)</f>
        <v>2</v>
      </c>
      <c r="U6" t="str">
        <f>IF(R6="192.168.0.41","UP","DOWN")</f>
        <v>DOWN</v>
      </c>
      <c r="V6">
        <v>74</v>
      </c>
      <c r="W6">
        <f t="shared" ref="W6:W69" si="8">V6+W5</f>
        <v>148</v>
      </c>
    </row>
    <row r="7" spans="2:23">
      <c r="B7" t="s">
        <v>2142</v>
      </c>
      <c r="C7" t="str">
        <f t="shared" si="0"/>
        <v>1.348139</v>
      </c>
      <c r="D7">
        <f t="shared" si="2"/>
        <v>0.2869999999999262</v>
      </c>
      <c r="E7">
        <f t="shared" si="3"/>
        <v>0.24200000000007549</v>
      </c>
      <c r="F7" t="s">
        <v>5</v>
      </c>
      <c r="G7" t="s">
        <v>6</v>
      </c>
      <c r="H7">
        <f>COUNTIF($F$5:F7,F7)</f>
        <v>2</v>
      </c>
      <c r="I7" t="str">
        <f t="shared" si="4"/>
        <v>UP</v>
      </c>
      <c r="J7">
        <v>66</v>
      </c>
      <c r="K7">
        <f t="shared" si="5"/>
        <v>214</v>
      </c>
      <c r="N7" t="s">
        <v>3069</v>
      </c>
      <c r="O7" t="str">
        <f t="shared" si="1"/>
        <v>0.019974</v>
      </c>
      <c r="P7">
        <f t="shared" si="6"/>
        <v>0.4149999999999987</v>
      </c>
      <c r="Q7">
        <f t="shared" si="7"/>
        <v>0.39200000000000002</v>
      </c>
      <c r="R7" t="s">
        <v>5</v>
      </c>
      <c r="S7" t="s">
        <v>6</v>
      </c>
      <c r="T7">
        <f>COUNTIF($R$5:R7,R7)</f>
        <v>2</v>
      </c>
      <c r="U7" t="str">
        <f t="shared" ref="U7:U70" si="9">IF(R7="192.168.0.41","UP","DOWN")</f>
        <v>UP</v>
      </c>
      <c r="V7">
        <v>66</v>
      </c>
      <c r="W7">
        <f t="shared" si="8"/>
        <v>214</v>
      </c>
    </row>
    <row r="8" spans="2:23">
      <c r="B8" t="s">
        <v>2143</v>
      </c>
      <c r="C8" t="str">
        <f t="shared" si="0"/>
        <v>1.348160</v>
      </c>
      <c r="D8">
        <f t="shared" si="2"/>
        <v>0.30799999999997496</v>
      </c>
      <c r="E8">
        <f t="shared" si="3"/>
        <v>2.1000000000048757E-2</v>
      </c>
      <c r="F8" t="s">
        <v>5</v>
      </c>
      <c r="G8" t="s">
        <v>6</v>
      </c>
      <c r="H8">
        <f>COUNTIF($F$5:F8,F8)</f>
        <v>3</v>
      </c>
      <c r="I8" t="str">
        <f t="shared" si="4"/>
        <v>UP</v>
      </c>
      <c r="J8">
        <v>1514</v>
      </c>
      <c r="K8">
        <f t="shared" si="5"/>
        <v>1728</v>
      </c>
      <c r="N8" t="s">
        <v>3070</v>
      </c>
      <c r="O8" t="str">
        <f t="shared" si="1"/>
        <v>0.020038</v>
      </c>
      <c r="P8">
        <f t="shared" si="6"/>
        <v>0.47900000000000026</v>
      </c>
      <c r="Q8">
        <f t="shared" si="7"/>
        <v>6.4000000000001556E-2</v>
      </c>
      <c r="R8" t="s">
        <v>6</v>
      </c>
      <c r="S8" t="s">
        <v>5</v>
      </c>
      <c r="T8">
        <f>COUNTIF($R$5:R8,R8)</f>
        <v>2</v>
      </c>
      <c r="U8" t="str">
        <f t="shared" si="9"/>
        <v>DOWN</v>
      </c>
      <c r="V8">
        <v>66</v>
      </c>
      <c r="W8">
        <f t="shared" si="8"/>
        <v>280</v>
      </c>
    </row>
    <row r="9" spans="2:23">
      <c r="B9" t="s">
        <v>2144</v>
      </c>
      <c r="C9" t="str">
        <f t="shared" si="0"/>
        <v>1.348177</v>
      </c>
      <c r="D9">
        <f t="shared" si="2"/>
        <v>0.3249999999999087</v>
      </c>
      <c r="E9">
        <f t="shared" si="3"/>
        <v>1.6999999999933735E-2</v>
      </c>
      <c r="F9" t="s">
        <v>6</v>
      </c>
      <c r="G9" t="s">
        <v>5</v>
      </c>
      <c r="H9">
        <f>COUNTIF($F$5:F9,F9)</f>
        <v>2</v>
      </c>
      <c r="I9" t="str">
        <f t="shared" si="4"/>
        <v>DOWN</v>
      </c>
      <c r="J9">
        <v>66</v>
      </c>
      <c r="K9">
        <f t="shared" si="5"/>
        <v>1794</v>
      </c>
      <c r="N9" t="s">
        <v>3071</v>
      </c>
      <c r="O9" t="str">
        <f t="shared" si="1"/>
        <v>0.020217</v>
      </c>
      <c r="P9">
        <f t="shared" si="6"/>
        <v>0.65799999999999881</v>
      </c>
      <c r="Q9">
        <f t="shared" si="7"/>
        <v>0.17899999999999855</v>
      </c>
      <c r="R9" t="s">
        <v>5</v>
      </c>
      <c r="S9" t="s">
        <v>6</v>
      </c>
      <c r="T9">
        <f>COUNTIF($R$5:R9,R9)</f>
        <v>3</v>
      </c>
      <c r="U9" t="str">
        <f t="shared" si="9"/>
        <v>UP</v>
      </c>
      <c r="V9">
        <v>1514</v>
      </c>
      <c r="W9">
        <f t="shared" si="8"/>
        <v>1794</v>
      </c>
    </row>
    <row r="10" spans="2:23">
      <c r="B10" t="s">
        <v>2145</v>
      </c>
      <c r="C10" t="str">
        <f t="shared" si="0"/>
        <v>1.348180</v>
      </c>
      <c r="D10">
        <f t="shared" si="2"/>
        <v>0.32799999999988394</v>
      </c>
      <c r="E10">
        <f t="shared" si="3"/>
        <v>2.9999999999752447E-3</v>
      </c>
      <c r="F10" t="s">
        <v>5</v>
      </c>
      <c r="G10" t="s">
        <v>6</v>
      </c>
      <c r="H10">
        <f>COUNTIF($F$5:F10,F10)</f>
        <v>4</v>
      </c>
      <c r="I10" t="str">
        <f t="shared" si="4"/>
        <v>UP</v>
      </c>
      <c r="J10">
        <v>1514</v>
      </c>
      <c r="K10">
        <f t="shared" si="5"/>
        <v>3308</v>
      </c>
      <c r="N10" t="s">
        <v>3072</v>
      </c>
      <c r="O10" t="str">
        <f t="shared" si="1"/>
        <v>0.020223</v>
      </c>
      <c r="P10">
        <f t="shared" si="6"/>
        <v>0.66400000000000137</v>
      </c>
      <c r="Q10">
        <f t="shared" si="7"/>
        <v>6.0000000000025588E-3</v>
      </c>
      <c r="R10" t="s">
        <v>6</v>
      </c>
      <c r="S10" t="s">
        <v>5</v>
      </c>
      <c r="T10">
        <f>COUNTIF($R$5:R10,R10)</f>
        <v>3</v>
      </c>
      <c r="U10" t="str">
        <f t="shared" si="9"/>
        <v>DOWN</v>
      </c>
      <c r="V10">
        <v>66</v>
      </c>
      <c r="W10">
        <f t="shared" si="8"/>
        <v>1860</v>
      </c>
    </row>
    <row r="11" spans="2:23">
      <c r="B11" t="s">
        <v>2146</v>
      </c>
      <c r="C11" t="str">
        <f t="shared" si="0"/>
        <v>1.348195</v>
      </c>
      <c r="D11">
        <f t="shared" si="2"/>
        <v>0.34299999999998221</v>
      </c>
      <c r="E11">
        <f t="shared" si="3"/>
        <v>1.5000000000098268E-2</v>
      </c>
      <c r="F11" t="s">
        <v>6</v>
      </c>
      <c r="G11" t="s">
        <v>5</v>
      </c>
      <c r="H11">
        <f>COUNTIF($F$5:F11,F11)</f>
        <v>3</v>
      </c>
      <c r="I11" t="str">
        <f t="shared" si="4"/>
        <v>DOWN</v>
      </c>
      <c r="J11">
        <v>66</v>
      </c>
      <c r="K11">
        <f t="shared" si="5"/>
        <v>3374</v>
      </c>
      <c r="N11" t="s">
        <v>3073</v>
      </c>
      <c r="O11" t="str">
        <f t="shared" si="1"/>
        <v>0.020224</v>
      </c>
      <c r="P11">
        <f t="shared" si="6"/>
        <v>0.66499999999999893</v>
      </c>
      <c r="Q11">
        <f t="shared" si="7"/>
        <v>9.999999999975584E-4</v>
      </c>
      <c r="R11" t="s">
        <v>5</v>
      </c>
      <c r="S11" t="s">
        <v>6</v>
      </c>
      <c r="T11">
        <f>COUNTIF($R$5:R11,R11)</f>
        <v>4</v>
      </c>
      <c r="U11" t="str">
        <f t="shared" si="9"/>
        <v>UP</v>
      </c>
      <c r="V11">
        <v>1514</v>
      </c>
      <c r="W11">
        <f t="shared" si="8"/>
        <v>3374</v>
      </c>
    </row>
    <row r="12" spans="2:23">
      <c r="B12" t="s">
        <v>2147</v>
      </c>
      <c r="C12" t="str">
        <f t="shared" si="0"/>
        <v>1.348198</v>
      </c>
      <c r="D12">
        <f t="shared" si="2"/>
        <v>0.34599999999995745</v>
      </c>
      <c r="E12">
        <f t="shared" si="3"/>
        <v>2.9999999999752447E-3</v>
      </c>
      <c r="F12" t="s">
        <v>5</v>
      </c>
      <c r="G12" t="s">
        <v>6</v>
      </c>
      <c r="H12">
        <f>COUNTIF($F$5:F12,F12)</f>
        <v>5</v>
      </c>
      <c r="I12" t="str">
        <f t="shared" si="4"/>
        <v>UP</v>
      </c>
      <c r="J12">
        <v>1514</v>
      </c>
      <c r="K12">
        <f t="shared" si="5"/>
        <v>4888</v>
      </c>
      <c r="N12" t="s">
        <v>3074</v>
      </c>
      <c r="O12" t="str">
        <f t="shared" si="1"/>
        <v>0.020235</v>
      </c>
      <c r="P12">
        <f t="shared" si="6"/>
        <v>0.67599999999999949</v>
      </c>
      <c r="Q12">
        <f t="shared" si="7"/>
        <v>1.1000000000000565E-2</v>
      </c>
      <c r="R12" t="s">
        <v>6</v>
      </c>
      <c r="S12" t="s">
        <v>5</v>
      </c>
      <c r="T12">
        <f>COUNTIF($R$5:R12,R12)</f>
        <v>4</v>
      </c>
      <c r="U12" t="str">
        <f t="shared" si="9"/>
        <v>DOWN</v>
      </c>
      <c r="V12">
        <v>66</v>
      </c>
      <c r="W12">
        <f t="shared" si="8"/>
        <v>3440</v>
      </c>
    </row>
    <row r="13" spans="2:23">
      <c r="B13" t="s">
        <v>2148</v>
      </c>
      <c r="C13" t="str">
        <f t="shared" si="0"/>
        <v>1.348209</v>
      </c>
      <c r="D13">
        <f t="shared" si="2"/>
        <v>0.3569999999999407</v>
      </c>
      <c r="E13">
        <f t="shared" si="3"/>
        <v>1.0999999999983245E-2</v>
      </c>
      <c r="F13" t="s">
        <v>6</v>
      </c>
      <c r="G13" t="s">
        <v>5</v>
      </c>
      <c r="H13">
        <f>COUNTIF($F$5:F13,F13)</f>
        <v>4</v>
      </c>
      <c r="I13" t="str">
        <f t="shared" si="4"/>
        <v>DOWN</v>
      </c>
      <c r="J13">
        <v>66</v>
      </c>
      <c r="K13">
        <f t="shared" si="5"/>
        <v>4954</v>
      </c>
      <c r="N13" t="s">
        <v>3075</v>
      </c>
      <c r="O13" t="str">
        <f t="shared" si="1"/>
        <v>0.020236</v>
      </c>
      <c r="P13">
        <f t="shared" si="6"/>
        <v>0.67700000000000049</v>
      </c>
      <c r="Q13">
        <f t="shared" si="7"/>
        <v>1.0000000000010001E-3</v>
      </c>
      <c r="R13" t="s">
        <v>5</v>
      </c>
      <c r="S13" t="s">
        <v>6</v>
      </c>
      <c r="T13">
        <f>COUNTIF($R$5:R13,R13)</f>
        <v>5</v>
      </c>
      <c r="U13" t="str">
        <f t="shared" si="9"/>
        <v>UP</v>
      </c>
      <c r="V13">
        <v>1514</v>
      </c>
      <c r="W13">
        <f t="shared" si="8"/>
        <v>4954</v>
      </c>
    </row>
    <row r="14" spans="2:23">
      <c r="B14" t="s">
        <v>2149</v>
      </c>
      <c r="C14" t="str">
        <f t="shared" si="0"/>
        <v>1.348214</v>
      </c>
      <c r="D14">
        <f t="shared" si="2"/>
        <v>0.36199999999997345</v>
      </c>
      <c r="E14">
        <f t="shared" si="3"/>
        <v>5.000000000032756E-3</v>
      </c>
      <c r="F14" t="s">
        <v>5</v>
      </c>
      <c r="G14" t="s">
        <v>6</v>
      </c>
      <c r="H14">
        <f>COUNTIF($F$5:F14,F14)</f>
        <v>6</v>
      </c>
      <c r="I14" t="str">
        <f t="shared" si="4"/>
        <v>UP</v>
      </c>
      <c r="J14">
        <v>1514</v>
      </c>
      <c r="K14">
        <f t="shared" si="5"/>
        <v>6468</v>
      </c>
      <c r="N14" t="s">
        <v>3076</v>
      </c>
      <c r="O14" t="str">
        <f t="shared" si="1"/>
        <v>0.020240</v>
      </c>
      <c r="P14">
        <f t="shared" si="6"/>
        <v>0.68100000000000105</v>
      </c>
      <c r="Q14">
        <f t="shared" si="7"/>
        <v>4.0000000000005587E-3</v>
      </c>
      <c r="R14" t="s">
        <v>6</v>
      </c>
      <c r="S14" t="s">
        <v>5</v>
      </c>
      <c r="T14">
        <f>COUNTIF($R$5:R14,R14)</f>
        <v>5</v>
      </c>
      <c r="U14" t="str">
        <f t="shared" si="9"/>
        <v>DOWN</v>
      </c>
      <c r="V14">
        <v>66</v>
      </c>
      <c r="W14">
        <f t="shared" si="8"/>
        <v>5020</v>
      </c>
    </row>
    <row r="15" spans="2:23">
      <c r="B15" t="s">
        <v>2150</v>
      </c>
      <c r="C15" t="str">
        <f t="shared" si="0"/>
        <v>1.348226</v>
      </c>
      <c r="D15">
        <f t="shared" si="2"/>
        <v>0.37399999999987443</v>
      </c>
      <c r="E15">
        <f t="shared" si="3"/>
        <v>1.1999999999900979E-2</v>
      </c>
      <c r="F15" t="s">
        <v>6</v>
      </c>
      <c r="G15" t="s">
        <v>5</v>
      </c>
      <c r="H15">
        <f>COUNTIF($F$5:F15,F15)</f>
        <v>5</v>
      </c>
      <c r="I15" t="str">
        <f t="shared" si="4"/>
        <v>DOWN</v>
      </c>
      <c r="J15">
        <v>66</v>
      </c>
      <c r="K15">
        <f t="shared" si="5"/>
        <v>6534</v>
      </c>
      <c r="N15" t="s">
        <v>3077</v>
      </c>
      <c r="O15" t="str">
        <f t="shared" si="1"/>
        <v>0.020241</v>
      </c>
      <c r="P15">
        <f t="shared" si="6"/>
        <v>0.68199999999999861</v>
      </c>
      <c r="Q15">
        <f t="shared" si="7"/>
        <v>9.999999999975584E-4</v>
      </c>
      <c r="R15" t="s">
        <v>5</v>
      </c>
      <c r="S15" t="s">
        <v>6</v>
      </c>
      <c r="T15">
        <f>COUNTIF($R$5:R15,R15)</f>
        <v>6</v>
      </c>
      <c r="U15" t="str">
        <f t="shared" si="9"/>
        <v>UP</v>
      </c>
      <c r="V15">
        <v>1514</v>
      </c>
      <c r="W15">
        <f t="shared" si="8"/>
        <v>6534</v>
      </c>
    </row>
    <row r="16" spans="2:23">
      <c r="B16" t="s">
        <v>2151</v>
      </c>
      <c r="C16" t="str">
        <f t="shared" si="0"/>
        <v>1.348229</v>
      </c>
      <c r="D16">
        <f t="shared" si="2"/>
        <v>0.37699999999984968</v>
      </c>
      <c r="E16">
        <f t="shared" si="3"/>
        <v>2.9999999999752447E-3</v>
      </c>
      <c r="F16" t="s">
        <v>5</v>
      </c>
      <c r="G16" t="s">
        <v>6</v>
      </c>
      <c r="H16">
        <f>COUNTIF($F$5:F16,F16)</f>
        <v>7</v>
      </c>
      <c r="I16" t="str">
        <f t="shared" si="4"/>
        <v>UP</v>
      </c>
      <c r="J16">
        <v>1514</v>
      </c>
      <c r="K16">
        <f t="shared" si="5"/>
        <v>8048</v>
      </c>
      <c r="N16" t="s">
        <v>3078</v>
      </c>
      <c r="O16" t="str">
        <f t="shared" si="1"/>
        <v>0.020245</v>
      </c>
      <c r="P16">
        <f t="shared" si="6"/>
        <v>0.68599999999999905</v>
      </c>
      <c r="Q16">
        <f t="shared" si="7"/>
        <v>4.0000000000004476E-3</v>
      </c>
      <c r="R16" t="s">
        <v>6</v>
      </c>
      <c r="S16" t="s">
        <v>5</v>
      </c>
      <c r="T16">
        <f>COUNTIF($R$5:R16,R16)</f>
        <v>6</v>
      </c>
      <c r="U16" t="str">
        <f t="shared" si="9"/>
        <v>DOWN</v>
      </c>
      <c r="V16">
        <v>66</v>
      </c>
      <c r="W16">
        <f t="shared" si="8"/>
        <v>6600</v>
      </c>
    </row>
    <row r="17" spans="2:23">
      <c r="B17" t="s">
        <v>2152</v>
      </c>
      <c r="C17" t="str">
        <f t="shared" si="0"/>
        <v>1.348244</v>
      </c>
      <c r="D17">
        <f t="shared" si="2"/>
        <v>0.39199999999994795</v>
      </c>
      <c r="E17">
        <f t="shared" si="3"/>
        <v>1.5000000000098268E-2</v>
      </c>
      <c r="F17" t="s">
        <v>6</v>
      </c>
      <c r="G17" t="s">
        <v>5</v>
      </c>
      <c r="H17">
        <f>COUNTIF($F$5:F17,F17)</f>
        <v>6</v>
      </c>
      <c r="I17" t="str">
        <f t="shared" si="4"/>
        <v>DOWN</v>
      </c>
      <c r="J17">
        <v>66</v>
      </c>
      <c r="K17">
        <f t="shared" si="5"/>
        <v>8114</v>
      </c>
      <c r="N17" t="s">
        <v>3079</v>
      </c>
      <c r="O17" t="str">
        <f t="shared" si="1"/>
        <v>0.020246</v>
      </c>
      <c r="P17">
        <f t="shared" si="6"/>
        <v>0.68700000000000006</v>
      </c>
      <c r="Q17">
        <f t="shared" si="7"/>
        <v>1.0000000000010001E-3</v>
      </c>
      <c r="R17" t="s">
        <v>5</v>
      </c>
      <c r="S17" t="s">
        <v>6</v>
      </c>
      <c r="T17">
        <f>COUNTIF($R$5:R17,R17)</f>
        <v>7</v>
      </c>
      <c r="U17" t="str">
        <f t="shared" si="9"/>
        <v>UP</v>
      </c>
      <c r="V17">
        <v>1514</v>
      </c>
      <c r="W17">
        <f t="shared" si="8"/>
        <v>8114</v>
      </c>
    </row>
    <row r="18" spans="2:23">
      <c r="B18" t="s">
        <v>2153</v>
      </c>
      <c r="C18" t="str">
        <f t="shared" si="0"/>
        <v>1.348247</v>
      </c>
      <c r="D18">
        <f t="shared" si="2"/>
        <v>0.39499999999992319</v>
      </c>
      <c r="E18">
        <f t="shared" si="3"/>
        <v>2.9999999999752447E-3</v>
      </c>
      <c r="F18" t="s">
        <v>5</v>
      </c>
      <c r="G18" t="s">
        <v>6</v>
      </c>
      <c r="H18">
        <f>COUNTIF($F$5:F18,F18)</f>
        <v>8</v>
      </c>
      <c r="I18" t="str">
        <f t="shared" si="4"/>
        <v>UP</v>
      </c>
      <c r="J18">
        <v>1514</v>
      </c>
      <c r="K18">
        <f t="shared" si="5"/>
        <v>9628</v>
      </c>
      <c r="N18" t="s">
        <v>3080</v>
      </c>
      <c r="O18" t="str">
        <f t="shared" si="1"/>
        <v>0.020249</v>
      </c>
      <c r="P18">
        <f t="shared" si="6"/>
        <v>0.68999999999999961</v>
      </c>
      <c r="Q18">
        <f t="shared" si="7"/>
        <v>2.9999999999995586E-3</v>
      </c>
      <c r="R18" t="s">
        <v>6</v>
      </c>
      <c r="S18" t="s">
        <v>5</v>
      </c>
      <c r="T18">
        <f>COUNTIF($R$5:R18,R18)</f>
        <v>7</v>
      </c>
      <c r="U18" t="str">
        <f t="shared" si="9"/>
        <v>DOWN</v>
      </c>
      <c r="V18">
        <v>66</v>
      </c>
      <c r="W18">
        <f t="shared" si="8"/>
        <v>8180</v>
      </c>
    </row>
    <row r="19" spans="2:23">
      <c r="B19" t="s">
        <v>2154</v>
      </c>
      <c r="C19" t="str">
        <f t="shared" si="0"/>
        <v>1.348258</v>
      </c>
      <c r="D19">
        <f t="shared" si="2"/>
        <v>0.40599999999990644</v>
      </c>
      <c r="E19">
        <f t="shared" si="3"/>
        <v>1.0999999999983245E-2</v>
      </c>
      <c r="F19" t="s">
        <v>6</v>
      </c>
      <c r="G19" t="s">
        <v>5</v>
      </c>
      <c r="H19">
        <f>COUNTIF($F$5:F19,F19)</f>
        <v>7</v>
      </c>
      <c r="I19" t="str">
        <f t="shared" si="4"/>
        <v>DOWN</v>
      </c>
      <c r="J19">
        <v>66</v>
      </c>
      <c r="K19">
        <f t="shared" si="5"/>
        <v>9694</v>
      </c>
      <c r="N19" t="s">
        <v>3081</v>
      </c>
      <c r="O19" t="str">
        <f t="shared" si="1"/>
        <v>0.020250</v>
      </c>
      <c r="P19">
        <f t="shared" si="6"/>
        <v>0.69100000000000061</v>
      </c>
      <c r="Q19">
        <f t="shared" si="7"/>
        <v>1.0000000000010001E-3</v>
      </c>
      <c r="R19" t="s">
        <v>5</v>
      </c>
      <c r="S19" t="s">
        <v>6</v>
      </c>
      <c r="T19">
        <f>COUNTIF($R$5:R19,R19)</f>
        <v>8</v>
      </c>
      <c r="U19" t="str">
        <f t="shared" si="9"/>
        <v>UP</v>
      </c>
      <c r="V19">
        <v>1514</v>
      </c>
      <c r="W19">
        <f t="shared" si="8"/>
        <v>9694</v>
      </c>
    </row>
    <row r="20" spans="2:23">
      <c r="B20" t="s">
        <v>2155</v>
      </c>
      <c r="C20" t="str">
        <f t="shared" si="0"/>
        <v>1.348263</v>
      </c>
      <c r="D20">
        <f t="shared" si="2"/>
        <v>0.41099999999993919</v>
      </c>
      <c r="E20">
        <f t="shared" si="3"/>
        <v>5.000000000032756E-3</v>
      </c>
      <c r="F20" t="s">
        <v>5</v>
      </c>
      <c r="G20" t="s">
        <v>6</v>
      </c>
      <c r="H20">
        <f>COUNTIF($F$5:F20,F20)</f>
        <v>9</v>
      </c>
      <c r="I20" t="str">
        <f t="shared" si="4"/>
        <v>UP</v>
      </c>
      <c r="J20">
        <v>1514</v>
      </c>
      <c r="K20">
        <f t="shared" si="5"/>
        <v>11208</v>
      </c>
      <c r="N20" t="s">
        <v>3082</v>
      </c>
      <c r="O20" t="str">
        <f t="shared" si="1"/>
        <v>0.020253</v>
      </c>
      <c r="P20">
        <f t="shared" si="6"/>
        <v>0.69400000000000017</v>
      </c>
      <c r="Q20">
        <f t="shared" si="7"/>
        <v>2.9999999999995586E-3</v>
      </c>
      <c r="R20" t="s">
        <v>6</v>
      </c>
      <c r="S20" t="s">
        <v>5</v>
      </c>
      <c r="T20">
        <f>COUNTIF($R$5:R20,R20)</f>
        <v>8</v>
      </c>
      <c r="U20" t="str">
        <f t="shared" si="9"/>
        <v>DOWN</v>
      </c>
      <c r="V20">
        <v>66</v>
      </c>
      <c r="W20">
        <f t="shared" si="8"/>
        <v>9760</v>
      </c>
    </row>
    <row r="21" spans="2:23">
      <c r="B21" t="s">
        <v>2156</v>
      </c>
      <c r="C21" t="str">
        <f t="shared" si="0"/>
        <v>1.348274</v>
      </c>
      <c r="D21">
        <f t="shared" si="2"/>
        <v>0.42199999999992244</v>
      </c>
      <c r="E21">
        <f t="shared" si="3"/>
        <v>1.0999999999983245E-2</v>
      </c>
      <c r="F21" t="s">
        <v>6</v>
      </c>
      <c r="G21" t="s">
        <v>5</v>
      </c>
      <c r="H21">
        <f>COUNTIF($F$5:F21,F21)</f>
        <v>8</v>
      </c>
      <c r="I21" t="str">
        <f t="shared" si="4"/>
        <v>DOWN</v>
      </c>
      <c r="J21">
        <v>66</v>
      </c>
      <c r="K21">
        <f t="shared" si="5"/>
        <v>11274</v>
      </c>
      <c r="N21" t="s">
        <v>3083</v>
      </c>
      <c r="O21" t="str">
        <f t="shared" si="1"/>
        <v>0.020254</v>
      </c>
      <c r="P21">
        <f t="shared" si="6"/>
        <v>0.69500000000000117</v>
      </c>
      <c r="Q21">
        <f t="shared" si="7"/>
        <v>1.0000000000010001E-3</v>
      </c>
      <c r="R21" t="s">
        <v>5</v>
      </c>
      <c r="S21" t="s">
        <v>6</v>
      </c>
      <c r="T21">
        <f>COUNTIF($R$5:R21,R21)</f>
        <v>9</v>
      </c>
      <c r="U21" t="str">
        <f t="shared" si="9"/>
        <v>UP</v>
      </c>
      <c r="V21">
        <v>1514</v>
      </c>
      <c r="W21">
        <f t="shared" si="8"/>
        <v>11274</v>
      </c>
    </row>
    <row r="22" spans="2:23">
      <c r="B22" t="s">
        <v>2157</v>
      </c>
      <c r="C22" t="str">
        <f t="shared" si="0"/>
        <v>1.348277</v>
      </c>
      <c r="D22">
        <f t="shared" si="2"/>
        <v>0.42499999999989768</v>
      </c>
      <c r="E22">
        <f t="shared" si="3"/>
        <v>2.9999999999752447E-3</v>
      </c>
      <c r="F22" t="s">
        <v>5</v>
      </c>
      <c r="G22" t="s">
        <v>6</v>
      </c>
      <c r="H22">
        <f>COUNTIF($F$5:F22,F22)</f>
        <v>10</v>
      </c>
      <c r="I22" t="str">
        <f t="shared" si="4"/>
        <v>UP</v>
      </c>
      <c r="J22">
        <v>1514</v>
      </c>
      <c r="K22">
        <f t="shared" si="5"/>
        <v>12788</v>
      </c>
      <c r="N22" t="s">
        <v>3084</v>
      </c>
      <c r="O22" t="str">
        <f t="shared" si="1"/>
        <v>0.020258</v>
      </c>
      <c r="P22">
        <f t="shared" si="6"/>
        <v>0.69900000000000173</v>
      </c>
      <c r="Q22">
        <f t="shared" si="7"/>
        <v>4.0000000000005587E-3</v>
      </c>
      <c r="R22" t="s">
        <v>6</v>
      </c>
      <c r="S22" t="s">
        <v>5</v>
      </c>
      <c r="T22">
        <f>COUNTIF($R$5:R22,R22)</f>
        <v>9</v>
      </c>
      <c r="U22" t="str">
        <f t="shared" si="9"/>
        <v>DOWN</v>
      </c>
      <c r="V22">
        <v>66</v>
      </c>
      <c r="W22">
        <f t="shared" si="8"/>
        <v>11340</v>
      </c>
    </row>
    <row r="23" spans="2:23">
      <c r="B23" t="s">
        <v>2158</v>
      </c>
      <c r="C23" t="str">
        <f t="shared" si="0"/>
        <v>1.348287</v>
      </c>
      <c r="D23">
        <f t="shared" si="2"/>
        <v>0.43499999999996319</v>
      </c>
      <c r="E23">
        <f t="shared" si="3"/>
        <v>1.0000000000065512E-2</v>
      </c>
      <c r="F23" t="s">
        <v>6</v>
      </c>
      <c r="G23" t="s">
        <v>5</v>
      </c>
      <c r="H23">
        <f>COUNTIF($F$5:F23,F23)</f>
        <v>9</v>
      </c>
      <c r="I23" t="str">
        <f t="shared" si="4"/>
        <v>DOWN</v>
      </c>
      <c r="J23">
        <v>66</v>
      </c>
      <c r="K23">
        <f t="shared" si="5"/>
        <v>12854</v>
      </c>
      <c r="N23" t="s">
        <v>3085</v>
      </c>
      <c r="O23" t="str">
        <f t="shared" si="1"/>
        <v>0.020451</v>
      </c>
      <c r="P23">
        <f t="shared" si="6"/>
        <v>0.89200000000000046</v>
      </c>
      <c r="Q23">
        <f t="shared" si="7"/>
        <v>0.19299999999999873</v>
      </c>
      <c r="R23" t="s">
        <v>5</v>
      </c>
      <c r="S23" t="s">
        <v>6</v>
      </c>
      <c r="T23">
        <f>COUNTIF($R$5:R23,R23)</f>
        <v>10</v>
      </c>
      <c r="U23" t="str">
        <f t="shared" si="9"/>
        <v>UP</v>
      </c>
      <c r="V23">
        <v>1514</v>
      </c>
      <c r="W23">
        <f t="shared" si="8"/>
        <v>12854</v>
      </c>
    </row>
    <row r="24" spans="2:23">
      <c r="B24" t="s">
        <v>2159</v>
      </c>
      <c r="C24" t="str">
        <f t="shared" si="0"/>
        <v>1.348293</v>
      </c>
      <c r="D24">
        <f t="shared" si="2"/>
        <v>0.44099999999991368</v>
      </c>
      <c r="E24">
        <f t="shared" si="3"/>
        <v>5.9999999999504894E-3</v>
      </c>
      <c r="F24" t="s">
        <v>5</v>
      </c>
      <c r="G24" t="s">
        <v>6</v>
      </c>
      <c r="H24">
        <f>COUNTIF($F$5:F24,F24)</f>
        <v>11</v>
      </c>
      <c r="I24" t="str">
        <f t="shared" si="4"/>
        <v>UP</v>
      </c>
      <c r="J24">
        <v>1514</v>
      </c>
      <c r="K24">
        <f t="shared" si="5"/>
        <v>14368</v>
      </c>
      <c r="N24" t="s">
        <v>3086</v>
      </c>
      <c r="O24" t="str">
        <f t="shared" si="1"/>
        <v>0.020462</v>
      </c>
      <c r="P24">
        <f t="shared" si="6"/>
        <v>0.90300000000000102</v>
      </c>
      <c r="Q24">
        <f t="shared" si="7"/>
        <v>1.1000000000000565E-2</v>
      </c>
      <c r="R24" t="s">
        <v>6</v>
      </c>
      <c r="S24" t="s">
        <v>5</v>
      </c>
      <c r="T24">
        <f>COUNTIF($R$5:R24,R24)</f>
        <v>10</v>
      </c>
      <c r="U24" t="str">
        <f t="shared" si="9"/>
        <v>DOWN</v>
      </c>
      <c r="V24">
        <v>66</v>
      </c>
      <c r="W24">
        <f t="shared" si="8"/>
        <v>12920</v>
      </c>
    </row>
    <row r="25" spans="2:23">
      <c r="B25" t="s">
        <v>2160</v>
      </c>
      <c r="C25" t="str">
        <f t="shared" si="0"/>
        <v>1.348303</v>
      </c>
      <c r="D25">
        <f t="shared" si="2"/>
        <v>0.4509999999999792</v>
      </c>
      <c r="E25">
        <f t="shared" si="3"/>
        <v>1.0000000000065512E-2</v>
      </c>
      <c r="F25" t="s">
        <v>6</v>
      </c>
      <c r="G25" t="s">
        <v>5</v>
      </c>
      <c r="H25">
        <f>COUNTIF($F$5:F25,F25)</f>
        <v>10</v>
      </c>
      <c r="I25" t="str">
        <f t="shared" si="4"/>
        <v>DOWN</v>
      </c>
      <c r="J25">
        <v>66</v>
      </c>
      <c r="K25">
        <f t="shared" si="5"/>
        <v>14434</v>
      </c>
      <c r="N25" t="s">
        <v>3087</v>
      </c>
      <c r="O25" t="str">
        <f t="shared" si="1"/>
        <v>0.020464</v>
      </c>
      <c r="P25">
        <f t="shared" si="6"/>
        <v>0.90499999999999958</v>
      </c>
      <c r="Q25">
        <f t="shared" si="7"/>
        <v>1.9999999999985585E-3</v>
      </c>
      <c r="R25" t="s">
        <v>5</v>
      </c>
      <c r="S25" t="s">
        <v>6</v>
      </c>
      <c r="T25">
        <f>COUNTIF($R$5:R25,R25)</f>
        <v>11</v>
      </c>
      <c r="U25" t="str">
        <f t="shared" si="9"/>
        <v>UP</v>
      </c>
      <c r="V25">
        <v>1514</v>
      </c>
      <c r="W25">
        <f t="shared" si="8"/>
        <v>14434</v>
      </c>
    </row>
    <row r="26" spans="2:23">
      <c r="B26" t="s">
        <v>2161</v>
      </c>
      <c r="C26" t="str">
        <f t="shared" si="0"/>
        <v>1.348314</v>
      </c>
      <c r="D26">
        <f t="shared" si="2"/>
        <v>0.46199999999996244</v>
      </c>
      <c r="E26">
        <f t="shared" si="3"/>
        <v>1.0999999999983245E-2</v>
      </c>
      <c r="F26" t="s">
        <v>5</v>
      </c>
      <c r="G26" t="s">
        <v>6</v>
      </c>
      <c r="H26">
        <f>COUNTIF($F$4:F27,F26)</f>
        <v>12</v>
      </c>
      <c r="I26" t="str">
        <f t="shared" si="4"/>
        <v>UP</v>
      </c>
      <c r="J26">
        <v>1514</v>
      </c>
      <c r="K26">
        <f t="shared" si="5"/>
        <v>15948</v>
      </c>
      <c r="N26" t="s">
        <v>3088</v>
      </c>
      <c r="O26" t="str">
        <f t="shared" si="1"/>
        <v>0.020470</v>
      </c>
      <c r="P26">
        <f t="shared" si="6"/>
        <v>0.91099999999999859</v>
      </c>
      <c r="Q26">
        <f t="shared" si="7"/>
        <v>5.9999999999990061E-3</v>
      </c>
      <c r="R26" t="s">
        <v>6</v>
      </c>
      <c r="S26" t="s">
        <v>5</v>
      </c>
      <c r="T26">
        <f>COUNTIF($R$5:R26,R26)</f>
        <v>11</v>
      </c>
      <c r="U26" t="str">
        <f t="shared" si="9"/>
        <v>DOWN</v>
      </c>
      <c r="V26">
        <v>66</v>
      </c>
      <c r="W26">
        <f t="shared" si="8"/>
        <v>14500</v>
      </c>
    </row>
    <row r="27" spans="2:23">
      <c r="B27" t="s">
        <v>2162</v>
      </c>
      <c r="C27" t="str">
        <f t="shared" si="0"/>
        <v>1.348323</v>
      </c>
      <c r="D27">
        <f t="shared" si="2"/>
        <v>0.47099999999988817</v>
      </c>
      <c r="E27">
        <f t="shared" si="3"/>
        <v>8.9999999999257341E-3</v>
      </c>
      <c r="F27" t="s">
        <v>6</v>
      </c>
      <c r="G27" t="s">
        <v>5</v>
      </c>
      <c r="H27">
        <f>COUNTIF($F$5:F27,F27)</f>
        <v>11</v>
      </c>
      <c r="I27" t="str">
        <f t="shared" si="4"/>
        <v>DOWN</v>
      </c>
      <c r="J27">
        <v>66</v>
      </c>
      <c r="K27">
        <f t="shared" si="5"/>
        <v>16014</v>
      </c>
      <c r="N27" t="s">
        <v>3089</v>
      </c>
      <c r="O27" t="str">
        <f t="shared" si="1"/>
        <v>0.020471</v>
      </c>
      <c r="P27">
        <f t="shared" si="6"/>
        <v>0.91199999999999959</v>
      </c>
      <c r="Q27">
        <f t="shared" si="7"/>
        <v>1.0000000000010001E-3</v>
      </c>
      <c r="R27" t="s">
        <v>5</v>
      </c>
      <c r="S27" t="s">
        <v>6</v>
      </c>
      <c r="T27">
        <f>COUNTIF($R$5:R27,R27)</f>
        <v>12</v>
      </c>
      <c r="U27" t="str">
        <f t="shared" si="9"/>
        <v>UP</v>
      </c>
      <c r="V27">
        <v>1514</v>
      </c>
      <c r="W27">
        <f t="shared" si="8"/>
        <v>16014</v>
      </c>
    </row>
    <row r="28" spans="2:23">
      <c r="B28" t="s">
        <v>2163</v>
      </c>
      <c r="C28" t="str">
        <f t="shared" si="0"/>
        <v>1.348340</v>
      </c>
      <c r="D28">
        <f t="shared" si="2"/>
        <v>0.48800000000004395</v>
      </c>
      <c r="E28">
        <f t="shared" si="3"/>
        <v>1.7000000000155779E-2</v>
      </c>
      <c r="F28" t="s">
        <v>5</v>
      </c>
      <c r="G28" t="s">
        <v>6</v>
      </c>
      <c r="H28">
        <f>COUNTIF($F$5:F28,F28)</f>
        <v>13</v>
      </c>
      <c r="I28" t="str">
        <f t="shared" si="4"/>
        <v>UP</v>
      </c>
      <c r="J28">
        <v>1514</v>
      </c>
      <c r="K28">
        <f t="shared" si="5"/>
        <v>17528</v>
      </c>
      <c r="N28" t="s">
        <v>3090</v>
      </c>
      <c r="O28" t="str">
        <f t="shared" si="1"/>
        <v>0.020477</v>
      </c>
      <c r="P28">
        <f t="shared" si="6"/>
        <v>0.91799999999999871</v>
      </c>
      <c r="Q28">
        <f t="shared" si="7"/>
        <v>5.9999999999991172E-3</v>
      </c>
      <c r="R28" t="s">
        <v>6</v>
      </c>
      <c r="S28" t="s">
        <v>5</v>
      </c>
      <c r="T28">
        <f>COUNTIF($R$5:R28,R28)</f>
        <v>12</v>
      </c>
      <c r="U28" t="str">
        <f t="shared" si="9"/>
        <v>DOWN</v>
      </c>
      <c r="V28">
        <v>66</v>
      </c>
      <c r="W28">
        <f t="shared" si="8"/>
        <v>16080</v>
      </c>
    </row>
    <row r="29" spans="2:23">
      <c r="B29" t="s">
        <v>2164</v>
      </c>
      <c r="C29" t="str">
        <f t="shared" si="0"/>
        <v>1.348349</v>
      </c>
      <c r="D29">
        <f t="shared" si="2"/>
        <v>0.49699999999996969</v>
      </c>
      <c r="E29">
        <f t="shared" si="3"/>
        <v>8.9999999999257341E-3</v>
      </c>
      <c r="F29" t="s">
        <v>6</v>
      </c>
      <c r="G29" t="s">
        <v>5</v>
      </c>
      <c r="H29">
        <f>COUNTIF($F$5:F29,F29)</f>
        <v>12</v>
      </c>
      <c r="I29" t="str">
        <f t="shared" si="4"/>
        <v>DOWN</v>
      </c>
      <c r="J29">
        <v>66</v>
      </c>
      <c r="K29">
        <f t="shared" si="5"/>
        <v>17594</v>
      </c>
      <c r="N29" t="s">
        <v>3091</v>
      </c>
      <c r="O29" t="str">
        <f t="shared" si="1"/>
        <v>0.020521</v>
      </c>
      <c r="P29">
        <f t="shared" si="6"/>
        <v>0.96200000000000108</v>
      </c>
      <c r="Q29">
        <f t="shared" si="7"/>
        <v>4.4000000000002371E-2</v>
      </c>
      <c r="R29" t="s">
        <v>5</v>
      </c>
      <c r="S29" t="s">
        <v>6</v>
      </c>
      <c r="T29">
        <f>COUNTIF($R$5:R29,R29)</f>
        <v>13</v>
      </c>
      <c r="U29" t="str">
        <f t="shared" si="9"/>
        <v>UP</v>
      </c>
      <c r="V29">
        <v>66</v>
      </c>
      <c r="W29">
        <f t="shared" si="8"/>
        <v>16146</v>
      </c>
    </row>
    <row r="30" spans="2:23">
      <c r="B30" t="s">
        <v>2165</v>
      </c>
      <c r="C30" t="str">
        <f t="shared" si="0"/>
        <v>1.348351</v>
      </c>
      <c r="D30">
        <f t="shared" si="2"/>
        <v>0.4990000000000272</v>
      </c>
      <c r="E30">
        <f t="shared" si="3"/>
        <v>2.0000000000575113E-3</v>
      </c>
      <c r="F30" t="s">
        <v>5</v>
      </c>
      <c r="G30" t="s">
        <v>6</v>
      </c>
      <c r="H30">
        <f>COUNTIF($F$5:F30,F30)</f>
        <v>14</v>
      </c>
      <c r="I30" t="str">
        <f t="shared" si="4"/>
        <v>UP</v>
      </c>
      <c r="J30">
        <v>1514</v>
      </c>
      <c r="K30">
        <f t="shared" si="5"/>
        <v>19108</v>
      </c>
      <c r="N30" t="s">
        <v>3092</v>
      </c>
      <c r="O30" t="str">
        <f t="shared" si="1"/>
        <v>0.020524</v>
      </c>
      <c r="P30">
        <f t="shared" si="6"/>
        <v>0.96500000000000052</v>
      </c>
      <c r="Q30">
        <f t="shared" si="7"/>
        <v>2.9999999999994476E-3</v>
      </c>
      <c r="R30" t="s">
        <v>5</v>
      </c>
      <c r="S30" t="s">
        <v>6</v>
      </c>
      <c r="T30">
        <f>COUNTIF($R$5:R30,R30)</f>
        <v>14</v>
      </c>
      <c r="U30" t="str">
        <f t="shared" si="9"/>
        <v>UP</v>
      </c>
      <c r="V30">
        <v>1514</v>
      </c>
      <c r="W30">
        <f t="shared" si="8"/>
        <v>17660</v>
      </c>
    </row>
    <row r="31" spans="2:23">
      <c r="B31" t="s">
        <v>2166</v>
      </c>
      <c r="C31" t="str">
        <f t="shared" si="0"/>
        <v>1.348359</v>
      </c>
      <c r="D31">
        <f t="shared" si="2"/>
        <v>0.5070000000000352</v>
      </c>
      <c r="E31">
        <f t="shared" si="3"/>
        <v>8.0000000000080007E-3</v>
      </c>
      <c r="F31" t="s">
        <v>6</v>
      </c>
      <c r="G31" t="s">
        <v>5</v>
      </c>
      <c r="H31">
        <f>COUNTIF($F$5:F31,F31)</f>
        <v>13</v>
      </c>
      <c r="I31" t="str">
        <f t="shared" si="4"/>
        <v>DOWN</v>
      </c>
      <c r="J31">
        <v>66</v>
      </c>
      <c r="K31">
        <f t="shared" si="5"/>
        <v>19174</v>
      </c>
      <c r="N31" t="s">
        <v>3093</v>
      </c>
      <c r="O31" t="str">
        <f t="shared" si="1"/>
        <v>0.020529</v>
      </c>
      <c r="P31">
        <f t="shared" si="6"/>
        <v>0.96999999999999864</v>
      </c>
      <c r="Q31">
        <f t="shared" si="7"/>
        <v>4.9999999999981171E-3</v>
      </c>
      <c r="R31" t="s">
        <v>6</v>
      </c>
      <c r="S31" t="s">
        <v>5</v>
      </c>
      <c r="T31">
        <f>COUNTIF($R$5:R31,R31)</f>
        <v>13</v>
      </c>
      <c r="U31" t="str">
        <f t="shared" si="9"/>
        <v>DOWN</v>
      </c>
      <c r="V31">
        <v>66</v>
      </c>
      <c r="W31">
        <f t="shared" si="8"/>
        <v>17726</v>
      </c>
    </row>
    <row r="32" spans="2:23">
      <c r="B32" t="s">
        <v>2167</v>
      </c>
      <c r="C32" t="str">
        <f t="shared" si="0"/>
        <v>1.348413</v>
      </c>
      <c r="D32">
        <f t="shared" si="2"/>
        <v>0.56100000000003369</v>
      </c>
      <c r="E32">
        <f t="shared" si="3"/>
        <v>5.3999999999998494E-2</v>
      </c>
      <c r="F32" t="s">
        <v>5</v>
      </c>
      <c r="G32" t="s">
        <v>6</v>
      </c>
      <c r="H32">
        <f>COUNTIF($F$5:F32,F32)</f>
        <v>15</v>
      </c>
      <c r="I32" t="str">
        <f t="shared" si="4"/>
        <v>UP</v>
      </c>
      <c r="J32">
        <v>1514</v>
      </c>
      <c r="K32">
        <f t="shared" si="5"/>
        <v>20688</v>
      </c>
      <c r="N32" t="s">
        <v>3094</v>
      </c>
      <c r="O32" t="str">
        <f t="shared" si="1"/>
        <v>0.020534</v>
      </c>
      <c r="P32">
        <f t="shared" si="6"/>
        <v>0.9750000000000002</v>
      </c>
      <c r="Q32">
        <f t="shared" si="7"/>
        <v>5.0000000000015588E-3</v>
      </c>
      <c r="R32" t="s">
        <v>5</v>
      </c>
      <c r="S32" t="s">
        <v>6</v>
      </c>
      <c r="T32">
        <f>COUNTIF($R$5:R32,R32)</f>
        <v>15</v>
      </c>
      <c r="U32" t="str">
        <f t="shared" si="9"/>
        <v>UP</v>
      </c>
      <c r="V32">
        <v>1514</v>
      </c>
      <c r="W32">
        <f t="shared" si="8"/>
        <v>19240</v>
      </c>
    </row>
    <row r="33" spans="2:23">
      <c r="B33" t="s">
        <v>2168</v>
      </c>
      <c r="C33" t="str">
        <f t="shared" si="0"/>
        <v>1.348433</v>
      </c>
      <c r="D33">
        <f t="shared" si="2"/>
        <v>0.58099999999994267</v>
      </c>
      <c r="E33">
        <f t="shared" si="3"/>
        <v>1.9999999999908979E-2</v>
      </c>
      <c r="F33" t="s">
        <v>6</v>
      </c>
      <c r="G33" t="s">
        <v>5</v>
      </c>
      <c r="H33">
        <f>COUNTIF($F$5:F33,F33)</f>
        <v>14</v>
      </c>
      <c r="I33" t="str">
        <f t="shared" si="4"/>
        <v>DOWN</v>
      </c>
      <c r="J33">
        <v>66</v>
      </c>
      <c r="K33">
        <f t="shared" si="5"/>
        <v>20754</v>
      </c>
      <c r="N33" t="s">
        <v>3095</v>
      </c>
      <c r="O33" t="str">
        <f t="shared" si="1"/>
        <v>0.020540</v>
      </c>
      <c r="P33">
        <f t="shared" si="6"/>
        <v>0.98099999999999921</v>
      </c>
      <c r="Q33">
        <f t="shared" si="7"/>
        <v>5.9999999999990061E-3</v>
      </c>
      <c r="R33" t="s">
        <v>6</v>
      </c>
      <c r="S33" t="s">
        <v>5</v>
      </c>
      <c r="T33">
        <f>COUNTIF($R$5:R33,R33)</f>
        <v>14</v>
      </c>
      <c r="U33" t="str">
        <f t="shared" si="9"/>
        <v>DOWN</v>
      </c>
      <c r="V33">
        <v>66</v>
      </c>
      <c r="W33">
        <f t="shared" si="8"/>
        <v>19306</v>
      </c>
    </row>
    <row r="34" spans="2:23">
      <c r="B34" t="s">
        <v>2169</v>
      </c>
      <c r="C34" t="str">
        <f t="shared" si="0"/>
        <v>1.348439</v>
      </c>
      <c r="D34">
        <f t="shared" si="2"/>
        <v>0.58699999999989316</v>
      </c>
      <c r="E34">
        <f t="shared" si="3"/>
        <v>5.9999999999504894E-3</v>
      </c>
      <c r="F34" t="s">
        <v>5</v>
      </c>
      <c r="G34" t="s">
        <v>6</v>
      </c>
      <c r="H34">
        <f>COUNTIF($F$5:F34,F34)</f>
        <v>16</v>
      </c>
      <c r="I34" t="str">
        <f t="shared" si="4"/>
        <v>UP</v>
      </c>
      <c r="J34">
        <v>1514</v>
      </c>
      <c r="K34">
        <f t="shared" si="5"/>
        <v>22268</v>
      </c>
      <c r="N34" t="s">
        <v>3096</v>
      </c>
      <c r="O34" t="str">
        <f t="shared" si="1"/>
        <v>0.020541</v>
      </c>
      <c r="P34">
        <f t="shared" si="6"/>
        <v>0.98200000000000021</v>
      </c>
      <c r="Q34">
        <f t="shared" si="7"/>
        <v>1.0000000000010001E-3</v>
      </c>
      <c r="R34" t="s">
        <v>5</v>
      </c>
      <c r="S34" t="s">
        <v>6</v>
      </c>
      <c r="T34">
        <f>COUNTIF($R$5:R34,R34)</f>
        <v>16</v>
      </c>
      <c r="U34" t="str">
        <f t="shared" si="9"/>
        <v>UP</v>
      </c>
      <c r="V34">
        <v>1514</v>
      </c>
      <c r="W34">
        <f t="shared" si="8"/>
        <v>20820</v>
      </c>
    </row>
    <row r="35" spans="2:23">
      <c r="B35" t="s">
        <v>2170</v>
      </c>
      <c r="C35" t="str">
        <f t="shared" si="0"/>
        <v>1.348449</v>
      </c>
      <c r="D35">
        <f t="shared" si="2"/>
        <v>0.59699999999995867</v>
      </c>
      <c r="E35">
        <f t="shared" si="3"/>
        <v>1.0000000000065512E-2</v>
      </c>
      <c r="F35" t="s">
        <v>6</v>
      </c>
      <c r="G35" t="s">
        <v>5</v>
      </c>
      <c r="H35">
        <f>COUNTIF($F$5:F35,F35)</f>
        <v>15</v>
      </c>
      <c r="I35" t="str">
        <f t="shared" si="4"/>
        <v>DOWN</v>
      </c>
      <c r="J35">
        <v>66</v>
      </c>
      <c r="K35">
        <f t="shared" si="5"/>
        <v>22334</v>
      </c>
      <c r="N35" t="s">
        <v>3097</v>
      </c>
      <c r="O35" t="str">
        <f t="shared" si="1"/>
        <v>0.020547</v>
      </c>
      <c r="P35">
        <f t="shared" si="6"/>
        <v>0.98799999999999932</v>
      </c>
      <c r="Q35">
        <f t="shared" si="7"/>
        <v>5.9999999999991172E-3</v>
      </c>
      <c r="R35" t="s">
        <v>6</v>
      </c>
      <c r="S35" t="s">
        <v>5</v>
      </c>
      <c r="T35">
        <f>COUNTIF($R$5:R35,R35)</f>
        <v>15</v>
      </c>
      <c r="U35" t="str">
        <f t="shared" si="9"/>
        <v>DOWN</v>
      </c>
      <c r="V35">
        <v>66</v>
      </c>
      <c r="W35">
        <f t="shared" si="8"/>
        <v>20886</v>
      </c>
    </row>
    <row r="36" spans="2:23">
      <c r="B36" t="s">
        <v>2171</v>
      </c>
      <c r="C36" t="str">
        <f t="shared" si="0"/>
        <v>1.348455</v>
      </c>
      <c r="D36">
        <f t="shared" si="2"/>
        <v>0.60299999999990916</v>
      </c>
      <c r="E36">
        <f t="shared" si="3"/>
        <v>5.9999999999504894E-3</v>
      </c>
      <c r="F36" t="s">
        <v>5</v>
      </c>
      <c r="G36" t="s">
        <v>6</v>
      </c>
      <c r="H36">
        <f>COUNTIF($F$5:F36,F36)</f>
        <v>17</v>
      </c>
      <c r="I36" t="str">
        <f t="shared" si="4"/>
        <v>UP</v>
      </c>
      <c r="J36">
        <v>1514</v>
      </c>
      <c r="K36">
        <f t="shared" si="5"/>
        <v>23848</v>
      </c>
      <c r="N36" t="s">
        <v>3098</v>
      </c>
      <c r="O36" t="str">
        <f t="shared" si="1"/>
        <v>0.020548</v>
      </c>
      <c r="P36">
        <f t="shared" si="6"/>
        <v>0.98900000000000032</v>
      </c>
      <c r="Q36">
        <f t="shared" si="7"/>
        <v>1.0000000000010001E-3</v>
      </c>
      <c r="R36" t="s">
        <v>5</v>
      </c>
      <c r="S36" t="s">
        <v>6</v>
      </c>
      <c r="T36">
        <f>COUNTIF($R$5:R36,R36)</f>
        <v>17</v>
      </c>
      <c r="U36" t="str">
        <f t="shared" si="9"/>
        <v>UP</v>
      </c>
      <c r="V36">
        <v>1514</v>
      </c>
      <c r="W36">
        <f t="shared" si="8"/>
        <v>22400</v>
      </c>
    </row>
    <row r="37" spans="2:23">
      <c r="B37" t="s">
        <v>2172</v>
      </c>
      <c r="C37" t="str">
        <f t="shared" si="0"/>
        <v>1.348466</v>
      </c>
      <c r="D37">
        <f t="shared" si="2"/>
        <v>0.61399999999989241</v>
      </c>
      <c r="E37">
        <f t="shared" si="3"/>
        <v>1.0999999999983245E-2</v>
      </c>
      <c r="F37" t="s">
        <v>6</v>
      </c>
      <c r="G37" t="s">
        <v>5</v>
      </c>
      <c r="H37">
        <f>COUNTIF($F$5:F37,F37)</f>
        <v>16</v>
      </c>
      <c r="I37" t="str">
        <f t="shared" si="4"/>
        <v>DOWN</v>
      </c>
      <c r="J37">
        <v>66</v>
      </c>
      <c r="K37">
        <f t="shared" si="5"/>
        <v>23914</v>
      </c>
      <c r="N37" t="s">
        <v>3099</v>
      </c>
      <c r="O37" t="str">
        <f t="shared" si="1"/>
        <v>0.020553</v>
      </c>
      <c r="P37">
        <f t="shared" si="6"/>
        <v>0.99399999999999833</v>
      </c>
      <c r="Q37">
        <f t="shared" si="7"/>
        <v>4.999999999998006E-3</v>
      </c>
      <c r="R37" t="s">
        <v>6</v>
      </c>
      <c r="S37" t="s">
        <v>5</v>
      </c>
      <c r="T37">
        <f>COUNTIF($R$5:R37,R37)</f>
        <v>16</v>
      </c>
      <c r="U37" t="str">
        <f t="shared" si="9"/>
        <v>DOWN</v>
      </c>
      <c r="V37">
        <v>66</v>
      </c>
      <c r="W37">
        <f t="shared" si="8"/>
        <v>22466</v>
      </c>
    </row>
    <row r="38" spans="2:23">
      <c r="B38" t="s">
        <v>2173</v>
      </c>
      <c r="C38" t="str">
        <f t="shared" si="0"/>
        <v>1.348468</v>
      </c>
      <c r="D38">
        <f t="shared" si="2"/>
        <v>0.61599999999994992</v>
      </c>
      <c r="E38">
        <f t="shared" si="3"/>
        <v>2.0000000000575113E-3</v>
      </c>
      <c r="F38" t="s">
        <v>5</v>
      </c>
      <c r="G38" t="s">
        <v>6</v>
      </c>
      <c r="H38">
        <f>COUNTIF($F$5:F38,F38)</f>
        <v>18</v>
      </c>
      <c r="I38" t="str">
        <f t="shared" si="4"/>
        <v>UP</v>
      </c>
      <c r="J38">
        <v>1514</v>
      </c>
      <c r="K38">
        <f t="shared" si="5"/>
        <v>25428</v>
      </c>
      <c r="N38" t="s">
        <v>3100</v>
      </c>
      <c r="O38" t="str">
        <f t="shared" si="1"/>
        <v>0.020554</v>
      </c>
      <c r="P38">
        <f t="shared" si="6"/>
        <v>0.99499999999999933</v>
      </c>
      <c r="Q38">
        <f t="shared" si="7"/>
        <v>1.0000000000010001E-3</v>
      </c>
      <c r="R38" t="s">
        <v>5</v>
      </c>
      <c r="S38" t="s">
        <v>6</v>
      </c>
      <c r="T38">
        <f>COUNTIF($R$5:R38,R38)</f>
        <v>18</v>
      </c>
      <c r="U38" t="str">
        <f t="shared" si="9"/>
        <v>UP</v>
      </c>
      <c r="V38">
        <v>1514</v>
      </c>
      <c r="W38">
        <f t="shared" si="8"/>
        <v>23980</v>
      </c>
    </row>
    <row r="39" spans="2:23">
      <c r="B39" t="s">
        <v>2174</v>
      </c>
      <c r="C39" t="str">
        <f t="shared" si="0"/>
        <v>1.348479</v>
      </c>
      <c r="D39">
        <f t="shared" si="2"/>
        <v>0.62699999999993317</v>
      </c>
      <c r="E39">
        <f t="shared" si="3"/>
        <v>1.0999999999983245E-2</v>
      </c>
      <c r="F39" t="s">
        <v>6</v>
      </c>
      <c r="G39" t="s">
        <v>5</v>
      </c>
      <c r="H39">
        <f>COUNTIF($F$5:F39,F39)</f>
        <v>17</v>
      </c>
      <c r="I39" t="str">
        <f t="shared" si="4"/>
        <v>DOWN</v>
      </c>
      <c r="J39">
        <v>66</v>
      </c>
      <c r="K39">
        <f t="shared" si="5"/>
        <v>25494</v>
      </c>
      <c r="N39" t="s">
        <v>3101</v>
      </c>
      <c r="O39" t="str">
        <f t="shared" si="1"/>
        <v>0.020559</v>
      </c>
      <c r="P39">
        <f t="shared" si="6"/>
        <v>1.0000000000000009</v>
      </c>
      <c r="Q39">
        <f t="shared" si="7"/>
        <v>5.0000000000015588E-3</v>
      </c>
      <c r="R39" t="s">
        <v>6</v>
      </c>
      <c r="S39" t="s">
        <v>5</v>
      </c>
      <c r="T39">
        <f>COUNTIF($R$5:R39,R39)</f>
        <v>17</v>
      </c>
      <c r="U39" t="str">
        <f t="shared" si="9"/>
        <v>DOWN</v>
      </c>
      <c r="V39">
        <v>66</v>
      </c>
      <c r="W39">
        <f t="shared" si="8"/>
        <v>24046</v>
      </c>
    </row>
    <row r="40" spans="2:23">
      <c r="B40" t="s">
        <v>2175</v>
      </c>
      <c r="C40" t="str">
        <f t="shared" si="0"/>
        <v>1.348483</v>
      </c>
      <c r="D40">
        <f t="shared" si="2"/>
        <v>0.63100000000004819</v>
      </c>
      <c r="E40">
        <f t="shared" si="3"/>
        <v>4.0000000001150227E-3</v>
      </c>
      <c r="F40" t="s">
        <v>5</v>
      </c>
      <c r="G40" t="s">
        <v>6</v>
      </c>
      <c r="H40">
        <f>COUNTIF($F$5:F40,F40)</f>
        <v>19</v>
      </c>
      <c r="I40" t="str">
        <f t="shared" si="4"/>
        <v>UP</v>
      </c>
      <c r="J40">
        <v>1514</v>
      </c>
      <c r="K40">
        <f t="shared" si="5"/>
        <v>27008</v>
      </c>
      <c r="N40" t="s">
        <v>3102</v>
      </c>
      <c r="O40" t="str">
        <f t="shared" si="1"/>
        <v>0.020561</v>
      </c>
      <c r="P40">
        <f t="shared" si="6"/>
        <v>1.0019999999999993</v>
      </c>
      <c r="Q40">
        <f t="shared" si="7"/>
        <v>1.9999999999984475E-3</v>
      </c>
      <c r="R40" t="s">
        <v>5</v>
      </c>
      <c r="S40" t="s">
        <v>6</v>
      </c>
      <c r="T40">
        <f>COUNTIF($R$5:R40,R40)</f>
        <v>19</v>
      </c>
      <c r="U40" t="str">
        <f t="shared" si="9"/>
        <v>UP</v>
      </c>
      <c r="V40">
        <v>1514</v>
      </c>
      <c r="W40">
        <f t="shared" si="8"/>
        <v>25560</v>
      </c>
    </row>
    <row r="41" spans="2:23">
      <c r="B41" t="s">
        <v>2176</v>
      </c>
      <c r="C41" t="str">
        <f t="shared" si="0"/>
        <v>1.348494</v>
      </c>
      <c r="D41">
        <f t="shared" si="2"/>
        <v>0.64200000000003143</v>
      </c>
      <c r="E41">
        <f t="shared" si="3"/>
        <v>1.0999999999983245E-2</v>
      </c>
      <c r="F41" t="s">
        <v>6</v>
      </c>
      <c r="G41" t="s">
        <v>5</v>
      </c>
      <c r="H41">
        <f>COUNTIF($F$5:F41,F41)</f>
        <v>18</v>
      </c>
      <c r="I41" t="str">
        <f t="shared" si="4"/>
        <v>DOWN</v>
      </c>
      <c r="J41">
        <v>66</v>
      </c>
      <c r="K41">
        <f t="shared" si="5"/>
        <v>27074</v>
      </c>
      <c r="N41" t="s">
        <v>3103</v>
      </c>
      <c r="O41" t="str">
        <f t="shared" si="1"/>
        <v>0.020567</v>
      </c>
      <c r="P41">
        <f t="shared" si="6"/>
        <v>1.0079999999999985</v>
      </c>
      <c r="Q41">
        <f t="shared" si="7"/>
        <v>5.9999999999991172E-3</v>
      </c>
      <c r="R41" t="s">
        <v>6</v>
      </c>
      <c r="S41" t="s">
        <v>5</v>
      </c>
      <c r="T41">
        <f>COUNTIF($R$5:R41,R41)</f>
        <v>18</v>
      </c>
      <c r="U41" t="str">
        <f t="shared" si="9"/>
        <v>DOWN</v>
      </c>
      <c r="V41">
        <v>66</v>
      </c>
      <c r="W41">
        <f t="shared" si="8"/>
        <v>25626</v>
      </c>
    </row>
    <row r="42" spans="2:23">
      <c r="B42" t="s">
        <v>2177</v>
      </c>
      <c r="C42" t="str">
        <f t="shared" si="0"/>
        <v>1.348497</v>
      </c>
      <c r="D42">
        <f t="shared" si="2"/>
        <v>0.64500000000000668</v>
      </c>
      <c r="E42">
        <f t="shared" si="3"/>
        <v>2.9999999999752447E-3</v>
      </c>
      <c r="F42" t="s">
        <v>5</v>
      </c>
      <c r="G42" t="s">
        <v>6</v>
      </c>
      <c r="H42">
        <f>COUNTIF($F$5:F42,F42)</f>
        <v>20</v>
      </c>
      <c r="I42" t="str">
        <f t="shared" si="4"/>
        <v>UP</v>
      </c>
      <c r="J42">
        <v>1514</v>
      </c>
      <c r="K42">
        <f t="shared" si="5"/>
        <v>28588</v>
      </c>
      <c r="N42" t="s">
        <v>3104</v>
      </c>
      <c r="O42" t="str">
        <f t="shared" si="1"/>
        <v>0.020568</v>
      </c>
      <c r="P42">
        <f t="shared" si="6"/>
        <v>1.0089999999999995</v>
      </c>
      <c r="Q42">
        <f t="shared" si="7"/>
        <v>1.0000000000010001E-3</v>
      </c>
      <c r="R42" t="s">
        <v>5</v>
      </c>
      <c r="S42" t="s">
        <v>6</v>
      </c>
      <c r="T42">
        <f>COUNTIF($R$5:R42,R42)</f>
        <v>20</v>
      </c>
      <c r="U42" t="str">
        <f t="shared" si="9"/>
        <v>UP</v>
      </c>
      <c r="V42">
        <v>1514</v>
      </c>
      <c r="W42">
        <f t="shared" si="8"/>
        <v>27140</v>
      </c>
    </row>
    <row r="43" spans="2:23">
      <c r="B43" t="s">
        <v>2178</v>
      </c>
      <c r="C43" t="str">
        <f t="shared" si="0"/>
        <v>1.348511</v>
      </c>
      <c r="D43">
        <f t="shared" si="2"/>
        <v>0.65899999999996517</v>
      </c>
      <c r="E43">
        <f t="shared" si="3"/>
        <v>1.399999999995849E-2</v>
      </c>
      <c r="F43" t="s">
        <v>6</v>
      </c>
      <c r="G43" t="s">
        <v>5</v>
      </c>
      <c r="H43">
        <f>COUNTIF($F$5:F43,F43)</f>
        <v>19</v>
      </c>
      <c r="I43" t="str">
        <f t="shared" si="4"/>
        <v>DOWN</v>
      </c>
      <c r="J43">
        <v>66</v>
      </c>
      <c r="K43">
        <f t="shared" si="5"/>
        <v>28654</v>
      </c>
      <c r="N43" t="s">
        <v>3105</v>
      </c>
      <c r="O43" t="str">
        <f t="shared" si="1"/>
        <v>0.020574</v>
      </c>
      <c r="P43">
        <f t="shared" si="6"/>
        <v>1.0149999999999986</v>
      </c>
      <c r="Q43">
        <f t="shared" si="7"/>
        <v>5.9999999999991172E-3</v>
      </c>
      <c r="R43" t="s">
        <v>6</v>
      </c>
      <c r="S43" t="s">
        <v>5</v>
      </c>
      <c r="T43">
        <f>COUNTIF($R$5:R43,R43)</f>
        <v>19</v>
      </c>
      <c r="U43" t="str">
        <f t="shared" si="9"/>
        <v>DOWN</v>
      </c>
      <c r="V43">
        <v>66</v>
      </c>
      <c r="W43">
        <f t="shared" si="8"/>
        <v>27206</v>
      </c>
    </row>
    <row r="44" spans="2:23">
      <c r="B44" t="s">
        <v>2179</v>
      </c>
      <c r="C44" t="str">
        <f t="shared" si="0"/>
        <v>1.348514</v>
      </c>
      <c r="D44">
        <f t="shared" si="2"/>
        <v>0.66199999999994041</v>
      </c>
      <c r="E44">
        <f t="shared" si="3"/>
        <v>2.9999999999752447E-3</v>
      </c>
      <c r="F44" t="s">
        <v>5</v>
      </c>
      <c r="G44" t="s">
        <v>6</v>
      </c>
      <c r="H44">
        <f>COUNTIF($F$5:F44,F44)</f>
        <v>21</v>
      </c>
      <c r="I44" t="str">
        <f t="shared" si="4"/>
        <v>UP</v>
      </c>
      <c r="J44">
        <v>1514</v>
      </c>
      <c r="K44">
        <f t="shared" si="5"/>
        <v>30168</v>
      </c>
      <c r="N44" t="s">
        <v>3106</v>
      </c>
      <c r="O44" t="str">
        <f t="shared" si="1"/>
        <v>0.020576</v>
      </c>
      <c r="P44">
        <f t="shared" si="6"/>
        <v>1.0170000000000006</v>
      </c>
      <c r="Q44">
        <f t="shared" si="7"/>
        <v>2.0000000000020002E-3</v>
      </c>
      <c r="R44" t="s">
        <v>5</v>
      </c>
      <c r="S44" t="s">
        <v>6</v>
      </c>
      <c r="T44">
        <f>COUNTIF($R$5:R44,R44)</f>
        <v>21</v>
      </c>
      <c r="U44" t="str">
        <f t="shared" si="9"/>
        <v>UP</v>
      </c>
      <c r="V44">
        <v>1514</v>
      </c>
      <c r="W44">
        <f t="shared" si="8"/>
        <v>28720</v>
      </c>
    </row>
    <row r="45" spans="2:23">
      <c r="B45" t="s">
        <v>2180</v>
      </c>
      <c r="C45" t="str">
        <f t="shared" si="0"/>
        <v>1.348520</v>
      </c>
      <c r="D45">
        <f t="shared" si="2"/>
        <v>0.6679999999998909</v>
      </c>
      <c r="E45">
        <f t="shared" si="3"/>
        <v>5.9999999999504894E-3</v>
      </c>
      <c r="F45" t="s">
        <v>5</v>
      </c>
      <c r="G45" t="s">
        <v>6</v>
      </c>
      <c r="H45">
        <f>COUNTIF($F$5:F45,F45)</f>
        <v>22</v>
      </c>
      <c r="I45" t="str">
        <f t="shared" si="4"/>
        <v>UP</v>
      </c>
      <c r="J45">
        <v>1514</v>
      </c>
      <c r="K45">
        <f t="shared" si="5"/>
        <v>31682</v>
      </c>
      <c r="N45" t="s">
        <v>3107</v>
      </c>
      <c r="O45" t="str">
        <f t="shared" si="1"/>
        <v>0.020581</v>
      </c>
      <c r="P45">
        <f t="shared" si="6"/>
        <v>1.0219999999999987</v>
      </c>
      <c r="Q45">
        <f t="shared" si="7"/>
        <v>4.9999999999981171E-3</v>
      </c>
      <c r="R45" t="s">
        <v>6</v>
      </c>
      <c r="S45" t="s">
        <v>5</v>
      </c>
      <c r="T45">
        <f>COUNTIF($R$5:R45,R45)</f>
        <v>20</v>
      </c>
      <c r="U45" t="str">
        <f t="shared" si="9"/>
        <v>DOWN</v>
      </c>
      <c r="V45">
        <v>66</v>
      </c>
      <c r="W45">
        <f t="shared" si="8"/>
        <v>28786</v>
      </c>
    </row>
    <row r="46" spans="2:23">
      <c r="B46" t="s">
        <v>2181</v>
      </c>
      <c r="C46" t="str">
        <f t="shared" si="0"/>
        <v>1.348525</v>
      </c>
      <c r="D46">
        <f t="shared" si="2"/>
        <v>0.67299999999992366</v>
      </c>
      <c r="E46">
        <f t="shared" si="3"/>
        <v>5.000000000032756E-3</v>
      </c>
      <c r="F46" t="s">
        <v>5</v>
      </c>
      <c r="G46" t="s">
        <v>6</v>
      </c>
      <c r="H46">
        <f>COUNTIF($F$5:F46,F46)</f>
        <v>23</v>
      </c>
      <c r="I46" t="str">
        <f t="shared" si="4"/>
        <v>UP</v>
      </c>
      <c r="J46">
        <v>1514</v>
      </c>
      <c r="K46">
        <f t="shared" si="5"/>
        <v>33196</v>
      </c>
      <c r="N46" t="s">
        <v>3108</v>
      </c>
      <c r="O46" t="str">
        <f t="shared" si="1"/>
        <v>0.020582</v>
      </c>
      <c r="P46">
        <f t="shared" si="6"/>
        <v>1.0229999999999997</v>
      </c>
      <c r="Q46">
        <f t="shared" si="7"/>
        <v>1.0000000000010001E-3</v>
      </c>
      <c r="R46" t="s">
        <v>5</v>
      </c>
      <c r="S46" t="s">
        <v>6</v>
      </c>
      <c r="T46">
        <f>COUNTIF($R$5:R46,R46)</f>
        <v>22</v>
      </c>
      <c r="U46" t="str">
        <f t="shared" si="9"/>
        <v>UP</v>
      </c>
      <c r="V46">
        <v>1514</v>
      </c>
      <c r="W46">
        <f t="shared" si="8"/>
        <v>30300</v>
      </c>
    </row>
    <row r="47" spans="2:23">
      <c r="B47" t="s">
        <v>2182</v>
      </c>
      <c r="C47" t="str">
        <f t="shared" si="0"/>
        <v>1.348528</v>
      </c>
      <c r="D47">
        <f t="shared" si="2"/>
        <v>0.6759999999998989</v>
      </c>
      <c r="E47">
        <f t="shared" si="3"/>
        <v>2.9999999999752447E-3</v>
      </c>
      <c r="F47" t="s">
        <v>6</v>
      </c>
      <c r="G47" t="s">
        <v>5</v>
      </c>
      <c r="H47">
        <f>COUNTIF($F$5:F47,F47)</f>
        <v>20</v>
      </c>
      <c r="I47" t="str">
        <f t="shared" si="4"/>
        <v>DOWN</v>
      </c>
      <c r="J47">
        <v>66</v>
      </c>
      <c r="K47">
        <f t="shared" si="5"/>
        <v>33262</v>
      </c>
      <c r="N47" t="s">
        <v>3109</v>
      </c>
      <c r="O47" t="str">
        <f t="shared" si="1"/>
        <v>0.020588</v>
      </c>
      <c r="P47">
        <f t="shared" si="6"/>
        <v>1.0289999999999986</v>
      </c>
      <c r="Q47">
        <f t="shared" si="7"/>
        <v>5.9999999999988951E-3</v>
      </c>
      <c r="R47" t="s">
        <v>6</v>
      </c>
      <c r="S47" t="s">
        <v>5</v>
      </c>
      <c r="T47">
        <f>COUNTIF($R$5:R47,R47)</f>
        <v>21</v>
      </c>
      <c r="U47" t="str">
        <f t="shared" si="9"/>
        <v>DOWN</v>
      </c>
      <c r="V47">
        <v>66</v>
      </c>
      <c r="W47">
        <f t="shared" si="8"/>
        <v>30366</v>
      </c>
    </row>
    <row r="48" spans="2:23">
      <c r="B48" t="s">
        <v>2183</v>
      </c>
      <c r="C48" t="str">
        <f t="shared" si="0"/>
        <v>1.348532</v>
      </c>
      <c r="D48">
        <f t="shared" si="2"/>
        <v>0.68000000000001393</v>
      </c>
      <c r="E48">
        <f t="shared" si="3"/>
        <v>4.0000000001150227E-3</v>
      </c>
      <c r="F48" t="s">
        <v>5</v>
      </c>
      <c r="G48" t="s">
        <v>6</v>
      </c>
      <c r="H48">
        <f>COUNTIF($F$5:F48,F48)</f>
        <v>24</v>
      </c>
      <c r="I48" t="str">
        <f t="shared" si="4"/>
        <v>UP</v>
      </c>
      <c r="J48">
        <v>1514</v>
      </c>
      <c r="K48">
        <f t="shared" si="5"/>
        <v>34776</v>
      </c>
      <c r="N48" t="s">
        <v>3110</v>
      </c>
      <c r="O48" t="str">
        <f t="shared" si="1"/>
        <v>0.020589</v>
      </c>
      <c r="P48">
        <f t="shared" si="6"/>
        <v>1.0299999999999996</v>
      </c>
      <c r="Q48">
        <f t="shared" si="7"/>
        <v>1.0000000000010001E-3</v>
      </c>
      <c r="R48" t="s">
        <v>5</v>
      </c>
      <c r="S48" t="s">
        <v>6</v>
      </c>
      <c r="T48">
        <f>COUNTIF($R$5:R48,R48)</f>
        <v>23</v>
      </c>
      <c r="U48" t="str">
        <f t="shared" si="9"/>
        <v>UP</v>
      </c>
      <c r="V48">
        <v>1514</v>
      </c>
      <c r="W48">
        <f t="shared" si="8"/>
        <v>31880</v>
      </c>
    </row>
    <row r="49" spans="2:23">
      <c r="B49" t="s">
        <v>2184</v>
      </c>
      <c r="C49" t="str">
        <f t="shared" si="0"/>
        <v>1.348537</v>
      </c>
      <c r="D49">
        <f t="shared" si="2"/>
        <v>0.68500000000004668</v>
      </c>
      <c r="E49">
        <f t="shared" si="3"/>
        <v>5.000000000032756E-3</v>
      </c>
      <c r="F49" t="s">
        <v>5</v>
      </c>
      <c r="G49" t="s">
        <v>6</v>
      </c>
      <c r="H49">
        <f>COUNTIF($F$5:F49,F49)</f>
        <v>25</v>
      </c>
      <c r="I49" t="str">
        <f t="shared" si="4"/>
        <v>UP</v>
      </c>
      <c r="J49">
        <v>1514</v>
      </c>
      <c r="K49">
        <f t="shared" si="5"/>
        <v>36290</v>
      </c>
      <c r="N49" t="s">
        <v>3111</v>
      </c>
      <c r="O49" t="str">
        <f t="shared" si="1"/>
        <v>0.020595</v>
      </c>
      <c r="P49">
        <f t="shared" si="6"/>
        <v>1.0359999999999987</v>
      </c>
      <c r="Q49">
        <f t="shared" si="7"/>
        <v>5.9999999999991172E-3</v>
      </c>
      <c r="R49" t="s">
        <v>6</v>
      </c>
      <c r="S49" t="s">
        <v>5</v>
      </c>
      <c r="T49">
        <f>COUNTIF($R$5:R49,R49)</f>
        <v>22</v>
      </c>
      <c r="U49" t="str">
        <f t="shared" si="9"/>
        <v>DOWN</v>
      </c>
      <c r="V49">
        <v>66</v>
      </c>
      <c r="W49">
        <f t="shared" si="8"/>
        <v>31946</v>
      </c>
    </row>
    <row r="50" spans="2:23">
      <c r="B50" t="s">
        <v>2185</v>
      </c>
      <c r="C50" t="str">
        <f t="shared" si="0"/>
        <v>1.348540</v>
      </c>
      <c r="D50">
        <f t="shared" si="2"/>
        <v>0.68800000000002193</v>
      </c>
      <c r="E50">
        <f t="shared" si="3"/>
        <v>2.9999999999752447E-3</v>
      </c>
      <c r="F50" t="s">
        <v>6</v>
      </c>
      <c r="G50" t="s">
        <v>5</v>
      </c>
      <c r="H50">
        <f>COUNTIF($F$5:F50,F50)</f>
        <v>21</v>
      </c>
      <c r="I50" t="str">
        <f t="shared" si="4"/>
        <v>DOWN</v>
      </c>
      <c r="J50">
        <v>66</v>
      </c>
      <c r="K50">
        <f t="shared" si="5"/>
        <v>36356</v>
      </c>
      <c r="N50" t="s">
        <v>3112</v>
      </c>
      <c r="O50" t="str">
        <f t="shared" si="1"/>
        <v>0.027454</v>
      </c>
      <c r="P50">
        <f t="shared" si="6"/>
        <v>7.8949999999999996</v>
      </c>
      <c r="Q50">
        <f t="shared" si="7"/>
        <v>6.8590000000000009</v>
      </c>
      <c r="R50" t="s">
        <v>5</v>
      </c>
      <c r="S50" t="s">
        <v>6</v>
      </c>
      <c r="T50">
        <f>COUNTIF($R$5:R50,R50)</f>
        <v>24</v>
      </c>
      <c r="U50" t="str">
        <f t="shared" si="9"/>
        <v>UP</v>
      </c>
      <c r="V50">
        <v>1514</v>
      </c>
      <c r="W50">
        <f t="shared" si="8"/>
        <v>33460</v>
      </c>
    </row>
    <row r="51" spans="2:23">
      <c r="B51" t="s">
        <v>2186</v>
      </c>
      <c r="C51" t="str">
        <f t="shared" si="0"/>
        <v>1.348541</v>
      </c>
      <c r="D51">
        <f t="shared" si="2"/>
        <v>0.68899999999993966</v>
      </c>
      <c r="E51">
        <f t="shared" si="3"/>
        <v>9.9999999991773336E-4</v>
      </c>
      <c r="F51" t="s">
        <v>5</v>
      </c>
      <c r="G51" t="s">
        <v>6</v>
      </c>
      <c r="H51">
        <f>COUNTIF($F$5:F51,F51)</f>
        <v>26</v>
      </c>
      <c r="I51" t="str">
        <f t="shared" si="4"/>
        <v>UP</v>
      </c>
      <c r="J51">
        <v>1514</v>
      </c>
      <c r="K51">
        <f t="shared" si="5"/>
        <v>37870</v>
      </c>
      <c r="N51" t="s">
        <v>3113</v>
      </c>
      <c r="O51" t="str">
        <f t="shared" si="1"/>
        <v>0.027466</v>
      </c>
      <c r="P51">
        <f t="shared" si="6"/>
        <v>7.9070000000000009</v>
      </c>
      <c r="Q51">
        <f t="shared" si="7"/>
        <v>1.2000000000001343E-2</v>
      </c>
      <c r="R51" t="s">
        <v>6</v>
      </c>
      <c r="S51" t="s">
        <v>5</v>
      </c>
      <c r="T51">
        <f>COUNTIF($R$5:R51,R51)</f>
        <v>23</v>
      </c>
      <c r="U51" t="str">
        <f t="shared" si="9"/>
        <v>DOWN</v>
      </c>
      <c r="V51">
        <v>66</v>
      </c>
      <c r="W51">
        <f t="shared" si="8"/>
        <v>33526</v>
      </c>
    </row>
    <row r="52" spans="2:23">
      <c r="B52" t="s">
        <v>2187</v>
      </c>
      <c r="C52" t="str">
        <f t="shared" si="0"/>
        <v>1.348547</v>
      </c>
      <c r="D52">
        <f t="shared" si="2"/>
        <v>0.69499999999989015</v>
      </c>
      <c r="E52">
        <f t="shared" si="3"/>
        <v>5.9999999999504894E-3</v>
      </c>
      <c r="F52" t="s">
        <v>5</v>
      </c>
      <c r="G52" t="s">
        <v>6</v>
      </c>
      <c r="H52">
        <f>COUNTIF($F$5:F52,F52)</f>
        <v>27</v>
      </c>
      <c r="I52" t="str">
        <f t="shared" si="4"/>
        <v>UP</v>
      </c>
      <c r="J52">
        <v>1514</v>
      </c>
      <c r="K52">
        <f t="shared" si="5"/>
        <v>39384</v>
      </c>
      <c r="N52" t="s">
        <v>3114</v>
      </c>
      <c r="O52" t="str">
        <f t="shared" si="1"/>
        <v>0.027468</v>
      </c>
      <c r="P52">
        <f t="shared" si="6"/>
        <v>7.9089999999999989</v>
      </c>
      <c r="Q52">
        <f t="shared" si="7"/>
        <v>1.9999999999980034E-3</v>
      </c>
      <c r="R52" t="s">
        <v>5</v>
      </c>
      <c r="S52" t="s">
        <v>6</v>
      </c>
      <c r="T52">
        <f>COUNTIF($R$5:R52,R52)</f>
        <v>25</v>
      </c>
      <c r="U52" t="str">
        <f t="shared" si="9"/>
        <v>UP</v>
      </c>
      <c r="V52">
        <v>1514</v>
      </c>
      <c r="W52">
        <f t="shared" si="8"/>
        <v>35040</v>
      </c>
    </row>
    <row r="53" spans="2:23">
      <c r="B53" t="s">
        <v>2188</v>
      </c>
      <c r="C53" t="str">
        <f t="shared" si="0"/>
        <v>1.348549</v>
      </c>
      <c r="D53">
        <f t="shared" si="2"/>
        <v>0.69699999999994766</v>
      </c>
      <c r="E53">
        <f t="shared" si="3"/>
        <v>2.0000000000575113E-3</v>
      </c>
      <c r="F53" t="s">
        <v>6</v>
      </c>
      <c r="G53" t="s">
        <v>5</v>
      </c>
      <c r="H53">
        <f>COUNTIF($F$5:F53,F53)</f>
        <v>22</v>
      </c>
      <c r="I53" t="str">
        <f t="shared" si="4"/>
        <v>DOWN</v>
      </c>
      <c r="J53">
        <v>66</v>
      </c>
      <c r="K53">
        <f t="shared" si="5"/>
        <v>39450</v>
      </c>
      <c r="N53" t="s">
        <v>3115</v>
      </c>
      <c r="O53" t="str">
        <f t="shared" si="1"/>
        <v>0.027475</v>
      </c>
      <c r="P53">
        <f t="shared" si="6"/>
        <v>7.9159999999999995</v>
      </c>
      <c r="Q53">
        <f t="shared" si="7"/>
        <v>7.0000000000005613E-3</v>
      </c>
      <c r="R53" t="s">
        <v>6</v>
      </c>
      <c r="S53" t="s">
        <v>5</v>
      </c>
      <c r="T53">
        <f>COUNTIF($R$5:R53,R53)</f>
        <v>24</v>
      </c>
      <c r="U53" t="str">
        <f t="shared" si="9"/>
        <v>DOWN</v>
      </c>
      <c r="V53">
        <v>66</v>
      </c>
      <c r="W53">
        <f t="shared" si="8"/>
        <v>35106</v>
      </c>
    </row>
    <row r="54" spans="2:23">
      <c r="B54" t="s">
        <v>2189</v>
      </c>
      <c r="C54" t="str">
        <f t="shared" si="0"/>
        <v>1.348557</v>
      </c>
      <c r="D54">
        <f t="shared" si="2"/>
        <v>0.70499999999995566</v>
      </c>
      <c r="E54">
        <f t="shared" si="3"/>
        <v>8.0000000000080007E-3</v>
      </c>
      <c r="F54" t="s">
        <v>5</v>
      </c>
      <c r="G54" t="s">
        <v>6</v>
      </c>
      <c r="H54">
        <f>COUNTIF($F$5:F54,F54)</f>
        <v>28</v>
      </c>
      <c r="I54" t="str">
        <f t="shared" si="4"/>
        <v>UP</v>
      </c>
      <c r="J54">
        <v>1514</v>
      </c>
      <c r="K54">
        <f t="shared" si="5"/>
        <v>40964</v>
      </c>
      <c r="N54" t="s">
        <v>3116</v>
      </c>
      <c r="O54" t="str">
        <f t="shared" si="1"/>
        <v>0.027477</v>
      </c>
      <c r="P54">
        <f t="shared" si="6"/>
        <v>7.918000000000001</v>
      </c>
      <c r="Q54">
        <f t="shared" si="7"/>
        <v>2.0000000000015561E-3</v>
      </c>
      <c r="R54" t="s">
        <v>5</v>
      </c>
      <c r="S54" t="s">
        <v>6</v>
      </c>
      <c r="T54">
        <f>COUNTIF($R$5:R54,R54)</f>
        <v>26</v>
      </c>
      <c r="U54" t="str">
        <f t="shared" si="9"/>
        <v>UP</v>
      </c>
      <c r="V54">
        <v>1514</v>
      </c>
      <c r="W54">
        <f t="shared" si="8"/>
        <v>36620</v>
      </c>
    </row>
    <row r="55" spans="2:23">
      <c r="B55" t="s">
        <v>2190</v>
      </c>
      <c r="C55" t="str">
        <f t="shared" si="0"/>
        <v>1.348558</v>
      </c>
      <c r="D55">
        <f t="shared" si="2"/>
        <v>0.7059999999998734</v>
      </c>
      <c r="E55">
        <f t="shared" si="3"/>
        <v>9.9999999991773336E-4</v>
      </c>
      <c r="F55" t="s">
        <v>6</v>
      </c>
      <c r="G55" t="s">
        <v>5</v>
      </c>
      <c r="H55">
        <f>COUNTIF($F$5:F55,F55)</f>
        <v>23</v>
      </c>
      <c r="I55" t="str">
        <f t="shared" si="4"/>
        <v>DOWN</v>
      </c>
      <c r="J55">
        <v>66</v>
      </c>
      <c r="K55">
        <f t="shared" si="5"/>
        <v>41030</v>
      </c>
      <c r="N55" t="s">
        <v>3117</v>
      </c>
      <c r="O55" t="str">
        <f t="shared" si="1"/>
        <v>0.027483</v>
      </c>
      <c r="P55">
        <f t="shared" si="6"/>
        <v>7.9240000000000004</v>
      </c>
      <c r="Q55">
        <f t="shared" si="7"/>
        <v>5.9999999999993392E-3</v>
      </c>
      <c r="R55" t="s">
        <v>6</v>
      </c>
      <c r="S55" t="s">
        <v>5</v>
      </c>
      <c r="T55">
        <f>COUNTIF($R$5:R55,R55)</f>
        <v>25</v>
      </c>
      <c r="U55" t="str">
        <f t="shared" si="9"/>
        <v>DOWN</v>
      </c>
      <c r="V55">
        <v>66</v>
      </c>
      <c r="W55">
        <f t="shared" si="8"/>
        <v>36686</v>
      </c>
    </row>
    <row r="56" spans="2:23">
      <c r="B56" t="s">
        <v>2191</v>
      </c>
      <c r="C56" t="str">
        <f t="shared" si="0"/>
        <v>1.348562</v>
      </c>
      <c r="D56">
        <f t="shared" si="2"/>
        <v>0.70999999999998842</v>
      </c>
      <c r="E56">
        <f t="shared" si="3"/>
        <v>4.0000000001150227E-3</v>
      </c>
      <c r="F56" t="s">
        <v>5</v>
      </c>
      <c r="G56" t="s">
        <v>6</v>
      </c>
      <c r="H56">
        <f>COUNTIF($F$5:F56,F56)</f>
        <v>29</v>
      </c>
      <c r="I56" t="str">
        <f t="shared" si="4"/>
        <v>UP</v>
      </c>
      <c r="J56">
        <v>1514</v>
      </c>
      <c r="K56">
        <f t="shared" si="5"/>
        <v>42544</v>
      </c>
      <c r="N56" t="s">
        <v>3118</v>
      </c>
      <c r="O56" t="str">
        <f t="shared" si="1"/>
        <v>0.027485</v>
      </c>
      <c r="P56">
        <f t="shared" si="6"/>
        <v>7.9259999999999993</v>
      </c>
      <c r="Q56">
        <f t="shared" si="7"/>
        <v>1.9999999999988916E-3</v>
      </c>
      <c r="R56" t="s">
        <v>5</v>
      </c>
      <c r="S56" t="s">
        <v>6</v>
      </c>
      <c r="T56">
        <f>COUNTIF($R$5:R56,R56)</f>
        <v>27</v>
      </c>
      <c r="U56" t="str">
        <f t="shared" si="9"/>
        <v>UP</v>
      </c>
      <c r="V56">
        <v>1514</v>
      </c>
      <c r="W56">
        <f t="shared" si="8"/>
        <v>38200</v>
      </c>
    </row>
    <row r="57" spans="2:23">
      <c r="B57" t="s">
        <v>2192</v>
      </c>
      <c r="C57" t="str">
        <f t="shared" si="0"/>
        <v>1.348566</v>
      </c>
      <c r="D57">
        <f t="shared" si="2"/>
        <v>0.7139999999998814</v>
      </c>
      <c r="E57">
        <f t="shared" si="3"/>
        <v>3.9999999998929781E-3</v>
      </c>
      <c r="F57" t="s">
        <v>6</v>
      </c>
      <c r="G57" t="s">
        <v>5</v>
      </c>
      <c r="H57">
        <f>COUNTIF($F$5:F57,F57)</f>
        <v>24</v>
      </c>
      <c r="I57" t="str">
        <f t="shared" si="4"/>
        <v>DOWN</v>
      </c>
      <c r="J57">
        <v>66</v>
      </c>
      <c r="K57">
        <f t="shared" si="5"/>
        <v>42610</v>
      </c>
      <c r="N57" t="s">
        <v>3119</v>
      </c>
      <c r="O57" t="str">
        <f t="shared" si="1"/>
        <v>0.027491</v>
      </c>
      <c r="P57">
        <f t="shared" si="6"/>
        <v>7.9320000000000013</v>
      </c>
      <c r="Q57">
        <f t="shared" si="7"/>
        <v>6.0000000000020037E-3</v>
      </c>
      <c r="R57" t="s">
        <v>6</v>
      </c>
      <c r="S57" t="s">
        <v>5</v>
      </c>
      <c r="T57">
        <f>COUNTIF($R$5:R57,R57)</f>
        <v>26</v>
      </c>
      <c r="U57" t="str">
        <f t="shared" si="9"/>
        <v>DOWN</v>
      </c>
      <c r="V57">
        <v>66</v>
      </c>
      <c r="W57">
        <f t="shared" si="8"/>
        <v>38266</v>
      </c>
    </row>
    <row r="58" spans="2:23">
      <c r="B58" t="s">
        <v>2193</v>
      </c>
      <c r="C58" t="str">
        <f t="shared" si="0"/>
        <v>1.348567</v>
      </c>
      <c r="D58">
        <f t="shared" si="2"/>
        <v>0.71500000000002117</v>
      </c>
      <c r="E58">
        <f t="shared" si="3"/>
        <v>1.000000000139778E-3</v>
      </c>
      <c r="F58" t="s">
        <v>5</v>
      </c>
      <c r="G58" t="s">
        <v>6</v>
      </c>
      <c r="H58">
        <f>COUNTIF($F$5:F58,F58)</f>
        <v>30</v>
      </c>
      <c r="I58" t="str">
        <f t="shared" si="4"/>
        <v>UP</v>
      </c>
      <c r="J58">
        <v>1514</v>
      </c>
      <c r="K58">
        <f t="shared" si="5"/>
        <v>44124</v>
      </c>
      <c r="N58" t="s">
        <v>3120</v>
      </c>
      <c r="O58" t="str">
        <f t="shared" si="1"/>
        <v>0.027493</v>
      </c>
      <c r="P58">
        <f t="shared" si="6"/>
        <v>7.9340000000000002</v>
      </c>
      <c r="Q58">
        <f t="shared" si="7"/>
        <v>1.9999999999988916E-3</v>
      </c>
      <c r="R58" t="s">
        <v>5</v>
      </c>
      <c r="S58" t="s">
        <v>6</v>
      </c>
      <c r="T58">
        <f>COUNTIF($R$5:R58,R58)</f>
        <v>28</v>
      </c>
      <c r="U58" t="str">
        <f t="shared" si="9"/>
        <v>UP</v>
      </c>
      <c r="V58">
        <v>1514</v>
      </c>
      <c r="W58">
        <f t="shared" si="8"/>
        <v>39780</v>
      </c>
    </row>
    <row r="59" spans="2:23">
      <c r="B59" t="s">
        <v>2194</v>
      </c>
      <c r="C59" t="str">
        <f t="shared" si="0"/>
        <v>1.348573</v>
      </c>
      <c r="D59">
        <f t="shared" si="2"/>
        <v>0.72099999999997166</v>
      </c>
      <c r="E59">
        <f t="shared" si="3"/>
        <v>5.9999999999504894E-3</v>
      </c>
      <c r="F59" t="s">
        <v>6</v>
      </c>
      <c r="G59" t="s">
        <v>5</v>
      </c>
      <c r="H59">
        <f>COUNTIF($F$5:F59,F59)</f>
        <v>25</v>
      </c>
      <c r="I59" t="str">
        <f t="shared" si="4"/>
        <v>DOWN</v>
      </c>
      <c r="J59">
        <v>66</v>
      </c>
      <c r="K59">
        <f t="shared" si="5"/>
        <v>44190</v>
      </c>
      <c r="N59" t="s">
        <v>3121</v>
      </c>
      <c r="O59" t="str">
        <f t="shared" si="1"/>
        <v>0.027499</v>
      </c>
      <c r="P59">
        <f t="shared" si="6"/>
        <v>7.9399999999999995</v>
      </c>
      <c r="Q59">
        <f t="shared" si="7"/>
        <v>5.9999999999993392E-3</v>
      </c>
      <c r="R59" t="s">
        <v>6</v>
      </c>
      <c r="S59" t="s">
        <v>5</v>
      </c>
      <c r="T59">
        <f>COUNTIF($R$5:R59,R59)</f>
        <v>27</v>
      </c>
      <c r="U59" t="str">
        <f t="shared" si="9"/>
        <v>DOWN</v>
      </c>
      <c r="V59">
        <v>66</v>
      </c>
      <c r="W59">
        <f t="shared" si="8"/>
        <v>39846</v>
      </c>
    </row>
    <row r="60" spans="2:23">
      <c r="B60" t="s">
        <v>2195</v>
      </c>
      <c r="C60" t="str">
        <f t="shared" si="0"/>
        <v>1.348582</v>
      </c>
      <c r="D60">
        <f t="shared" si="2"/>
        <v>0.7299999999998974</v>
      </c>
      <c r="E60">
        <f t="shared" si="3"/>
        <v>8.9999999999257341E-3</v>
      </c>
      <c r="F60" t="s">
        <v>6</v>
      </c>
      <c r="G60" t="s">
        <v>5</v>
      </c>
      <c r="H60">
        <f>COUNTIF($F$5:F60,F60)</f>
        <v>26</v>
      </c>
      <c r="I60" t="str">
        <f t="shared" si="4"/>
        <v>DOWN</v>
      </c>
      <c r="J60">
        <v>66</v>
      </c>
      <c r="K60">
        <f t="shared" si="5"/>
        <v>44256</v>
      </c>
      <c r="N60" t="s">
        <v>3122</v>
      </c>
      <c r="O60" t="str">
        <f t="shared" si="1"/>
        <v>0.027501</v>
      </c>
      <c r="P60">
        <f t="shared" si="6"/>
        <v>7.9420000000000011</v>
      </c>
      <c r="Q60">
        <f t="shared" si="7"/>
        <v>2.0000000000015561E-3</v>
      </c>
      <c r="R60" t="s">
        <v>5</v>
      </c>
      <c r="S60" t="s">
        <v>6</v>
      </c>
      <c r="T60">
        <f>COUNTIF($R$5:R60,R60)</f>
        <v>29</v>
      </c>
      <c r="U60" t="str">
        <f t="shared" si="9"/>
        <v>UP</v>
      </c>
      <c r="V60">
        <v>1514</v>
      </c>
      <c r="W60">
        <f t="shared" si="8"/>
        <v>41360</v>
      </c>
    </row>
    <row r="61" spans="2:23">
      <c r="B61" t="s">
        <v>2196</v>
      </c>
      <c r="C61" t="str">
        <f t="shared" si="0"/>
        <v>1.348590</v>
      </c>
      <c r="D61">
        <f t="shared" si="2"/>
        <v>0.7379999999999054</v>
      </c>
      <c r="E61">
        <f t="shared" si="3"/>
        <v>8.0000000000080007E-3</v>
      </c>
      <c r="F61" t="s">
        <v>6</v>
      </c>
      <c r="G61" t="s">
        <v>5</v>
      </c>
      <c r="H61">
        <f>COUNTIF($F$5:F61,F61)</f>
        <v>27</v>
      </c>
      <c r="I61" t="str">
        <f t="shared" si="4"/>
        <v>DOWN</v>
      </c>
      <c r="J61">
        <v>66</v>
      </c>
      <c r="K61">
        <f t="shared" si="5"/>
        <v>44322</v>
      </c>
      <c r="N61" t="s">
        <v>3123</v>
      </c>
      <c r="O61" t="str">
        <f t="shared" si="1"/>
        <v>0.027514</v>
      </c>
      <c r="P61">
        <f t="shared" si="6"/>
        <v>7.9550000000000001</v>
      </c>
      <c r="Q61">
        <f t="shared" si="7"/>
        <v>1.2999999999999012E-2</v>
      </c>
      <c r="R61" t="s">
        <v>6</v>
      </c>
      <c r="S61" t="s">
        <v>5</v>
      </c>
      <c r="T61">
        <f>COUNTIF($R$5:R61,R61)</f>
        <v>28</v>
      </c>
      <c r="U61" t="str">
        <f t="shared" si="9"/>
        <v>DOWN</v>
      </c>
      <c r="V61">
        <v>66</v>
      </c>
      <c r="W61">
        <f t="shared" si="8"/>
        <v>41426</v>
      </c>
    </row>
    <row r="62" spans="2:23">
      <c r="B62" t="s">
        <v>2197</v>
      </c>
      <c r="C62" t="str">
        <f t="shared" si="0"/>
        <v>1.348601</v>
      </c>
      <c r="D62">
        <f t="shared" si="2"/>
        <v>0.74899999999988864</v>
      </c>
      <c r="E62">
        <f t="shared" si="3"/>
        <v>1.0999999999983245E-2</v>
      </c>
      <c r="F62" t="s">
        <v>6</v>
      </c>
      <c r="G62" t="s">
        <v>5</v>
      </c>
      <c r="H62">
        <f>COUNTIF($F$5:F62,F62)</f>
        <v>28</v>
      </c>
      <c r="I62" t="str">
        <f t="shared" si="4"/>
        <v>DOWN</v>
      </c>
      <c r="J62">
        <v>66</v>
      </c>
      <c r="K62">
        <f t="shared" si="5"/>
        <v>44388</v>
      </c>
      <c r="N62" t="s">
        <v>3124</v>
      </c>
      <c r="O62" t="str">
        <f t="shared" si="1"/>
        <v>0.027515</v>
      </c>
      <c r="P62">
        <f t="shared" si="6"/>
        <v>7.9560000000000013</v>
      </c>
      <c r="Q62">
        <f t="shared" si="7"/>
        <v>1.0000000000012221E-3</v>
      </c>
      <c r="R62" t="s">
        <v>5</v>
      </c>
      <c r="S62" t="s">
        <v>6</v>
      </c>
      <c r="T62">
        <f>COUNTIF($R$5:R62,R62)</f>
        <v>30</v>
      </c>
      <c r="U62" t="str">
        <f t="shared" si="9"/>
        <v>UP</v>
      </c>
      <c r="V62">
        <v>1514</v>
      </c>
      <c r="W62">
        <f t="shared" si="8"/>
        <v>42940</v>
      </c>
    </row>
    <row r="63" spans="2:23">
      <c r="B63" t="s">
        <v>2198</v>
      </c>
      <c r="C63" t="str">
        <f t="shared" si="0"/>
        <v>1.348609</v>
      </c>
      <c r="D63">
        <f t="shared" si="2"/>
        <v>0.75699999999989664</v>
      </c>
      <c r="E63">
        <f t="shared" si="3"/>
        <v>8.0000000000080007E-3</v>
      </c>
      <c r="F63" t="s">
        <v>6</v>
      </c>
      <c r="G63" t="s">
        <v>5</v>
      </c>
      <c r="H63">
        <f>COUNTIF($F$5:F63,F63)</f>
        <v>29</v>
      </c>
      <c r="I63" t="str">
        <f t="shared" si="4"/>
        <v>DOWN</v>
      </c>
      <c r="J63">
        <v>66</v>
      </c>
      <c r="K63">
        <f t="shared" si="5"/>
        <v>44454</v>
      </c>
      <c r="N63" t="s">
        <v>3125</v>
      </c>
      <c r="O63" t="str">
        <f t="shared" si="1"/>
        <v>0.027518</v>
      </c>
      <c r="P63">
        <f t="shared" si="6"/>
        <v>7.9590000000000005</v>
      </c>
      <c r="Q63">
        <f t="shared" si="7"/>
        <v>2.9999999999992255E-3</v>
      </c>
      <c r="R63" t="s">
        <v>6</v>
      </c>
      <c r="S63" t="s">
        <v>5</v>
      </c>
      <c r="T63">
        <f>COUNTIF($R$5:R63,R63)</f>
        <v>29</v>
      </c>
      <c r="U63" t="str">
        <f t="shared" si="9"/>
        <v>DOWN</v>
      </c>
      <c r="V63">
        <v>66</v>
      </c>
      <c r="W63">
        <f t="shared" si="8"/>
        <v>43006</v>
      </c>
    </row>
    <row r="64" spans="2:23">
      <c r="B64" t="s">
        <v>2199</v>
      </c>
      <c r="C64" t="str">
        <f t="shared" si="0"/>
        <v>1.348616</v>
      </c>
      <c r="D64">
        <f t="shared" si="2"/>
        <v>0.76399999999998691</v>
      </c>
      <c r="E64">
        <f t="shared" si="3"/>
        <v>7.0000000000902673E-3</v>
      </c>
      <c r="F64" t="s">
        <v>6</v>
      </c>
      <c r="G64" t="s">
        <v>5</v>
      </c>
      <c r="H64">
        <f>COUNTIF($F$5:F64,F64)</f>
        <v>30</v>
      </c>
      <c r="I64" t="str">
        <f t="shared" si="4"/>
        <v>DOWN</v>
      </c>
      <c r="J64">
        <v>66</v>
      </c>
      <c r="K64">
        <f t="shared" si="5"/>
        <v>44520</v>
      </c>
      <c r="N64" t="s">
        <v>3126</v>
      </c>
      <c r="O64" t="str">
        <f t="shared" si="1"/>
        <v>0.027528</v>
      </c>
      <c r="P64">
        <f t="shared" si="6"/>
        <v>7.9690000000000003</v>
      </c>
      <c r="Q64">
        <f t="shared" si="7"/>
        <v>9.9999999999997868E-3</v>
      </c>
      <c r="R64" t="s">
        <v>5</v>
      </c>
      <c r="S64" t="s">
        <v>6</v>
      </c>
      <c r="T64">
        <f>COUNTIF($R$5:R64,R64)</f>
        <v>31</v>
      </c>
      <c r="U64" t="str">
        <f t="shared" si="9"/>
        <v>UP</v>
      </c>
      <c r="V64">
        <v>1514</v>
      </c>
      <c r="W64">
        <f t="shared" si="8"/>
        <v>44520</v>
      </c>
    </row>
    <row r="65" spans="2:23">
      <c r="B65" t="s">
        <v>2200</v>
      </c>
      <c r="C65" t="str">
        <f t="shared" si="0"/>
        <v>1.348671</v>
      </c>
      <c r="D65">
        <f t="shared" si="2"/>
        <v>0.81899999999990314</v>
      </c>
      <c r="E65">
        <f t="shared" si="3"/>
        <v>5.4999999999916227E-2</v>
      </c>
      <c r="F65" t="s">
        <v>5</v>
      </c>
      <c r="G65" t="s">
        <v>6</v>
      </c>
      <c r="H65">
        <f>COUNTIF($F$5:F65,F65)</f>
        <v>31</v>
      </c>
      <c r="I65" t="str">
        <f t="shared" si="4"/>
        <v>UP</v>
      </c>
      <c r="J65">
        <v>1514</v>
      </c>
      <c r="K65">
        <f t="shared" si="5"/>
        <v>46034</v>
      </c>
      <c r="N65" t="s">
        <v>3127</v>
      </c>
      <c r="O65" t="str">
        <f t="shared" si="1"/>
        <v>0.027532</v>
      </c>
      <c r="P65">
        <f t="shared" si="6"/>
        <v>7.9730000000000008</v>
      </c>
      <c r="Q65">
        <f t="shared" si="7"/>
        <v>4.0000000000004476E-3</v>
      </c>
      <c r="R65" t="s">
        <v>6</v>
      </c>
      <c r="S65" t="s">
        <v>5</v>
      </c>
      <c r="T65">
        <f>COUNTIF($R$5:R65,R65)</f>
        <v>30</v>
      </c>
      <c r="U65" t="str">
        <f t="shared" si="9"/>
        <v>DOWN</v>
      </c>
      <c r="V65">
        <v>66</v>
      </c>
      <c r="W65">
        <f t="shared" si="8"/>
        <v>44586</v>
      </c>
    </row>
    <row r="66" spans="2:23">
      <c r="B66" t="s">
        <v>2201</v>
      </c>
      <c r="C66" t="str">
        <f t="shared" si="0"/>
        <v>1.348689</v>
      </c>
      <c r="D66">
        <f t="shared" si="2"/>
        <v>0.83699999999997665</v>
      </c>
      <c r="E66">
        <f t="shared" si="3"/>
        <v>1.8000000000073513E-2</v>
      </c>
      <c r="F66" t="s">
        <v>6</v>
      </c>
      <c r="G66" t="s">
        <v>5</v>
      </c>
      <c r="H66">
        <f>COUNTIF($F$5:F66,F66)</f>
        <v>31</v>
      </c>
      <c r="I66" t="str">
        <f t="shared" si="4"/>
        <v>DOWN</v>
      </c>
      <c r="J66">
        <v>66</v>
      </c>
      <c r="K66">
        <f t="shared" si="5"/>
        <v>46100</v>
      </c>
      <c r="N66" t="s">
        <v>3127</v>
      </c>
      <c r="O66" t="str">
        <f t="shared" si="1"/>
        <v>0.027532</v>
      </c>
      <c r="P66">
        <f t="shared" si="6"/>
        <v>7.9730000000000008</v>
      </c>
      <c r="Q66">
        <f t="shared" si="7"/>
        <v>0</v>
      </c>
      <c r="R66" t="s">
        <v>5</v>
      </c>
      <c r="S66" t="s">
        <v>6</v>
      </c>
      <c r="T66">
        <f>COUNTIF($R$5:R66,R66)</f>
        <v>32</v>
      </c>
      <c r="U66" t="str">
        <f t="shared" si="9"/>
        <v>UP</v>
      </c>
      <c r="V66">
        <v>1514</v>
      </c>
      <c r="W66">
        <f t="shared" si="8"/>
        <v>46100</v>
      </c>
    </row>
    <row r="67" spans="2:23">
      <c r="B67" t="s">
        <v>2202</v>
      </c>
      <c r="C67" t="str">
        <f t="shared" si="0"/>
        <v>1.348692</v>
      </c>
      <c r="D67">
        <f t="shared" si="2"/>
        <v>0.8399999999999519</v>
      </c>
      <c r="E67">
        <f t="shared" si="3"/>
        <v>2.9999999999752447E-3</v>
      </c>
      <c r="F67" t="s">
        <v>5</v>
      </c>
      <c r="G67" t="s">
        <v>6</v>
      </c>
      <c r="H67">
        <f>COUNTIF($F$5:F67,F67)</f>
        <v>32</v>
      </c>
      <c r="I67" t="str">
        <f t="shared" si="4"/>
        <v>UP</v>
      </c>
      <c r="J67">
        <v>1514</v>
      </c>
      <c r="K67">
        <f t="shared" si="5"/>
        <v>47614</v>
      </c>
      <c r="N67" t="s">
        <v>3128</v>
      </c>
      <c r="O67" t="str">
        <f t="shared" si="1"/>
        <v>0.027536</v>
      </c>
      <c r="P67">
        <f t="shared" si="6"/>
        <v>7.9770000000000012</v>
      </c>
      <c r="Q67">
        <f t="shared" si="7"/>
        <v>4.0000000000004476E-3</v>
      </c>
      <c r="R67" t="s">
        <v>6</v>
      </c>
      <c r="S67" t="s">
        <v>5</v>
      </c>
      <c r="T67">
        <f>COUNTIF($R$5:R67,R67)</f>
        <v>31</v>
      </c>
      <c r="U67" t="str">
        <f t="shared" si="9"/>
        <v>DOWN</v>
      </c>
      <c r="V67">
        <v>66</v>
      </c>
      <c r="W67">
        <f t="shared" si="8"/>
        <v>46166</v>
      </c>
    </row>
    <row r="68" spans="2:23">
      <c r="B68" t="s">
        <v>2203</v>
      </c>
      <c r="C68" t="str">
        <f t="shared" si="0"/>
        <v>1.348697</v>
      </c>
      <c r="D68">
        <f t="shared" si="2"/>
        <v>0.84499999999998465</v>
      </c>
      <c r="E68">
        <f t="shared" si="3"/>
        <v>5.000000000032756E-3</v>
      </c>
      <c r="F68" t="s">
        <v>5</v>
      </c>
      <c r="G68" t="s">
        <v>6</v>
      </c>
      <c r="H68">
        <f>COUNTIF($F$5:F68,F68)</f>
        <v>33</v>
      </c>
      <c r="I68" t="str">
        <f t="shared" si="4"/>
        <v>UP</v>
      </c>
      <c r="J68">
        <v>1514</v>
      </c>
      <c r="K68">
        <f t="shared" si="5"/>
        <v>49128</v>
      </c>
      <c r="N68" t="s">
        <v>3129</v>
      </c>
      <c r="O68" t="str">
        <f t="shared" si="1"/>
        <v>0.027537</v>
      </c>
      <c r="P68">
        <f t="shared" si="6"/>
        <v>7.9779999999999989</v>
      </c>
      <c r="Q68">
        <f t="shared" si="7"/>
        <v>9.9999999999766942E-4</v>
      </c>
      <c r="R68" t="s">
        <v>5</v>
      </c>
      <c r="S68" t="s">
        <v>6</v>
      </c>
      <c r="T68">
        <f>COUNTIF($R$5:R68,R68)</f>
        <v>33</v>
      </c>
      <c r="U68" t="str">
        <f t="shared" si="9"/>
        <v>UP</v>
      </c>
      <c r="V68">
        <v>1514</v>
      </c>
      <c r="W68">
        <f t="shared" si="8"/>
        <v>47680</v>
      </c>
    </row>
    <row r="69" spans="2:23">
      <c r="B69" t="s">
        <v>2204</v>
      </c>
      <c r="C69" t="str">
        <f t="shared" ref="C69:C132" si="10">LEFT(B69, LEN(B69)-1)</f>
        <v>1.348718</v>
      </c>
      <c r="D69">
        <f t="shared" si="2"/>
        <v>0.86600000000003341</v>
      </c>
      <c r="E69">
        <f t="shared" si="3"/>
        <v>2.1000000000048757E-2</v>
      </c>
      <c r="F69" t="s">
        <v>6</v>
      </c>
      <c r="G69" t="s">
        <v>5</v>
      </c>
      <c r="H69">
        <f>COUNTIF($F$5:F69,F69)</f>
        <v>32</v>
      </c>
      <c r="I69" t="str">
        <f t="shared" si="4"/>
        <v>DOWN</v>
      </c>
      <c r="J69">
        <v>66</v>
      </c>
      <c r="K69">
        <f t="shared" si="5"/>
        <v>49194</v>
      </c>
      <c r="N69" t="s">
        <v>3130</v>
      </c>
      <c r="O69" t="str">
        <f t="shared" ref="O69:O132" si="11">LEFT(N69, LEN(N69)-1)</f>
        <v>0.027540</v>
      </c>
      <c r="P69">
        <f t="shared" si="6"/>
        <v>7.9809999999999981</v>
      </c>
      <c r="Q69">
        <f t="shared" si="7"/>
        <v>2.9999999999992255E-3</v>
      </c>
      <c r="R69" t="s">
        <v>6</v>
      </c>
      <c r="S69" t="s">
        <v>5</v>
      </c>
      <c r="T69">
        <f>COUNTIF($R$5:R69,R69)</f>
        <v>32</v>
      </c>
      <c r="U69" t="str">
        <f t="shared" si="9"/>
        <v>DOWN</v>
      </c>
      <c r="V69">
        <v>66</v>
      </c>
      <c r="W69">
        <f t="shared" si="8"/>
        <v>47746</v>
      </c>
    </row>
    <row r="70" spans="2:23">
      <c r="B70" t="s">
        <v>2205</v>
      </c>
      <c r="C70" t="str">
        <f t="shared" si="10"/>
        <v>1.348725</v>
      </c>
      <c r="D70">
        <f t="shared" ref="D70:D133" si="12">(C70-$C$5)*1000</f>
        <v>0.87299999999990163</v>
      </c>
      <c r="E70">
        <f t="shared" ref="E70:E133" si="13">D70-D69</f>
        <v>6.9999999998682227E-3</v>
      </c>
      <c r="F70" t="s">
        <v>5</v>
      </c>
      <c r="G70" t="s">
        <v>6</v>
      </c>
      <c r="H70">
        <f>COUNTIF($F$5:F70,F70)</f>
        <v>34</v>
      </c>
      <c r="I70" t="str">
        <f t="shared" ref="I70:I133" si="14">IF(F70="192.168.0.41","UP","DOWN")</f>
        <v>UP</v>
      </c>
      <c r="J70">
        <v>1514</v>
      </c>
      <c r="K70">
        <f t="shared" ref="K70:K133" si="15">J70+K69</f>
        <v>50708</v>
      </c>
      <c r="N70" t="s">
        <v>3131</v>
      </c>
      <c r="O70" t="str">
        <f t="shared" si="11"/>
        <v>0.027541</v>
      </c>
      <c r="P70">
        <f t="shared" ref="P70:P133" si="16">((O70)-($O$5))*1000</f>
        <v>7.9819999999999993</v>
      </c>
      <c r="Q70">
        <f t="shared" ref="Q70:Q133" si="17">P70-P69</f>
        <v>1.0000000000012221E-3</v>
      </c>
      <c r="R70" t="s">
        <v>5</v>
      </c>
      <c r="S70" t="s">
        <v>6</v>
      </c>
      <c r="T70">
        <f>COUNTIF($R$5:R70,R70)</f>
        <v>34</v>
      </c>
      <c r="U70" t="str">
        <f t="shared" si="9"/>
        <v>UP</v>
      </c>
      <c r="V70">
        <v>1514</v>
      </c>
      <c r="W70">
        <f t="shared" ref="W70:W133" si="18">V70+W69</f>
        <v>49260</v>
      </c>
    </row>
    <row r="71" spans="2:23">
      <c r="B71" t="s">
        <v>2206</v>
      </c>
      <c r="C71" t="str">
        <f t="shared" si="10"/>
        <v>1.348726</v>
      </c>
      <c r="D71">
        <f t="shared" si="12"/>
        <v>0.87400000000004141</v>
      </c>
      <c r="E71">
        <f t="shared" si="13"/>
        <v>1.000000000139778E-3</v>
      </c>
      <c r="F71" t="s">
        <v>6</v>
      </c>
      <c r="G71" t="s">
        <v>5</v>
      </c>
      <c r="H71">
        <f>COUNTIF($F$5:F71,F71)</f>
        <v>33</v>
      </c>
      <c r="I71" t="str">
        <f t="shared" si="14"/>
        <v>DOWN</v>
      </c>
      <c r="J71">
        <v>66</v>
      </c>
      <c r="K71">
        <f t="shared" si="15"/>
        <v>50774</v>
      </c>
      <c r="N71" t="s">
        <v>3132</v>
      </c>
      <c r="O71" t="str">
        <f t="shared" si="11"/>
        <v>0.027544</v>
      </c>
      <c r="P71">
        <f t="shared" si="16"/>
        <v>7.9849999999999994</v>
      </c>
      <c r="Q71">
        <f t="shared" si="17"/>
        <v>3.0000000000001137E-3</v>
      </c>
      <c r="R71" t="s">
        <v>6</v>
      </c>
      <c r="S71" t="s">
        <v>5</v>
      </c>
      <c r="T71">
        <f>COUNTIF($R$5:R71,R71)</f>
        <v>33</v>
      </c>
      <c r="U71" t="str">
        <f t="shared" ref="U71:U134" si="19">IF(R71="192.168.0.41","UP","DOWN")</f>
        <v>DOWN</v>
      </c>
      <c r="V71">
        <v>66</v>
      </c>
      <c r="W71">
        <f t="shared" si="18"/>
        <v>49326</v>
      </c>
    </row>
    <row r="72" spans="2:23">
      <c r="B72" t="s">
        <v>2207</v>
      </c>
      <c r="C72" t="str">
        <f t="shared" si="10"/>
        <v>1.348737</v>
      </c>
      <c r="D72">
        <f t="shared" si="12"/>
        <v>0.88500000000002466</v>
      </c>
      <c r="E72">
        <f t="shared" si="13"/>
        <v>1.0999999999983245E-2</v>
      </c>
      <c r="F72" t="s">
        <v>5</v>
      </c>
      <c r="G72" t="s">
        <v>6</v>
      </c>
      <c r="H72">
        <f>COUNTIF($F$5:F72,F72)</f>
        <v>35</v>
      </c>
      <c r="I72" t="str">
        <f t="shared" si="14"/>
        <v>UP</v>
      </c>
      <c r="J72">
        <v>1514</v>
      </c>
      <c r="K72">
        <f t="shared" si="15"/>
        <v>52288</v>
      </c>
      <c r="N72" t="s">
        <v>3133</v>
      </c>
      <c r="O72" t="str">
        <f t="shared" si="11"/>
        <v>0.027545</v>
      </c>
      <c r="P72">
        <f t="shared" si="16"/>
        <v>7.9859999999999998</v>
      </c>
      <c r="Q72">
        <f t="shared" si="17"/>
        <v>1.000000000000334E-3</v>
      </c>
      <c r="R72" t="s">
        <v>5</v>
      </c>
      <c r="S72" t="s">
        <v>6</v>
      </c>
      <c r="T72">
        <f>COUNTIF($R$5:R72,R72)</f>
        <v>35</v>
      </c>
      <c r="U72" t="str">
        <f t="shared" si="19"/>
        <v>UP</v>
      </c>
      <c r="V72">
        <v>1514</v>
      </c>
      <c r="W72">
        <f t="shared" si="18"/>
        <v>50840</v>
      </c>
    </row>
    <row r="73" spans="2:23">
      <c r="B73" t="s">
        <v>2208</v>
      </c>
      <c r="C73" t="str">
        <f t="shared" si="10"/>
        <v>1.348741</v>
      </c>
      <c r="D73">
        <f t="shared" si="12"/>
        <v>0.88899999999991763</v>
      </c>
      <c r="E73">
        <f t="shared" si="13"/>
        <v>3.9999999998929781E-3</v>
      </c>
      <c r="F73" t="s">
        <v>6</v>
      </c>
      <c r="G73" t="s">
        <v>5</v>
      </c>
      <c r="H73">
        <f>COUNTIF($F$5:F73,F73)</f>
        <v>34</v>
      </c>
      <c r="I73" t="str">
        <f t="shared" si="14"/>
        <v>DOWN</v>
      </c>
      <c r="J73">
        <v>66</v>
      </c>
      <c r="K73">
        <f t="shared" si="15"/>
        <v>52354</v>
      </c>
      <c r="N73" t="s">
        <v>3134</v>
      </c>
      <c r="O73" t="str">
        <f t="shared" si="11"/>
        <v>0.027548</v>
      </c>
      <c r="P73">
        <f t="shared" si="16"/>
        <v>7.9889999999999999</v>
      </c>
      <c r="Q73">
        <f t="shared" si="17"/>
        <v>3.0000000000001137E-3</v>
      </c>
      <c r="R73" t="s">
        <v>6</v>
      </c>
      <c r="S73" t="s">
        <v>5</v>
      </c>
      <c r="T73">
        <f>COUNTIF($R$5:R73,R73)</f>
        <v>34</v>
      </c>
      <c r="U73" t="str">
        <f t="shared" si="19"/>
        <v>DOWN</v>
      </c>
      <c r="V73">
        <v>66</v>
      </c>
      <c r="W73">
        <f t="shared" si="18"/>
        <v>50906</v>
      </c>
    </row>
    <row r="74" spans="2:23">
      <c r="B74" t="s">
        <v>2209</v>
      </c>
      <c r="C74" t="str">
        <f t="shared" si="10"/>
        <v>1.348749</v>
      </c>
      <c r="D74">
        <f t="shared" si="12"/>
        <v>0.89699999999992563</v>
      </c>
      <c r="E74">
        <f t="shared" si="13"/>
        <v>8.0000000000080007E-3</v>
      </c>
      <c r="F74" t="s">
        <v>6</v>
      </c>
      <c r="G74" t="s">
        <v>5</v>
      </c>
      <c r="H74">
        <f>COUNTIF($F$5:F74,F74)</f>
        <v>35</v>
      </c>
      <c r="I74" t="str">
        <f t="shared" si="14"/>
        <v>DOWN</v>
      </c>
      <c r="J74">
        <v>66</v>
      </c>
      <c r="K74">
        <f t="shared" si="15"/>
        <v>52420</v>
      </c>
      <c r="N74" t="s">
        <v>3135</v>
      </c>
      <c r="O74" t="str">
        <f t="shared" si="11"/>
        <v>0.027549</v>
      </c>
      <c r="P74">
        <f t="shared" si="16"/>
        <v>7.99</v>
      </c>
      <c r="Q74">
        <f t="shared" si="17"/>
        <v>1.000000000000334E-3</v>
      </c>
      <c r="R74" t="s">
        <v>5</v>
      </c>
      <c r="S74" t="s">
        <v>6</v>
      </c>
      <c r="T74">
        <f>COUNTIF($R$5:R74,R74)</f>
        <v>36</v>
      </c>
      <c r="U74" t="str">
        <f t="shared" si="19"/>
        <v>UP</v>
      </c>
      <c r="V74">
        <v>1514</v>
      </c>
      <c r="W74">
        <f t="shared" si="18"/>
        <v>52420</v>
      </c>
    </row>
    <row r="75" spans="2:23">
      <c r="B75" t="s">
        <v>2210</v>
      </c>
      <c r="C75" t="str">
        <f t="shared" si="10"/>
        <v>1.348751</v>
      </c>
      <c r="D75">
        <f t="shared" si="12"/>
        <v>0.89899999999998315</v>
      </c>
      <c r="E75">
        <f t="shared" si="13"/>
        <v>2.0000000000575113E-3</v>
      </c>
      <c r="F75" t="s">
        <v>5</v>
      </c>
      <c r="G75" t="s">
        <v>6</v>
      </c>
      <c r="H75">
        <f>COUNTIF($F$5:F75,F75)</f>
        <v>36</v>
      </c>
      <c r="I75" t="str">
        <f t="shared" si="14"/>
        <v>UP</v>
      </c>
      <c r="J75">
        <v>1514</v>
      </c>
      <c r="K75">
        <f t="shared" si="15"/>
        <v>53934</v>
      </c>
      <c r="N75" t="s">
        <v>3136</v>
      </c>
      <c r="O75" t="str">
        <f t="shared" si="11"/>
        <v>0.027552</v>
      </c>
      <c r="P75">
        <f t="shared" si="16"/>
        <v>7.9930000000000003</v>
      </c>
      <c r="Q75">
        <f t="shared" si="17"/>
        <v>3.0000000000001137E-3</v>
      </c>
      <c r="R75" t="s">
        <v>6</v>
      </c>
      <c r="S75" t="s">
        <v>5</v>
      </c>
      <c r="T75">
        <f>COUNTIF($R$5:R75,R75)</f>
        <v>35</v>
      </c>
      <c r="U75" t="str">
        <f t="shared" si="19"/>
        <v>DOWN</v>
      </c>
      <c r="V75">
        <v>66</v>
      </c>
      <c r="W75">
        <f t="shared" si="18"/>
        <v>52486</v>
      </c>
    </row>
    <row r="76" spans="2:23">
      <c r="B76" t="s">
        <v>2211</v>
      </c>
      <c r="C76" t="str">
        <f t="shared" si="10"/>
        <v>1.348766</v>
      </c>
      <c r="D76">
        <f t="shared" si="12"/>
        <v>0.91399999999985937</v>
      </c>
      <c r="E76">
        <f t="shared" si="13"/>
        <v>1.4999999999876223E-2</v>
      </c>
      <c r="F76" t="s">
        <v>6</v>
      </c>
      <c r="G76" t="s">
        <v>5</v>
      </c>
      <c r="H76">
        <f>COUNTIF($F$5:F76,F76)</f>
        <v>36</v>
      </c>
      <c r="I76" t="str">
        <f t="shared" si="14"/>
        <v>DOWN</v>
      </c>
      <c r="J76">
        <v>66</v>
      </c>
      <c r="K76">
        <f t="shared" si="15"/>
        <v>54000</v>
      </c>
      <c r="N76" t="s">
        <v>3137</v>
      </c>
      <c r="O76" t="str">
        <f t="shared" si="11"/>
        <v>0.027553</v>
      </c>
      <c r="P76">
        <f t="shared" si="16"/>
        <v>7.9940000000000015</v>
      </c>
      <c r="Q76">
        <f t="shared" si="17"/>
        <v>1.0000000000012221E-3</v>
      </c>
      <c r="R76" t="s">
        <v>5</v>
      </c>
      <c r="S76" t="s">
        <v>6</v>
      </c>
      <c r="T76">
        <f>COUNTIF($R$5:R76,R76)</f>
        <v>37</v>
      </c>
      <c r="U76" t="str">
        <f t="shared" si="19"/>
        <v>UP</v>
      </c>
      <c r="V76">
        <v>1514</v>
      </c>
      <c r="W76">
        <f t="shared" si="18"/>
        <v>54000</v>
      </c>
    </row>
    <row r="77" spans="2:23">
      <c r="B77" t="s">
        <v>2212</v>
      </c>
      <c r="C77" t="str">
        <f t="shared" si="10"/>
        <v>1.348769</v>
      </c>
      <c r="D77">
        <f t="shared" si="12"/>
        <v>0.91700000000005666</v>
      </c>
      <c r="E77">
        <f t="shared" si="13"/>
        <v>3.0000000001972893E-3</v>
      </c>
      <c r="F77" t="s">
        <v>5</v>
      </c>
      <c r="G77" t="s">
        <v>6</v>
      </c>
      <c r="H77">
        <f>COUNTIF($F$5:F77,F77)</f>
        <v>37</v>
      </c>
      <c r="I77" t="str">
        <f t="shared" si="14"/>
        <v>UP</v>
      </c>
      <c r="J77">
        <v>1514</v>
      </c>
      <c r="K77">
        <f t="shared" si="15"/>
        <v>55514</v>
      </c>
      <c r="N77" t="s">
        <v>3138</v>
      </c>
      <c r="O77" t="str">
        <f t="shared" si="11"/>
        <v>0.027556</v>
      </c>
      <c r="P77">
        <f t="shared" si="16"/>
        <v>7.9970000000000008</v>
      </c>
      <c r="Q77">
        <f t="shared" si="17"/>
        <v>2.9999999999992255E-3</v>
      </c>
      <c r="R77" t="s">
        <v>6</v>
      </c>
      <c r="S77" t="s">
        <v>5</v>
      </c>
      <c r="T77">
        <f>COUNTIF($R$5:R77,R77)</f>
        <v>36</v>
      </c>
      <c r="U77" t="str">
        <f t="shared" si="19"/>
        <v>DOWN</v>
      </c>
      <c r="V77">
        <v>66</v>
      </c>
      <c r="W77">
        <f t="shared" si="18"/>
        <v>54066</v>
      </c>
    </row>
    <row r="78" spans="2:23">
      <c r="B78" t="s">
        <v>2213</v>
      </c>
      <c r="C78" t="str">
        <f t="shared" si="10"/>
        <v>1.348779</v>
      </c>
      <c r="D78">
        <f t="shared" si="12"/>
        <v>0.92699999999990013</v>
      </c>
      <c r="E78">
        <f t="shared" si="13"/>
        <v>9.9999999998434674E-3</v>
      </c>
      <c r="F78" t="s">
        <v>6</v>
      </c>
      <c r="G78" t="s">
        <v>5</v>
      </c>
      <c r="H78">
        <f>COUNTIF($F$5:F78,F78)</f>
        <v>37</v>
      </c>
      <c r="I78" t="str">
        <f t="shared" si="14"/>
        <v>DOWN</v>
      </c>
      <c r="J78">
        <v>66</v>
      </c>
      <c r="K78">
        <f t="shared" si="15"/>
        <v>55580</v>
      </c>
      <c r="N78" t="s">
        <v>3139</v>
      </c>
      <c r="O78" t="str">
        <f t="shared" si="11"/>
        <v>0.027560</v>
      </c>
      <c r="P78">
        <f t="shared" si="16"/>
        <v>8.0010000000000012</v>
      </c>
      <c r="Q78">
        <f t="shared" si="17"/>
        <v>4.0000000000004476E-3</v>
      </c>
      <c r="R78" t="s">
        <v>5</v>
      </c>
      <c r="S78" t="s">
        <v>6</v>
      </c>
      <c r="T78">
        <f>COUNTIF($R$5:R78,R78)</f>
        <v>38</v>
      </c>
      <c r="U78" t="str">
        <f t="shared" si="19"/>
        <v>UP</v>
      </c>
      <c r="V78">
        <v>1514</v>
      </c>
      <c r="W78">
        <f t="shared" si="18"/>
        <v>55580</v>
      </c>
    </row>
    <row r="79" spans="2:23">
      <c r="B79" t="s">
        <v>2214</v>
      </c>
      <c r="C79" t="str">
        <f t="shared" si="10"/>
        <v>1.348782</v>
      </c>
      <c r="D79">
        <f t="shared" si="12"/>
        <v>0.92999999999987537</v>
      </c>
      <c r="E79">
        <f t="shared" si="13"/>
        <v>2.9999999999752447E-3</v>
      </c>
      <c r="F79" t="s">
        <v>5</v>
      </c>
      <c r="G79" t="s">
        <v>6</v>
      </c>
      <c r="H79">
        <f>COUNTIF($F$5:F79,F79)</f>
        <v>38</v>
      </c>
      <c r="I79" t="str">
        <f t="shared" si="14"/>
        <v>UP</v>
      </c>
      <c r="J79">
        <v>1514</v>
      </c>
      <c r="K79">
        <f t="shared" si="15"/>
        <v>57094</v>
      </c>
      <c r="N79" t="s">
        <v>3140</v>
      </c>
      <c r="O79" t="str">
        <f t="shared" si="11"/>
        <v>0.027564</v>
      </c>
      <c r="P79">
        <f t="shared" si="16"/>
        <v>8.0050000000000026</v>
      </c>
      <c r="Q79">
        <f t="shared" si="17"/>
        <v>4.0000000000013358E-3</v>
      </c>
      <c r="R79" t="s">
        <v>6</v>
      </c>
      <c r="S79" t="s">
        <v>5</v>
      </c>
      <c r="T79">
        <f>COUNTIF($R$5:R79,R79)</f>
        <v>37</v>
      </c>
      <c r="U79" t="str">
        <f t="shared" si="19"/>
        <v>DOWN</v>
      </c>
      <c r="V79">
        <v>66</v>
      </c>
      <c r="W79">
        <f t="shared" si="18"/>
        <v>55646</v>
      </c>
    </row>
    <row r="80" spans="2:23">
      <c r="B80" t="s">
        <v>2215</v>
      </c>
      <c r="C80" t="str">
        <f t="shared" si="10"/>
        <v>1.348792</v>
      </c>
      <c r="D80">
        <f t="shared" si="12"/>
        <v>0.93999999999994088</v>
      </c>
      <c r="E80">
        <f t="shared" si="13"/>
        <v>1.0000000000065512E-2</v>
      </c>
      <c r="F80" t="s">
        <v>6</v>
      </c>
      <c r="G80" t="s">
        <v>5</v>
      </c>
      <c r="H80">
        <f>COUNTIF($F$5:F80,F80)</f>
        <v>38</v>
      </c>
      <c r="I80" t="str">
        <f t="shared" si="14"/>
        <v>DOWN</v>
      </c>
      <c r="J80">
        <v>66</v>
      </c>
      <c r="K80">
        <f t="shared" si="15"/>
        <v>57160</v>
      </c>
      <c r="N80" t="s">
        <v>3141</v>
      </c>
      <c r="O80" t="str">
        <f t="shared" si="11"/>
        <v>0.027565</v>
      </c>
      <c r="P80">
        <f t="shared" si="16"/>
        <v>8.0059999999999985</v>
      </c>
      <c r="Q80">
        <f t="shared" si="17"/>
        <v>9.9999999999589306E-4</v>
      </c>
      <c r="R80" t="s">
        <v>5</v>
      </c>
      <c r="S80" t="s">
        <v>6</v>
      </c>
      <c r="T80">
        <f>COUNTIF($R$5:R80,R80)</f>
        <v>39</v>
      </c>
      <c r="U80" t="str">
        <f t="shared" si="19"/>
        <v>UP</v>
      </c>
      <c r="V80">
        <v>1514</v>
      </c>
      <c r="W80">
        <f t="shared" si="18"/>
        <v>57160</v>
      </c>
    </row>
    <row r="81" spans="2:23">
      <c r="B81" t="s">
        <v>2216</v>
      </c>
      <c r="C81" t="str">
        <f t="shared" si="10"/>
        <v>1.348795</v>
      </c>
      <c r="D81">
        <f t="shared" si="12"/>
        <v>0.94299999999991613</v>
      </c>
      <c r="E81">
        <f t="shared" si="13"/>
        <v>2.9999999999752447E-3</v>
      </c>
      <c r="F81" t="s">
        <v>5</v>
      </c>
      <c r="G81" t="s">
        <v>6</v>
      </c>
      <c r="H81">
        <f>COUNTIF($F$5:F81,F81)</f>
        <v>39</v>
      </c>
      <c r="I81" t="str">
        <f t="shared" si="14"/>
        <v>UP</v>
      </c>
      <c r="J81">
        <v>1514</v>
      </c>
      <c r="K81">
        <f t="shared" si="15"/>
        <v>58674</v>
      </c>
      <c r="N81" t="s">
        <v>3142</v>
      </c>
      <c r="O81" t="str">
        <f t="shared" si="11"/>
        <v>0.027568</v>
      </c>
      <c r="P81">
        <f t="shared" si="16"/>
        <v>8.0089999999999986</v>
      </c>
      <c r="Q81">
        <f t="shared" si="17"/>
        <v>3.0000000000001137E-3</v>
      </c>
      <c r="R81" t="s">
        <v>6</v>
      </c>
      <c r="S81" t="s">
        <v>5</v>
      </c>
      <c r="T81">
        <f>COUNTIF($R$5:R81,R81)</f>
        <v>38</v>
      </c>
      <c r="U81" t="str">
        <f t="shared" si="19"/>
        <v>DOWN</v>
      </c>
      <c r="V81">
        <v>66</v>
      </c>
      <c r="W81">
        <f t="shared" si="18"/>
        <v>57226</v>
      </c>
    </row>
    <row r="82" spans="2:23">
      <c r="B82" t="s">
        <v>2217</v>
      </c>
      <c r="C82" t="str">
        <f t="shared" si="10"/>
        <v>1.348810</v>
      </c>
      <c r="D82">
        <f t="shared" si="12"/>
        <v>0.9580000000000144</v>
      </c>
      <c r="E82">
        <f t="shared" si="13"/>
        <v>1.5000000000098268E-2</v>
      </c>
      <c r="F82" t="s">
        <v>6</v>
      </c>
      <c r="G82" t="s">
        <v>5</v>
      </c>
      <c r="H82">
        <f>COUNTIF($F$5:F82,F82)</f>
        <v>39</v>
      </c>
      <c r="I82" t="str">
        <f t="shared" si="14"/>
        <v>DOWN</v>
      </c>
      <c r="J82">
        <v>66</v>
      </c>
      <c r="K82">
        <f t="shared" si="15"/>
        <v>58740</v>
      </c>
      <c r="N82" t="s">
        <v>3143</v>
      </c>
      <c r="O82" t="str">
        <f t="shared" si="11"/>
        <v>0.027569</v>
      </c>
      <c r="P82">
        <f t="shared" si="16"/>
        <v>8.01</v>
      </c>
      <c r="Q82">
        <f t="shared" si="17"/>
        <v>1.0000000000012221E-3</v>
      </c>
      <c r="R82" t="s">
        <v>5</v>
      </c>
      <c r="S82" t="s">
        <v>6</v>
      </c>
      <c r="T82">
        <f>COUNTIF($R$5:R82,R82)</f>
        <v>40</v>
      </c>
      <c r="U82" t="str">
        <f t="shared" si="19"/>
        <v>UP</v>
      </c>
      <c r="V82">
        <v>1514</v>
      </c>
      <c r="W82">
        <f t="shared" si="18"/>
        <v>58740</v>
      </c>
    </row>
    <row r="83" spans="2:23">
      <c r="B83" t="s">
        <v>2218</v>
      </c>
      <c r="C83" t="str">
        <f t="shared" si="10"/>
        <v>1.348812</v>
      </c>
      <c r="D83">
        <f t="shared" si="12"/>
        <v>0.95999999999984986</v>
      </c>
      <c r="E83">
        <f t="shared" si="13"/>
        <v>1.9999999998354667E-3</v>
      </c>
      <c r="F83" t="s">
        <v>5</v>
      </c>
      <c r="G83" t="s">
        <v>6</v>
      </c>
      <c r="H83">
        <f>COUNTIF($F$5:F83,F83)</f>
        <v>40</v>
      </c>
      <c r="I83" t="str">
        <f t="shared" si="14"/>
        <v>UP</v>
      </c>
      <c r="J83">
        <v>1514</v>
      </c>
      <c r="K83">
        <f t="shared" si="15"/>
        <v>60254</v>
      </c>
      <c r="N83" t="s">
        <v>3144</v>
      </c>
      <c r="O83" t="str">
        <f t="shared" si="11"/>
        <v>0.027572</v>
      </c>
      <c r="P83">
        <f t="shared" si="16"/>
        <v>8.0129999999999999</v>
      </c>
      <c r="Q83">
        <f t="shared" si="17"/>
        <v>3.0000000000001137E-3</v>
      </c>
      <c r="R83" t="s">
        <v>6</v>
      </c>
      <c r="S83" t="s">
        <v>5</v>
      </c>
      <c r="T83">
        <f>COUNTIF($R$5:R83,R83)</f>
        <v>39</v>
      </c>
      <c r="U83" t="str">
        <f t="shared" si="19"/>
        <v>DOWN</v>
      </c>
      <c r="V83">
        <v>66</v>
      </c>
      <c r="W83">
        <f t="shared" si="18"/>
        <v>58806</v>
      </c>
    </row>
    <row r="84" spans="2:23">
      <c r="B84" t="s">
        <v>2219</v>
      </c>
      <c r="C84" t="str">
        <f t="shared" si="10"/>
        <v>1.348824</v>
      </c>
      <c r="D84">
        <f t="shared" si="12"/>
        <v>0.97199999999997289</v>
      </c>
      <c r="E84">
        <f t="shared" si="13"/>
        <v>1.2000000000123023E-2</v>
      </c>
      <c r="F84" t="s">
        <v>6</v>
      </c>
      <c r="G84" t="s">
        <v>5</v>
      </c>
      <c r="H84">
        <f>COUNTIF($F$5:F84,F84)</f>
        <v>40</v>
      </c>
      <c r="I84" t="str">
        <f t="shared" si="14"/>
        <v>DOWN</v>
      </c>
      <c r="J84">
        <v>66</v>
      </c>
      <c r="K84">
        <f t="shared" si="15"/>
        <v>60320</v>
      </c>
      <c r="N84" t="s">
        <v>3145</v>
      </c>
      <c r="O84" t="str">
        <f t="shared" si="11"/>
        <v>0.027697</v>
      </c>
      <c r="P84">
        <f t="shared" si="16"/>
        <v>8.1379999999999999</v>
      </c>
      <c r="Q84">
        <f t="shared" si="17"/>
        <v>0.125</v>
      </c>
      <c r="R84" t="s">
        <v>5</v>
      </c>
      <c r="S84" t="s">
        <v>6</v>
      </c>
      <c r="T84">
        <f>COUNTIF($R$5:R84,R84)</f>
        <v>41</v>
      </c>
      <c r="U84" t="str">
        <f t="shared" si="19"/>
        <v>UP</v>
      </c>
      <c r="V84">
        <v>1514</v>
      </c>
      <c r="W84">
        <f t="shared" si="18"/>
        <v>60320</v>
      </c>
    </row>
    <row r="85" spans="2:23">
      <c r="B85" t="s">
        <v>2220</v>
      </c>
      <c r="C85" t="str">
        <f t="shared" si="10"/>
        <v>1.348827</v>
      </c>
      <c r="D85">
        <f t="shared" si="12"/>
        <v>0.97499999999994813</v>
      </c>
      <c r="E85">
        <f t="shared" si="13"/>
        <v>2.9999999999752447E-3</v>
      </c>
      <c r="F85" t="s">
        <v>5</v>
      </c>
      <c r="G85" t="s">
        <v>6</v>
      </c>
      <c r="H85">
        <f>COUNTIF($F$5:F85,F85)</f>
        <v>41</v>
      </c>
      <c r="I85" t="str">
        <f t="shared" si="14"/>
        <v>UP</v>
      </c>
      <c r="J85">
        <v>1514</v>
      </c>
      <c r="K85">
        <f t="shared" si="15"/>
        <v>61834</v>
      </c>
      <c r="N85" t="s">
        <v>3146</v>
      </c>
      <c r="O85" t="str">
        <f t="shared" si="11"/>
        <v>0.027710</v>
      </c>
      <c r="P85">
        <f t="shared" si="16"/>
        <v>8.150999999999998</v>
      </c>
      <c r="Q85">
        <f t="shared" si="17"/>
        <v>1.2999999999998124E-2</v>
      </c>
      <c r="R85" t="s">
        <v>6</v>
      </c>
      <c r="S85" t="s">
        <v>5</v>
      </c>
      <c r="T85">
        <f>COUNTIF($R$5:R85,R85)</f>
        <v>40</v>
      </c>
      <c r="U85" t="str">
        <f t="shared" si="19"/>
        <v>DOWN</v>
      </c>
      <c r="V85">
        <v>66</v>
      </c>
      <c r="W85">
        <f t="shared" si="18"/>
        <v>60386</v>
      </c>
    </row>
    <row r="86" spans="2:23">
      <c r="B86" t="s">
        <v>2221</v>
      </c>
      <c r="C86" t="str">
        <f t="shared" si="10"/>
        <v>1.348838</v>
      </c>
      <c r="D86">
        <f t="shared" si="12"/>
        <v>0.98599999999993138</v>
      </c>
      <c r="E86">
        <f t="shared" si="13"/>
        <v>1.0999999999983245E-2</v>
      </c>
      <c r="F86" t="s">
        <v>6</v>
      </c>
      <c r="G86" t="s">
        <v>5</v>
      </c>
      <c r="H86">
        <f>COUNTIF($F$5:F86,F86)</f>
        <v>41</v>
      </c>
      <c r="I86" t="str">
        <f t="shared" si="14"/>
        <v>DOWN</v>
      </c>
      <c r="J86">
        <v>66</v>
      </c>
      <c r="K86">
        <f t="shared" si="15"/>
        <v>61900</v>
      </c>
      <c r="N86" t="s">
        <v>3147</v>
      </c>
      <c r="O86" t="str">
        <f t="shared" si="11"/>
        <v>0.027712</v>
      </c>
      <c r="P86">
        <f t="shared" si="16"/>
        <v>8.1530000000000005</v>
      </c>
      <c r="Q86">
        <f t="shared" si="17"/>
        <v>2.0000000000024443E-3</v>
      </c>
      <c r="R86" t="s">
        <v>5</v>
      </c>
      <c r="S86" t="s">
        <v>6</v>
      </c>
      <c r="T86">
        <f>COUNTIF($R$5:R86,R86)</f>
        <v>42</v>
      </c>
      <c r="U86" t="str">
        <f t="shared" si="19"/>
        <v>UP</v>
      </c>
      <c r="V86">
        <v>1514</v>
      </c>
      <c r="W86">
        <f t="shared" si="18"/>
        <v>61900</v>
      </c>
    </row>
    <row r="87" spans="2:23">
      <c r="B87" t="s">
        <v>2222</v>
      </c>
      <c r="C87" t="str">
        <f t="shared" si="10"/>
        <v>1.348840</v>
      </c>
      <c r="D87">
        <f t="shared" si="12"/>
        <v>0.98799999999998889</v>
      </c>
      <c r="E87">
        <f t="shared" si="13"/>
        <v>2.0000000000575113E-3</v>
      </c>
      <c r="F87" t="s">
        <v>5</v>
      </c>
      <c r="G87" t="s">
        <v>6</v>
      </c>
      <c r="H87">
        <f>COUNTIF($F$5:F87,F87)</f>
        <v>42</v>
      </c>
      <c r="I87" t="str">
        <f t="shared" si="14"/>
        <v>UP</v>
      </c>
      <c r="J87">
        <v>1514</v>
      </c>
      <c r="K87">
        <f t="shared" si="15"/>
        <v>63414</v>
      </c>
      <c r="N87" t="s">
        <v>3148</v>
      </c>
      <c r="O87" t="str">
        <f t="shared" si="11"/>
        <v>0.027723</v>
      </c>
      <c r="P87">
        <f t="shared" si="16"/>
        <v>8.1640000000000015</v>
      </c>
      <c r="Q87">
        <f t="shared" si="17"/>
        <v>1.1000000000001009E-2</v>
      </c>
      <c r="R87" t="s">
        <v>6</v>
      </c>
      <c r="S87" t="s">
        <v>5</v>
      </c>
      <c r="T87">
        <f>COUNTIF($R$5:R87,R87)</f>
        <v>41</v>
      </c>
      <c r="U87" t="str">
        <f t="shared" si="19"/>
        <v>DOWN</v>
      </c>
      <c r="V87">
        <v>66</v>
      </c>
      <c r="W87">
        <f t="shared" si="18"/>
        <v>61966</v>
      </c>
    </row>
    <row r="88" spans="2:23">
      <c r="B88" t="s">
        <v>2223</v>
      </c>
      <c r="C88" t="str">
        <f t="shared" si="10"/>
        <v>1.348846</v>
      </c>
      <c r="D88">
        <f t="shared" si="12"/>
        <v>0.99399999999993938</v>
      </c>
      <c r="E88">
        <f t="shared" si="13"/>
        <v>5.9999999999504894E-3</v>
      </c>
      <c r="F88" t="s">
        <v>5</v>
      </c>
      <c r="G88" t="s">
        <v>6</v>
      </c>
      <c r="H88">
        <f>COUNTIF($F$5:F88,F88)</f>
        <v>43</v>
      </c>
      <c r="I88" t="str">
        <f t="shared" si="14"/>
        <v>UP</v>
      </c>
      <c r="J88">
        <v>1514</v>
      </c>
      <c r="K88">
        <f t="shared" si="15"/>
        <v>64928</v>
      </c>
      <c r="N88" t="s">
        <v>3149</v>
      </c>
      <c r="O88" t="str">
        <f t="shared" si="11"/>
        <v>0.027725</v>
      </c>
      <c r="P88">
        <f t="shared" si="16"/>
        <v>8.1660000000000004</v>
      </c>
      <c r="Q88">
        <f t="shared" si="17"/>
        <v>1.9999999999988916E-3</v>
      </c>
      <c r="R88" t="s">
        <v>5</v>
      </c>
      <c r="S88" t="s">
        <v>6</v>
      </c>
      <c r="T88">
        <f>COUNTIF($R$5:R88,R88)</f>
        <v>43</v>
      </c>
      <c r="U88" t="str">
        <f t="shared" si="19"/>
        <v>UP</v>
      </c>
      <c r="V88">
        <v>1514</v>
      </c>
      <c r="W88">
        <f t="shared" si="18"/>
        <v>63480</v>
      </c>
    </row>
    <row r="89" spans="2:23">
      <c r="B89" t="s">
        <v>2224</v>
      </c>
      <c r="C89" t="str">
        <f t="shared" si="10"/>
        <v>1.348859</v>
      </c>
      <c r="D89">
        <f t="shared" si="12"/>
        <v>1.0069999999999801</v>
      </c>
      <c r="E89">
        <f t="shared" si="13"/>
        <v>1.3000000000040757E-2</v>
      </c>
      <c r="F89" t="s">
        <v>6</v>
      </c>
      <c r="G89" t="s">
        <v>5</v>
      </c>
      <c r="H89">
        <f>COUNTIF($F$5:F89,F89)</f>
        <v>42</v>
      </c>
      <c r="I89" t="str">
        <f t="shared" si="14"/>
        <v>DOWN</v>
      </c>
      <c r="J89">
        <v>66</v>
      </c>
      <c r="K89">
        <f t="shared" si="15"/>
        <v>64994</v>
      </c>
      <c r="N89" t="s">
        <v>3150</v>
      </c>
      <c r="O89" t="str">
        <f t="shared" si="11"/>
        <v>0.027734</v>
      </c>
      <c r="P89">
        <f t="shared" si="16"/>
        <v>8.1750000000000025</v>
      </c>
      <c r="Q89">
        <f t="shared" si="17"/>
        <v>9.0000000000021174E-3</v>
      </c>
      <c r="R89" t="s">
        <v>6</v>
      </c>
      <c r="S89" t="s">
        <v>5</v>
      </c>
      <c r="T89">
        <f>COUNTIF($R$5:R89,R89)</f>
        <v>42</v>
      </c>
      <c r="U89" t="str">
        <f t="shared" si="19"/>
        <v>DOWN</v>
      </c>
      <c r="V89">
        <v>66</v>
      </c>
      <c r="W89">
        <f t="shared" si="18"/>
        <v>63546</v>
      </c>
    </row>
    <row r="90" spans="2:23">
      <c r="B90" t="s">
        <v>2225</v>
      </c>
      <c r="C90" t="str">
        <f t="shared" si="10"/>
        <v>1.348861</v>
      </c>
      <c r="D90">
        <f t="shared" si="12"/>
        <v>1.0090000000000376</v>
      </c>
      <c r="E90">
        <f t="shared" si="13"/>
        <v>2.0000000000575113E-3</v>
      </c>
      <c r="F90" t="s">
        <v>5</v>
      </c>
      <c r="G90" t="s">
        <v>6</v>
      </c>
      <c r="H90">
        <f>COUNTIF($F$5:F90,F90)</f>
        <v>44</v>
      </c>
      <c r="I90" t="str">
        <f t="shared" si="14"/>
        <v>UP</v>
      </c>
      <c r="J90">
        <v>1514</v>
      </c>
      <c r="K90">
        <f t="shared" si="15"/>
        <v>66508</v>
      </c>
      <c r="N90" t="s">
        <v>3151</v>
      </c>
      <c r="O90" t="str">
        <f t="shared" si="11"/>
        <v>0.027737</v>
      </c>
      <c r="P90">
        <f t="shared" si="16"/>
        <v>8.1780000000000008</v>
      </c>
      <c r="Q90">
        <f t="shared" si="17"/>
        <v>2.9999999999983373E-3</v>
      </c>
      <c r="R90" t="s">
        <v>5</v>
      </c>
      <c r="S90" t="s">
        <v>6</v>
      </c>
      <c r="T90">
        <f>COUNTIF($R$5:R90,R90)</f>
        <v>44</v>
      </c>
      <c r="U90" t="str">
        <f t="shared" si="19"/>
        <v>UP</v>
      </c>
      <c r="V90">
        <v>1514</v>
      </c>
      <c r="W90">
        <f t="shared" si="18"/>
        <v>65060</v>
      </c>
    </row>
    <row r="91" spans="2:23">
      <c r="B91" t="s">
        <v>2226</v>
      </c>
      <c r="C91" t="str">
        <f t="shared" si="10"/>
        <v>1.348866</v>
      </c>
      <c r="D91">
        <f t="shared" si="12"/>
        <v>1.0139999999998484</v>
      </c>
      <c r="E91">
        <f t="shared" si="13"/>
        <v>4.9999999998107114E-3</v>
      </c>
      <c r="F91" t="s">
        <v>6</v>
      </c>
      <c r="G91" t="s">
        <v>5</v>
      </c>
      <c r="H91">
        <f>COUNTIF($F$5:F91,F91)</f>
        <v>43</v>
      </c>
      <c r="I91" t="str">
        <f t="shared" si="14"/>
        <v>DOWN</v>
      </c>
      <c r="J91">
        <v>66</v>
      </c>
      <c r="K91">
        <f t="shared" si="15"/>
        <v>66574</v>
      </c>
      <c r="N91" t="s">
        <v>3152</v>
      </c>
      <c r="O91" t="str">
        <f t="shared" si="11"/>
        <v>0.027744</v>
      </c>
      <c r="P91">
        <f t="shared" si="16"/>
        <v>8.1850000000000005</v>
      </c>
      <c r="Q91">
        <f t="shared" si="17"/>
        <v>6.9999999999996732E-3</v>
      </c>
      <c r="R91" t="s">
        <v>6</v>
      </c>
      <c r="S91" t="s">
        <v>5</v>
      </c>
      <c r="T91">
        <f>COUNTIF($R$5:R91,R91)</f>
        <v>43</v>
      </c>
      <c r="U91" t="str">
        <f t="shared" si="19"/>
        <v>DOWN</v>
      </c>
      <c r="V91">
        <v>66</v>
      </c>
      <c r="W91">
        <f t="shared" si="18"/>
        <v>65126</v>
      </c>
    </row>
    <row r="92" spans="2:23">
      <c r="B92" t="s">
        <v>2226</v>
      </c>
      <c r="C92" t="str">
        <f t="shared" si="10"/>
        <v>1.348866</v>
      </c>
      <c r="D92">
        <f t="shared" si="12"/>
        <v>1.0139999999998484</v>
      </c>
      <c r="E92">
        <f t="shared" si="13"/>
        <v>0</v>
      </c>
      <c r="F92" t="s">
        <v>5</v>
      </c>
      <c r="G92" t="s">
        <v>6</v>
      </c>
      <c r="H92">
        <f>COUNTIF($F$5:F92,F92)</f>
        <v>45</v>
      </c>
      <c r="I92" t="str">
        <f t="shared" si="14"/>
        <v>UP</v>
      </c>
      <c r="J92">
        <v>1514</v>
      </c>
      <c r="K92">
        <f t="shared" si="15"/>
        <v>68088</v>
      </c>
      <c r="N92" t="s">
        <v>3153</v>
      </c>
      <c r="O92" t="str">
        <f t="shared" si="11"/>
        <v>0.027746</v>
      </c>
      <c r="P92">
        <f t="shared" si="16"/>
        <v>8.1869999999999994</v>
      </c>
      <c r="Q92">
        <f t="shared" si="17"/>
        <v>1.9999999999988916E-3</v>
      </c>
      <c r="R92" t="s">
        <v>5</v>
      </c>
      <c r="S92" t="s">
        <v>6</v>
      </c>
      <c r="T92">
        <f>COUNTIF($R$5:R92,R92)</f>
        <v>45</v>
      </c>
      <c r="U92" t="str">
        <f t="shared" si="19"/>
        <v>UP</v>
      </c>
      <c r="V92">
        <v>1514</v>
      </c>
      <c r="W92">
        <f t="shared" si="18"/>
        <v>66640</v>
      </c>
    </row>
    <row r="93" spans="2:23">
      <c r="B93" t="s">
        <v>2227</v>
      </c>
      <c r="C93" t="str">
        <f t="shared" si="10"/>
        <v>1.348871</v>
      </c>
      <c r="D93">
        <f t="shared" si="12"/>
        <v>1.0189999999998811</v>
      </c>
      <c r="E93">
        <f t="shared" si="13"/>
        <v>5.000000000032756E-3</v>
      </c>
      <c r="F93" t="s">
        <v>5</v>
      </c>
      <c r="G93" t="s">
        <v>6</v>
      </c>
      <c r="H93">
        <f>COUNTIF($F$5:F93,F93)</f>
        <v>46</v>
      </c>
      <c r="I93" t="str">
        <f t="shared" si="14"/>
        <v>UP</v>
      </c>
      <c r="J93">
        <v>1514</v>
      </c>
      <c r="K93">
        <f t="shared" si="15"/>
        <v>69602</v>
      </c>
      <c r="N93" t="s">
        <v>3154</v>
      </c>
      <c r="O93" t="str">
        <f t="shared" si="11"/>
        <v>0.027752</v>
      </c>
      <c r="P93">
        <f t="shared" si="16"/>
        <v>8.1929999999999996</v>
      </c>
      <c r="Q93">
        <f t="shared" si="17"/>
        <v>6.0000000000002274E-3</v>
      </c>
      <c r="R93" t="s">
        <v>6</v>
      </c>
      <c r="S93" t="s">
        <v>5</v>
      </c>
      <c r="T93">
        <f>COUNTIF($R$5:R93,R93)</f>
        <v>44</v>
      </c>
      <c r="U93" t="str">
        <f t="shared" si="19"/>
        <v>DOWN</v>
      </c>
      <c r="V93">
        <v>66</v>
      </c>
      <c r="W93">
        <f t="shared" si="18"/>
        <v>66706</v>
      </c>
    </row>
    <row r="94" spans="2:23">
      <c r="B94" t="s">
        <v>2228</v>
      </c>
      <c r="C94" t="str">
        <f t="shared" si="10"/>
        <v>1.348874</v>
      </c>
      <c r="D94">
        <f t="shared" si="12"/>
        <v>1.0219999999998564</v>
      </c>
      <c r="E94">
        <f t="shared" si="13"/>
        <v>2.9999999999752447E-3</v>
      </c>
      <c r="F94" t="s">
        <v>6</v>
      </c>
      <c r="G94" t="s">
        <v>5</v>
      </c>
      <c r="H94">
        <f>COUNTIF($F$5:F94,F94)</f>
        <v>44</v>
      </c>
      <c r="I94" t="str">
        <f t="shared" si="14"/>
        <v>DOWN</v>
      </c>
      <c r="J94">
        <v>66</v>
      </c>
      <c r="K94">
        <f t="shared" si="15"/>
        <v>69668</v>
      </c>
      <c r="N94" t="s">
        <v>3155</v>
      </c>
      <c r="O94" t="str">
        <f t="shared" si="11"/>
        <v>0.027754</v>
      </c>
      <c r="P94">
        <f t="shared" si="16"/>
        <v>8.1950000000000003</v>
      </c>
      <c r="Q94">
        <f t="shared" si="17"/>
        <v>2.0000000000006679E-3</v>
      </c>
      <c r="R94" t="s">
        <v>5</v>
      </c>
      <c r="S94" t="s">
        <v>6</v>
      </c>
      <c r="T94">
        <f>COUNTIF($R$5:R94,R94)</f>
        <v>46</v>
      </c>
      <c r="U94" t="str">
        <f t="shared" si="19"/>
        <v>UP</v>
      </c>
      <c r="V94">
        <v>1514</v>
      </c>
      <c r="W94">
        <f t="shared" si="18"/>
        <v>68220</v>
      </c>
    </row>
    <row r="95" spans="2:23">
      <c r="B95" t="s">
        <v>2229</v>
      </c>
      <c r="C95" t="str">
        <f t="shared" si="10"/>
        <v>1.348876</v>
      </c>
      <c r="D95">
        <f t="shared" si="12"/>
        <v>1.0239999999999139</v>
      </c>
      <c r="E95">
        <f t="shared" si="13"/>
        <v>2.0000000000575113E-3</v>
      </c>
      <c r="F95" t="s">
        <v>5</v>
      </c>
      <c r="G95" t="s">
        <v>6</v>
      </c>
      <c r="H95">
        <f>COUNTIF($F$5:F95,F95)</f>
        <v>47</v>
      </c>
      <c r="I95" t="str">
        <f t="shared" si="14"/>
        <v>UP</v>
      </c>
      <c r="J95">
        <v>1514</v>
      </c>
      <c r="K95">
        <f t="shared" si="15"/>
        <v>71182</v>
      </c>
      <c r="N95" t="s">
        <v>3156</v>
      </c>
      <c r="O95" t="str">
        <f t="shared" si="11"/>
        <v>0.027769</v>
      </c>
      <c r="P95">
        <f t="shared" si="16"/>
        <v>8.2099999999999991</v>
      </c>
      <c r="Q95">
        <f t="shared" si="17"/>
        <v>1.4999999999998792E-2</v>
      </c>
      <c r="R95" t="s">
        <v>6</v>
      </c>
      <c r="S95" t="s">
        <v>5</v>
      </c>
      <c r="T95">
        <f>COUNTIF($R$5:R95,R95)</f>
        <v>45</v>
      </c>
      <c r="U95" t="str">
        <f t="shared" si="19"/>
        <v>DOWN</v>
      </c>
      <c r="V95">
        <v>66</v>
      </c>
      <c r="W95">
        <f t="shared" si="18"/>
        <v>68286</v>
      </c>
    </row>
    <row r="96" spans="2:23">
      <c r="B96" t="s">
        <v>2230</v>
      </c>
      <c r="C96" t="str">
        <f t="shared" si="10"/>
        <v>1.348880</v>
      </c>
      <c r="D96">
        <f t="shared" si="12"/>
        <v>1.0280000000000289</v>
      </c>
      <c r="E96">
        <f t="shared" si="13"/>
        <v>4.0000000001150227E-3</v>
      </c>
      <c r="F96" t="s">
        <v>6</v>
      </c>
      <c r="G96" t="s">
        <v>5</v>
      </c>
      <c r="H96">
        <f>COUNTIF($F$5:F96,F96)</f>
        <v>45</v>
      </c>
      <c r="I96" t="str">
        <f t="shared" si="14"/>
        <v>DOWN</v>
      </c>
      <c r="J96">
        <v>66</v>
      </c>
      <c r="K96">
        <f t="shared" si="15"/>
        <v>71248</v>
      </c>
      <c r="N96" t="s">
        <v>3157</v>
      </c>
      <c r="O96" t="str">
        <f t="shared" si="11"/>
        <v>0.027770</v>
      </c>
      <c r="P96">
        <f t="shared" si="16"/>
        <v>8.2110000000000003</v>
      </c>
      <c r="Q96">
        <f t="shared" si="17"/>
        <v>1.0000000000012221E-3</v>
      </c>
      <c r="R96" t="s">
        <v>5</v>
      </c>
      <c r="S96" t="s">
        <v>6</v>
      </c>
      <c r="T96">
        <f>COUNTIF($R$5:R96,R96)</f>
        <v>47</v>
      </c>
      <c r="U96" t="str">
        <f t="shared" si="19"/>
        <v>UP</v>
      </c>
      <c r="V96">
        <v>1514</v>
      </c>
      <c r="W96">
        <f t="shared" si="18"/>
        <v>69800</v>
      </c>
    </row>
    <row r="97" spans="2:23">
      <c r="B97" t="s">
        <v>2230</v>
      </c>
      <c r="C97" t="str">
        <f t="shared" si="10"/>
        <v>1.348880</v>
      </c>
      <c r="D97">
        <f t="shared" si="12"/>
        <v>1.0280000000000289</v>
      </c>
      <c r="E97">
        <f t="shared" si="13"/>
        <v>0</v>
      </c>
      <c r="F97" t="s">
        <v>5</v>
      </c>
      <c r="G97" t="s">
        <v>6</v>
      </c>
      <c r="H97">
        <f>COUNTIF($F$5:F97,F97)</f>
        <v>48</v>
      </c>
      <c r="I97" t="str">
        <f t="shared" si="14"/>
        <v>UP</v>
      </c>
      <c r="J97">
        <v>1514</v>
      </c>
      <c r="K97">
        <f t="shared" si="15"/>
        <v>72762</v>
      </c>
      <c r="N97" t="s">
        <v>3158</v>
      </c>
      <c r="O97" t="str">
        <f t="shared" si="11"/>
        <v>0.027773</v>
      </c>
      <c r="P97">
        <f t="shared" si="16"/>
        <v>8.2139999999999986</v>
      </c>
      <c r="Q97">
        <f t="shared" si="17"/>
        <v>2.9999999999983373E-3</v>
      </c>
      <c r="R97" t="s">
        <v>6</v>
      </c>
      <c r="S97" t="s">
        <v>5</v>
      </c>
      <c r="T97">
        <f>COUNTIF($R$5:R97,R97)</f>
        <v>46</v>
      </c>
      <c r="U97" t="str">
        <f t="shared" si="19"/>
        <v>DOWN</v>
      </c>
      <c r="V97">
        <v>66</v>
      </c>
      <c r="W97">
        <f t="shared" si="18"/>
        <v>69866</v>
      </c>
    </row>
    <row r="98" spans="2:23">
      <c r="B98" t="s">
        <v>2231</v>
      </c>
      <c r="C98" t="str">
        <f t="shared" si="10"/>
        <v>1.348885</v>
      </c>
      <c r="D98">
        <f t="shared" si="12"/>
        <v>1.0329999999998396</v>
      </c>
      <c r="E98">
        <f t="shared" si="13"/>
        <v>4.9999999998107114E-3</v>
      </c>
      <c r="F98" t="s">
        <v>5</v>
      </c>
      <c r="G98" t="s">
        <v>6</v>
      </c>
      <c r="H98">
        <f>COUNTIF($F$5:F98,F98)</f>
        <v>49</v>
      </c>
      <c r="I98" t="str">
        <f t="shared" si="14"/>
        <v>UP</v>
      </c>
      <c r="J98">
        <v>1514</v>
      </c>
      <c r="K98">
        <f t="shared" si="15"/>
        <v>74276</v>
      </c>
      <c r="N98" t="s">
        <v>3159</v>
      </c>
      <c r="O98" t="str">
        <f t="shared" si="11"/>
        <v>0.027774</v>
      </c>
      <c r="P98">
        <f t="shared" si="16"/>
        <v>8.2149999999999999</v>
      </c>
      <c r="Q98">
        <f t="shared" si="17"/>
        <v>1.0000000000012221E-3</v>
      </c>
      <c r="R98" t="s">
        <v>5</v>
      </c>
      <c r="S98" t="s">
        <v>6</v>
      </c>
      <c r="T98">
        <f>COUNTIF($R$5:R98,R98)</f>
        <v>48</v>
      </c>
      <c r="U98" t="str">
        <f t="shared" si="19"/>
        <v>UP</v>
      </c>
      <c r="V98">
        <v>1514</v>
      </c>
      <c r="W98">
        <f t="shared" si="18"/>
        <v>71380</v>
      </c>
    </row>
    <row r="99" spans="2:23">
      <c r="B99" t="s">
        <v>2232</v>
      </c>
      <c r="C99" t="str">
        <f t="shared" si="10"/>
        <v>1.348887</v>
      </c>
      <c r="D99">
        <f t="shared" si="12"/>
        <v>1.0349999999998971</v>
      </c>
      <c r="E99">
        <f t="shared" si="13"/>
        <v>2.0000000000575113E-3</v>
      </c>
      <c r="F99" t="s">
        <v>6</v>
      </c>
      <c r="G99" t="s">
        <v>5</v>
      </c>
      <c r="H99">
        <f>COUNTIF($F$5:F99,F99)</f>
        <v>46</v>
      </c>
      <c r="I99" t="str">
        <f t="shared" si="14"/>
        <v>DOWN</v>
      </c>
      <c r="J99">
        <v>66</v>
      </c>
      <c r="K99">
        <f t="shared" si="15"/>
        <v>74342</v>
      </c>
      <c r="N99" t="s">
        <v>3160</v>
      </c>
      <c r="O99" t="str">
        <f t="shared" si="11"/>
        <v>0.027778</v>
      </c>
      <c r="P99">
        <f t="shared" si="16"/>
        <v>8.2190000000000012</v>
      </c>
      <c r="Q99">
        <f t="shared" si="17"/>
        <v>4.0000000000013358E-3</v>
      </c>
      <c r="R99" t="s">
        <v>6</v>
      </c>
      <c r="S99" t="s">
        <v>5</v>
      </c>
      <c r="T99">
        <f>COUNTIF($R$5:R99,R99)</f>
        <v>47</v>
      </c>
      <c r="U99" t="str">
        <f t="shared" si="19"/>
        <v>DOWN</v>
      </c>
      <c r="V99">
        <v>66</v>
      </c>
      <c r="W99">
        <f t="shared" si="18"/>
        <v>71446</v>
      </c>
    </row>
    <row r="100" spans="2:23">
      <c r="B100" t="s">
        <v>2233</v>
      </c>
      <c r="C100" t="str">
        <f t="shared" si="10"/>
        <v>1.348890</v>
      </c>
      <c r="D100">
        <f t="shared" si="12"/>
        <v>1.0379999999998724</v>
      </c>
      <c r="E100">
        <f t="shared" si="13"/>
        <v>2.9999999999752447E-3</v>
      </c>
      <c r="F100" t="s">
        <v>5</v>
      </c>
      <c r="G100" t="s">
        <v>6</v>
      </c>
      <c r="H100">
        <f>COUNTIF($F$5:F100,F100)</f>
        <v>50</v>
      </c>
      <c r="I100" t="str">
        <f t="shared" si="14"/>
        <v>UP</v>
      </c>
      <c r="J100">
        <v>1514</v>
      </c>
      <c r="K100">
        <f t="shared" si="15"/>
        <v>75856</v>
      </c>
      <c r="N100" t="s">
        <v>3160</v>
      </c>
      <c r="O100" t="str">
        <f t="shared" si="11"/>
        <v>0.027778</v>
      </c>
      <c r="P100">
        <f t="shared" si="16"/>
        <v>8.2190000000000012</v>
      </c>
      <c r="Q100">
        <f t="shared" si="17"/>
        <v>0</v>
      </c>
      <c r="R100" t="s">
        <v>5</v>
      </c>
      <c r="S100" t="s">
        <v>6</v>
      </c>
      <c r="T100">
        <f>COUNTIF($R$5:R100,R100)</f>
        <v>49</v>
      </c>
      <c r="U100" t="str">
        <f t="shared" si="19"/>
        <v>UP</v>
      </c>
      <c r="V100">
        <v>1514</v>
      </c>
      <c r="W100">
        <f t="shared" si="18"/>
        <v>72960</v>
      </c>
    </row>
    <row r="101" spans="2:23">
      <c r="B101" t="s">
        <v>2234</v>
      </c>
      <c r="C101" t="str">
        <f t="shared" si="10"/>
        <v>1.348894</v>
      </c>
      <c r="D101">
        <f t="shared" si="12"/>
        <v>1.0419999999999874</v>
      </c>
      <c r="E101">
        <f t="shared" si="13"/>
        <v>4.0000000001150227E-3</v>
      </c>
      <c r="F101" t="s">
        <v>6</v>
      </c>
      <c r="G101" t="s">
        <v>5</v>
      </c>
      <c r="H101">
        <f>COUNTIF($F$5:F101,F101)</f>
        <v>47</v>
      </c>
      <c r="I101" t="str">
        <f t="shared" si="14"/>
        <v>DOWN</v>
      </c>
      <c r="J101">
        <v>66</v>
      </c>
      <c r="K101">
        <f t="shared" si="15"/>
        <v>75922</v>
      </c>
      <c r="N101" t="s">
        <v>3161</v>
      </c>
      <c r="O101" t="str">
        <f t="shared" si="11"/>
        <v>0.027782</v>
      </c>
      <c r="P101">
        <f t="shared" si="16"/>
        <v>8.2230000000000008</v>
      </c>
      <c r="Q101">
        <f t="shared" si="17"/>
        <v>3.9999999999995595E-3</v>
      </c>
      <c r="R101" t="s">
        <v>6</v>
      </c>
      <c r="S101" t="s">
        <v>5</v>
      </c>
      <c r="T101">
        <f>COUNTIF($R$5:R101,R101)</f>
        <v>48</v>
      </c>
      <c r="U101" t="str">
        <f t="shared" si="19"/>
        <v>DOWN</v>
      </c>
      <c r="V101">
        <v>66</v>
      </c>
      <c r="W101">
        <f t="shared" si="18"/>
        <v>73026</v>
      </c>
    </row>
    <row r="102" spans="2:23">
      <c r="B102" t="s">
        <v>2235</v>
      </c>
      <c r="C102" t="str">
        <f t="shared" si="10"/>
        <v>1.348901</v>
      </c>
      <c r="D102">
        <f t="shared" si="12"/>
        <v>1.0489999999998556</v>
      </c>
      <c r="E102">
        <f t="shared" si="13"/>
        <v>6.9999999998682227E-3</v>
      </c>
      <c r="F102" t="s">
        <v>6</v>
      </c>
      <c r="G102" t="s">
        <v>5</v>
      </c>
      <c r="H102">
        <f>COUNTIF($F$5:F102,F102)</f>
        <v>48</v>
      </c>
      <c r="I102" t="str">
        <f t="shared" si="14"/>
        <v>DOWN</v>
      </c>
      <c r="J102">
        <v>66</v>
      </c>
      <c r="K102">
        <f t="shared" si="15"/>
        <v>75988</v>
      </c>
      <c r="N102" t="s">
        <v>3162</v>
      </c>
      <c r="O102" t="str">
        <f t="shared" si="11"/>
        <v>0.027783</v>
      </c>
      <c r="P102">
        <f t="shared" si="16"/>
        <v>8.2239999999999984</v>
      </c>
      <c r="Q102">
        <f t="shared" si="17"/>
        <v>9.9999999999766942E-4</v>
      </c>
      <c r="R102" t="s">
        <v>5</v>
      </c>
      <c r="S102" t="s">
        <v>6</v>
      </c>
      <c r="T102">
        <f>COUNTIF($R$5:R102,R102)</f>
        <v>50</v>
      </c>
      <c r="U102" t="str">
        <f t="shared" si="19"/>
        <v>UP</v>
      </c>
      <c r="V102">
        <v>1514</v>
      </c>
      <c r="W102">
        <f t="shared" si="18"/>
        <v>74540</v>
      </c>
    </row>
    <row r="103" spans="2:23">
      <c r="B103" t="s">
        <v>2236</v>
      </c>
      <c r="C103" t="str">
        <f t="shared" si="10"/>
        <v>1.348907</v>
      </c>
      <c r="D103">
        <f t="shared" si="12"/>
        <v>1.0550000000000281</v>
      </c>
      <c r="E103">
        <f t="shared" si="13"/>
        <v>6.000000000172534E-3</v>
      </c>
      <c r="F103" t="s">
        <v>6</v>
      </c>
      <c r="G103" t="s">
        <v>5</v>
      </c>
      <c r="H103">
        <f>COUNTIF($F$5:F103,F103)</f>
        <v>49</v>
      </c>
      <c r="I103" t="str">
        <f t="shared" si="14"/>
        <v>DOWN</v>
      </c>
      <c r="J103">
        <v>66</v>
      </c>
      <c r="K103">
        <f t="shared" si="15"/>
        <v>76054</v>
      </c>
      <c r="N103" t="s">
        <v>3163</v>
      </c>
      <c r="O103" t="str">
        <f t="shared" si="11"/>
        <v>0.027786</v>
      </c>
      <c r="P103">
        <f t="shared" si="16"/>
        <v>8.2270000000000021</v>
      </c>
      <c r="Q103">
        <f t="shared" si="17"/>
        <v>3.0000000000036664E-3</v>
      </c>
      <c r="R103" t="s">
        <v>6</v>
      </c>
      <c r="S103" t="s">
        <v>5</v>
      </c>
      <c r="T103">
        <f>COUNTIF($R$5:R103,R103)</f>
        <v>49</v>
      </c>
      <c r="U103" t="str">
        <f t="shared" si="19"/>
        <v>DOWN</v>
      </c>
      <c r="V103">
        <v>66</v>
      </c>
      <c r="W103">
        <f t="shared" si="18"/>
        <v>74606</v>
      </c>
    </row>
    <row r="104" spans="2:23">
      <c r="B104" t="s">
        <v>2237</v>
      </c>
      <c r="C104" t="str">
        <f t="shared" si="10"/>
        <v>1.348914</v>
      </c>
      <c r="D104">
        <f t="shared" si="12"/>
        <v>1.0619999999998964</v>
      </c>
      <c r="E104">
        <f t="shared" si="13"/>
        <v>6.9999999998682227E-3</v>
      </c>
      <c r="F104" t="s">
        <v>6</v>
      </c>
      <c r="G104" t="s">
        <v>5</v>
      </c>
      <c r="H104">
        <f>COUNTIF($F$5:F104,F104)</f>
        <v>50</v>
      </c>
      <c r="I104" t="str">
        <f t="shared" si="14"/>
        <v>DOWN</v>
      </c>
      <c r="J104">
        <v>66</v>
      </c>
      <c r="K104">
        <f t="shared" si="15"/>
        <v>76120</v>
      </c>
      <c r="N104" t="s">
        <v>3164</v>
      </c>
      <c r="O104" t="str">
        <f t="shared" si="11"/>
        <v>0.027787</v>
      </c>
      <c r="P104">
        <f t="shared" si="16"/>
        <v>8.2279999999999998</v>
      </c>
      <c r="Q104">
        <f t="shared" si="17"/>
        <v>9.9999999999766942E-4</v>
      </c>
      <c r="R104" t="s">
        <v>5</v>
      </c>
      <c r="S104" t="s">
        <v>6</v>
      </c>
      <c r="T104">
        <f>COUNTIF($R$5:R104,R104)</f>
        <v>51</v>
      </c>
      <c r="U104" t="str">
        <f t="shared" si="19"/>
        <v>UP</v>
      </c>
      <c r="V104">
        <v>1514</v>
      </c>
      <c r="W104">
        <f t="shared" si="18"/>
        <v>76120</v>
      </c>
    </row>
    <row r="105" spans="2:23">
      <c r="B105" t="s">
        <v>2238</v>
      </c>
      <c r="C105" t="str">
        <f t="shared" si="10"/>
        <v>1.349237</v>
      </c>
      <c r="D105">
        <f t="shared" si="12"/>
        <v>1.3849999999999696</v>
      </c>
      <c r="E105">
        <f t="shared" si="13"/>
        <v>0.32300000000007323</v>
      </c>
      <c r="F105" t="s">
        <v>5</v>
      </c>
      <c r="G105" t="s">
        <v>6</v>
      </c>
      <c r="H105">
        <f>COUNTIF($F$5:F105,F105)</f>
        <v>51</v>
      </c>
      <c r="I105" t="str">
        <f t="shared" si="14"/>
        <v>UP</v>
      </c>
      <c r="J105">
        <v>1514</v>
      </c>
      <c r="K105">
        <f t="shared" si="15"/>
        <v>77634</v>
      </c>
      <c r="N105" t="s">
        <v>3165</v>
      </c>
      <c r="O105" t="str">
        <f t="shared" si="11"/>
        <v>0.027791</v>
      </c>
      <c r="P105">
        <f t="shared" si="16"/>
        <v>8.2319999999999993</v>
      </c>
      <c r="Q105">
        <f t="shared" si="17"/>
        <v>3.9999999999995595E-3</v>
      </c>
      <c r="R105" t="s">
        <v>6</v>
      </c>
      <c r="S105" t="s">
        <v>5</v>
      </c>
      <c r="T105">
        <f>COUNTIF($R$5:R105,R105)</f>
        <v>50</v>
      </c>
      <c r="U105" t="str">
        <f t="shared" si="19"/>
        <v>DOWN</v>
      </c>
      <c r="V105">
        <v>66</v>
      </c>
      <c r="W105">
        <f t="shared" si="18"/>
        <v>76186</v>
      </c>
    </row>
    <row r="106" spans="2:23">
      <c r="B106" t="s">
        <v>2239</v>
      </c>
      <c r="C106" t="str">
        <f t="shared" si="10"/>
        <v>1.349251</v>
      </c>
      <c r="D106">
        <f t="shared" si="12"/>
        <v>1.3989999999999281</v>
      </c>
      <c r="E106">
        <f t="shared" si="13"/>
        <v>1.399999999995849E-2</v>
      </c>
      <c r="F106" t="s">
        <v>6</v>
      </c>
      <c r="G106" t="s">
        <v>5</v>
      </c>
      <c r="H106">
        <f>COUNTIF($F$5:F106,F106)</f>
        <v>51</v>
      </c>
      <c r="I106" t="str">
        <f t="shared" si="14"/>
        <v>DOWN</v>
      </c>
      <c r="J106">
        <v>66</v>
      </c>
      <c r="K106">
        <f t="shared" si="15"/>
        <v>77700</v>
      </c>
      <c r="N106" t="s">
        <v>3166</v>
      </c>
      <c r="O106" t="str">
        <f t="shared" si="11"/>
        <v>0.027915</v>
      </c>
      <c r="P106">
        <f t="shared" si="16"/>
        <v>8.3559999999999981</v>
      </c>
      <c r="Q106">
        <f t="shared" si="17"/>
        <v>0.12399999999999878</v>
      </c>
      <c r="R106" t="s">
        <v>5</v>
      </c>
      <c r="S106" t="s">
        <v>6</v>
      </c>
      <c r="T106">
        <f>COUNTIF($R$5:R106,R106)</f>
        <v>52</v>
      </c>
      <c r="U106" t="str">
        <f t="shared" si="19"/>
        <v>UP</v>
      </c>
      <c r="V106">
        <v>1514</v>
      </c>
      <c r="W106">
        <f t="shared" si="18"/>
        <v>77700</v>
      </c>
    </row>
    <row r="107" spans="2:23">
      <c r="B107" t="s">
        <v>2240</v>
      </c>
      <c r="C107" t="str">
        <f t="shared" si="10"/>
        <v>1.349255</v>
      </c>
      <c r="D107">
        <f t="shared" si="12"/>
        <v>1.4030000000000431</v>
      </c>
      <c r="E107">
        <f t="shared" si="13"/>
        <v>4.0000000001150227E-3</v>
      </c>
      <c r="F107" t="s">
        <v>5</v>
      </c>
      <c r="G107" t="s">
        <v>6</v>
      </c>
      <c r="H107">
        <f>COUNTIF($F$5:F107,F107)</f>
        <v>52</v>
      </c>
      <c r="I107" t="str">
        <f t="shared" si="14"/>
        <v>UP</v>
      </c>
      <c r="J107">
        <v>1514</v>
      </c>
      <c r="K107">
        <f t="shared" si="15"/>
        <v>79214</v>
      </c>
      <c r="N107" t="s">
        <v>3167</v>
      </c>
      <c r="O107" t="str">
        <f t="shared" si="11"/>
        <v>0.027931</v>
      </c>
      <c r="P107">
        <f t="shared" si="16"/>
        <v>8.3720000000000017</v>
      </c>
      <c r="Q107">
        <f t="shared" si="17"/>
        <v>1.6000000000003567E-2</v>
      </c>
      <c r="R107" t="s">
        <v>6</v>
      </c>
      <c r="S107" t="s">
        <v>5</v>
      </c>
      <c r="T107">
        <f>COUNTIF($R$5:R107,R107)</f>
        <v>51</v>
      </c>
      <c r="U107" t="str">
        <f t="shared" si="19"/>
        <v>DOWN</v>
      </c>
      <c r="V107">
        <v>66</v>
      </c>
      <c r="W107">
        <f t="shared" si="18"/>
        <v>77766</v>
      </c>
    </row>
    <row r="108" spans="2:23">
      <c r="B108" t="s">
        <v>2241</v>
      </c>
      <c r="C108" t="str">
        <f t="shared" si="10"/>
        <v>1.349267</v>
      </c>
      <c r="D108">
        <f t="shared" si="12"/>
        <v>1.4149999999999441</v>
      </c>
      <c r="E108">
        <f t="shared" si="13"/>
        <v>1.1999999999900979E-2</v>
      </c>
      <c r="F108" t="s">
        <v>5</v>
      </c>
      <c r="G108" t="s">
        <v>6</v>
      </c>
      <c r="H108">
        <f>COUNTIF($F$5:F108,F108)</f>
        <v>53</v>
      </c>
      <c r="I108" t="str">
        <f t="shared" si="14"/>
        <v>UP</v>
      </c>
      <c r="J108">
        <v>1514</v>
      </c>
      <c r="K108">
        <f t="shared" si="15"/>
        <v>80728</v>
      </c>
      <c r="N108" t="s">
        <v>3168</v>
      </c>
      <c r="O108" t="str">
        <f t="shared" si="11"/>
        <v>0.027934</v>
      </c>
      <c r="P108">
        <f t="shared" si="16"/>
        <v>8.375</v>
      </c>
      <c r="Q108">
        <f t="shared" si="17"/>
        <v>2.9999999999983373E-3</v>
      </c>
      <c r="R108" t="s">
        <v>5</v>
      </c>
      <c r="S108" t="s">
        <v>6</v>
      </c>
      <c r="T108">
        <f>COUNTIF($R$5:R108,R108)</f>
        <v>53</v>
      </c>
      <c r="U108" t="str">
        <f t="shared" si="19"/>
        <v>UP</v>
      </c>
      <c r="V108">
        <v>1514</v>
      </c>
      <c r="W108">
        <f t="shared" si="18"/>
        <v>79280</v>
      </c>
    </row>
    <row r="109" spans="2:23">
      <c r="B109" t="s">
        <v>2242</v>
      </c>
      <c r="C109" t="str">
        <f t="shared" si="10"/>
        <v>1.349272</v>
      </c>
      <c r="D109">
        <f t="shared" si="12"/>
        <v>1.4199999999999768</v>
      </c>
      <c r="E109">
        <f t="shared" si="13"/>
        <v>5.000000000032756E-3</v>
      </c>
      <c r="F109" t="s">
        <v>6</v>
      </c>
      <c r="G109" t="s">
        <v>5</v>
      </c>
      <c r="H109">
        <f>COUNTIF($F$5:F109,F109)</f>
        <v>52</v>
      </c>
      <c r="I109" t="str">
        <f t="shared" si="14"/>
        <v>DOWN</v>
      </c>
      <c r="J109">
        <v>66</v>
      </c>
      <c r="K109">
        <f t="shared" si="15"/>
        <v>80794</v>
      </c>
      <c r="N109" t="s">
        <v>3169</v>
      </c>
      <c r="O109" t="str">
        <f t="shared" si="11"/>
        <v>0.027945</v>
      </c>
      <c r="P109">
        <f t="shared" si="16"/>
        <v>8.386000000000001</v>
      </c>
      <c r="Q109">
        <f t="shared" si="17"/>
        <v>1.1000000000001009E-2</v>
      </c>
      <c r="R109" t="s">
        <v>6</v>
      </c>
      <c r="S109" t="s">
        <v>5</v>
      </c>
      <c r="T109">
        <f>COUNTIF($R$5:R109,R109)</f>
        <v>52</v>
      </c>
      <c r="U109" t="str">
        <f t="shared" si="19"/>
        <v>DOWN</v>
      </c>
      <c r="V109">
        <v>66</v>
      </c>
      <c r="W109">
        <f t="shared" si="18"/>
        <v>79346</v>
      </c>
    </row>
    <row r="110" spans="2:23">
      <c r="B110" t="s">
        <v>2242</v>
      </c>
      <c r="C110" t="str">
        <f t="shared" si="10"/>
        <v>1.349272</v>
      </c>
      <c r="D110">
        <f t="shared" si="12"/>
        <v>1.4199999999999768</v>
      </c>
      <c r="E110">
        <f t="shared" si="13"/>
        <v>0</v>
      </c>
      <c r="F110" t="s">
        <v>5</v>
      </c>
      <c r="G110" t="s">
        <v>6</v>
      </c>
      <c r="H110">
        <f>COUNTIF($F$5:F110,F110)</f>
        <v>54</v>
      </c>
      <c r="I110" t="str">
        <f t="shared" si="14"/>
        <v>UP</v>
      </c>
      <c r="J110">
        <v>1514</v>
      </c>
      <c r="K110">
        <f t="shared" si="15"/>
        <v>82308</v>
      </c>
      <c r="N110" t="s">
        <v>3170</v>
      </c>
      <c r="O110" t="str">
        <f t="shared" si="11"/>
        <v>0.027948</v>
      </c>
      <c r="P110">
        <f t="shared" si="16"/>
        <v>8.3890000000000011</v>
      </c>
      <c r="Q110">
        <f t="shared" si="17"/>
        <v>3.0000000000001137E-3</v>
      </c>
      <c r="R110" t="s">
        <v>5</v>
      </c>
      <c r="S110" t="s">
        <v>6</v>
      </c>
      <c r="T110">
        <f>COUNTIF($R$5:R110,R110)</f>
        <v>54</v>
      </c>
      <c r="U110" t="str">
        <f t="shared" si="19"/>
        <v>UP</v>
      </c>
      <c r="V110">
        <v>1514</v>
      </c>
      <c r="W110">
        <f t="shared" si="18"/>
        <v>80860</v>
      </c>
    </row>
    <row r="111" spans="2:23">
      <c r="B111" t="s">
        <v>2243</v>
      </c>
      <c r="C111" t="str">
        <f t="shared" si="10"/>
        <v>1.349280</v>
      </c>
      <c r="D111">
        <f t="shared" si="12"/>
        <v>1.4279999999999848</v>
      </c>
      <c r="E111">
        <f t="shared" si="13"/>
        <v>8.0000000000080007E-3</v>
      </c>
      <c r="F111" t="s">
        <v>6</v>
      </c>
      <c r="G111" t="s">
        <v>5</v>
      </c>
      <c r="H111">
        <f>COUNTIF($F$5:F111,F111)</f>
        <v>53</v>
      </c>
      <c r="I111" t="str">
        <f t="shared" si="14"/>
        <v>DOWN</v>
      </c>
      <c r="J111">
        <v>66</v>
      </c>
      <c r="K111">
        <f t="shared" si="15"/>
        <v>82374</v>
      </c>
      <c r="N111" t="s">
        <v>3171</v>
      </c>
      <c r="O111" t="str">
        <f t="shared" si="11"/>
        <v>0.027957</v>
      </c>
      <c r="P111">
        <f t="shared" si="16"/>
        <v>8.3979999999999997</v>
      </c>
      <c r="Q111">
        <f t="shared" si="17"/>
        <v>8.9999999999985647E-3</v>
      </c>
      <c r="R111" t="s">
        <v>6</v>
      </c>
      <c r="S111" t="s">
        <v>5</v>
      </c>
      <c r="T111">
        <f>COUNTIF($R$5:R111,R111)</f>
        <v>53</v>
      </c>
      <c r="U111" t="str">
        <f t="shared" si="19"/>
        <v>DOWN</v>
      </c>
      <c r="V111">
        <v>66</v>
      </c>
      <c r="W111">
        <f t="shared" si="18"/>
        <v>80926</v>
      </c>
    </row>
    <row r="112" spans="2:23">
      <c r="B112" t="s">
        <v>2244</v>
      </c>
      <c r="C112" t="str">
        <f t="shared" si="10"/>
        <v>1.349284</v>
      </c>
      <c r="D112">
        <f t="shared" si="12"/>
        <v>1.4319999999998778</v>
      </c>
      <c r="E112">
        <f t="shared" si="13"/>
        <v>3.9999999998929781E-3</v>
      </c>
      <c r="F112" t="s">
        <v>5</v>
      </c>
      <c r="G112" t="s">
        <v>6</v>
      </c>
      <c r="H112">
        <f>COUNTIF($F$5:F112,F112)</f>
        <v>55</v>
      </c>
      <c r="I112" t="str">
        <f t="shared" si="14"/>
        <v>UP</v>
      </c>
      <c r="J112">
        <v>1514</v>
      </c>
      <c r="K112">
        <f t="shared" si="15"/>
        <v>83888</v>
      </c>
      <c r="N112" t="s">
        <v>3172</v>
      </c>
      <c r="O112" t="str">
        <f t="shared" si="11"/>
        <v>0.027975</v>
      </c>
      <c r="P112">
        <f t="shared" si="16"/>
        <v>8.4160000000000004</v>
      </c>
      <c r="Q112">
        <f t="shared" si="17"/>
        <v>1.8000000000000682E-2</v>
      </c>
      <c r="R112" t="s">
        <v>5</v>
      </c>
      <c r="S112" t="s">
        <v>6</v>
      </c>
      <c r="T112">
        <f>COUNTIF($R$5:R112,R112)</f>
        <v>55</v>
      </c>
      <c r="U112" t="str">
        <f t="shared" si="19"/>
        <v>UP</v>
      </c>
      <c r="V112">
        <v>1514</v>
      </c>
      <c r="W112">
        <f t="shared" si="18"/>
        <v>82440</v>
      </c>
    </row>
    <row r="113" spans="2:23">
      <c r="B113" t="s">
        <v>2245</v>
      </c>
      <c r="C113" t="str">
        <f t="shared" si="10"/>
        <v>1.349287</v>
      </c>
      <c r="D113">
        <f t="shared" si="12"/>
        <v>1.4349999999998531</v>
      </c>
      <c r="E113">
        <f t="shared" si="13"/>
        <v>2.9999999999752447E-3</v>
      </c>
      <c r="F113" t="s">
        <v>6</v>
      </c>
      <c r="G113" t="s">
        <v>5</v>
      </c>
      <c r="H113">
        <f>COUNTIF($F$5:F113,F113)</f>
        <v>54</v>
      </c>
      <c r="I113" t="str">
        <f t="shared" si="14"/>
        <v>DOWN</v>
      </c>
      <c r="J113">
        <v>66</v>
      </c>
      <c r="K113">
        <f t="shared" si="15"/>
        <v>83954</v>
      </c>
      <c r="N113" t="s">
        <v>3173</v>
      </c>
      <c r="O113" t="str">
        <f t="shared" si="11"/>
        <v>0.027984</v>
      </c>
      <c r="P113">
        <f t="shared" si="16"/>
        <v>8.4249999999999989</v>
      </c>
      <c r="Q113">
        <f t="shared" si="17"/>
        <v>8.9999999999985647E-3</v>
      </c>
      <c r="R113" t="s">
        <v>6</v>
      </c>
      <c r="S113" t="s">
        <v>5</v>
      </c>
      <c r="T113">
        <f>COUNTIF($R$5:R113,R113)</f>
        <v>54</v>
      </c>
      <c r="U113" t="str">
        <f t="shared" si="19"/>
        <v>DOWN</v>
      </c>
      <c r="V113">
        <v>66</v>
      </c>
      <c r="W113">
        <f t="shared" si="18"/>
        <v>82506</v>
      </c>
    </row>
    <row r="114" spans="2:23">
      <c r="B114" t="s">
        <v>2246</v>
      </c>
      <c r="C114" t="str">
        <f t="shared" si="10"/>
        <v>1.349289</v>
      </c>
      <c r="D114">
        <f t="shared" si="12"/>
        <v>1.4369999999999106</v>
      </c>
      <c r="E114">
        <f t="shared" si="13"/>
        <v>2.0000000000575113E-3</v>
      </c>
      <c r="F114" t="s">
        <v>5</v>
      </c>
      <c r="G114" t="s">
        <v>6</v>
      </c>
      <c r="H114">
        <f>COUNTIF($F$5:F114,F114)</f>
        <v>56</v>
      </c>
      <c r="I114" t="str">
        <f t="shared" si="14"/>
        <v>UP</v>
      </c>
      <c r="J114">
        <v>1514</v>
      </c>
      <c r="K114">
        <f t="shared" si="15"/>
        <v>85468</v>
      </c>
      <c r="N114" t="s">
        <v>3174</v>
      </c>
      <c r="O114" t="str">
        <f t="shared" si="11"/>
        <v>0.028026</v>
      </c>
      <c r="P114">
        <f t="shared" si="16"/>
        <v>8.4669999999999987</v>
      </c>
      <c r="Q114">
        <f t="shared" si="17"/>
        <v>4.1999999999999815E-2</v>
      </c>
      <c r="R114" t="s">
        <v>5</v>
      </c>
      <c r="S114" t="s">
        <v>6</v>
      </c>
      <c r="T114">
        <f>COUNTIF($R$5:R114,R114)</f>
        <v>56</v>
      </c>
      <c r="U114" t="str">
        <f t="shared" si="19"/>
        <v>UP</v>
      </c>
      <c r="V114">
        <v>1514</v>
      </c>
      <c r="W114">
        <f t="shared" si="18"/>
        <v>84020</v>
      </c>
    </row>
    <row r="115" spans="2:23">
      <c r="B115" t="s">
        <v>2247</v>
      </c>
      <c r="C115" t="str">
        <f t="shared" si="10"/>
        <v>1.349299</v>
      </c>
      <c r="D115">
        <f t="shared" si="12"/>
        <v>1.4469999999999761</v>
      </c>
      <c r="E115">
        <f t="shared" si="13"/>
        <v>1.0000000000065512E-2</v>
      </c>
      <c r="F115" t="s">
        <v>5</v>
      </c>
      <c r="G115" t="s">
        <v>6</v>
      </c>
      <c r="H115">
        <f>COUNTIF($F$5:F115,F115)</f>
        <v>57</v>
      </c>
      <c r="I115" t="str">
        <f t="shared" si="14"/>
        <v>UP</v>
      </c>
      <c r="J115">
        <v>1514</v>
      </c>
      <c r="K115">
        <f t="shared" si="15"/>
        <v>86982</v>
      </c>
      <c r="N115" t="s">
        <v>3175</v>
      </c>
      <c r="O115" t="str">
        <f t="shared" si="11"/>
        <v>0.028032</v>
      </c>
      <c r="P115">
        <f t="shared" si="16"/>
        <v>8.4730000000000008</v>
      </c>
      <c r="Q115">
        <f t="shared" si="17"/>
        <v>6.0000000000020037E-3</v>
      </c>
      <c r="R115" t="s">
        <v>6</v>
      </c>
      <c r="S115" t="s">
        <v>5</v>
      </c>
      <c r="T115">
        <f>COUNTIF($R$5:R115,R115)</f>
        <v>55</v>
      </c>
      <c r="U115" t="str">
        <f t="shared" si="19"/>
        <v>DOWN</v>
      </c>
      <c r="V115">
        <v>66</v>
      </c>
      <c r="W115">
        <f t="shared" si="18"/>
        <v>84086</v>
      </c>
    </row>
    <row r="116" spans="2:23">
      <c r="B116" t="s">
        <v>2248</v>
      </c>
      <c r="C116" t="str">
        <f t="shared" si="10"/>
        <v>1.349306</v>
      </c>
      <c r="D116">
        <f t="shared" si="12"/>
        <v>1.4539999999998443</v>
      </c>
      <c r="E116">
        <f t="shared" si="13"/>
        <v>6.9999999998682227E-3</v>
      </c>
      <c r="F116" t="s">
        <v>5</v>
      </c>
      <c r="G116" t="s">
        <v>6</v>
      </c>
      <c r="H116">
        <f>COUNTIF($F$5:F116,F116)</f>
        <v>58</v>
      </c>
      <c r="I116" t="str">
        <f t="shared" si="14"/>
        <v>UP</v>
      </c>
      <c r="J116">
        <v>1514</v>
      </c>
      <c r="K116">
        <f t="shared" si="15"/>
        <v>88496</v>
      </c>
      <c r="N116" t="s">
        <v>3176</v>
      </c>
      <c r="O116" t="str">
        <f t="shared" si="11"/>
        <v>0.028040</v>
      </c>
      <c r="P116">
        <f t="shared" si="16"/>
        <v>8.4809999999999981</v>
      </c>
      <c r="Q116">
        <f t="shared" si="17"/>
        <v>7.9999999999973426E-3</v>
      </c>
      <c r="R116" t="s">
        <v>5</v>
      </c>
      <c r="S116" t="s">
        <v>6</v>
      </c>
      <c r="T116">
        <f>COUNTIF($R$5:R116,R116)</f>
        <v>57</v>
      </c>
      <c r="U116" t="str">
        <f t="shared" si="19"/>
        <v>UP</v>
      </c>
      <c r="V116">
        <v>1514</v>
      </c>
      <c r="W116">
        <f t="shared" si="18"/>
        <v>85600</v>
      </c>
    </row>
    <row r="117" spans="2:23">
      <c r="B117" t="s">
        <v>2249</v>
      </c>
      <c r="C117" t="str">
        <f t="shared" si="10"/>
        <v>1.349311</v>
      </c>
      <c r="D117">
        <f t="shared" si="12"/>
        <v>1.4589999999998771</v>
      </c>
      <c r="E117">
        <f t="shared" si="13"/>
        <v>5.000000000032756E-3</v>
      </c>
      <c r="F117" t="s">
        <v>5</v>
      </c>
      <c r="G117" t="s">
        <v>6</v>
      </c>
      <c r="H117">
        <f>COUNTIF($F$5:F117,F117)</f>
        <v>59</v>
      </c>
      <c r="I117" t="str">
        <f t="shared" si="14"/>
        <v>UP</v>
      </c>
      <c r="J117">
        <v>1514</v>
      </c>
      <c r="K117">
        <f t="shared" si="15"/>
        <v>90010</v>
      </c>
      <c r="N117" t="s">
        <v>3177</v>
      </c>
      <c r="O117" t="str">
        <f t="shared" si="11"/>
        <v>0.028046</v>
      </c>
      <c r="P117">
        <f t="shared" si="16"/>
        <v>8.4870000000000019</v>
      </c>
      <c r="Q117">
        <f t="shared" si="17"/>
        <v>6.0000000000037801E-3</v>
      </c>
      <c r="R117" t="s">
        <v>6</v>
      </c>
      <c r="S117" t="s">
        <v>5</v>
      </c>
      <c r="T117">
        <f>COUNTIF($R$5:R117,R117)</f>
        <v>56</v>
      </c>
      <c r="U117" t="str">
        <f t="shared" si="19"/>
        <v>DOWN</v>
      </c>
      <c r="V117">
        <v>66</v>
      </c>
      <c r="W117">
        <f t="shared" si="18"/>
        <v>85666</v>
      </c>
    </row>
    <row r="118" spans="2:23">
      <c r="B118" t="s">
        <v>2250</v>
      </c>
      <c r="C118" t="str">
        <f t="shared" si="10"/>
        <v>1.349316</v>
      </c>
      <c r="D118">
        <f t="shared" si="12"/>
        <v>1.4639999999999098</v>
      </c>
      <c r="E118">
        <f t="shared" si="13"/>
        <v>5.000000000032756E-3</v>
      </c>
      <c r="F118" t="s">
        <v>5</v>
      </c>
      <c r="G118" t="s">
        <v>6</v>
      </c>
      <c r="H118">
        <f>COUNTIF($F$5:F118,F118)</f>
        <v>60</v>
      </c>
      <c r="I118" t="str">
        <f t="shared" si="14"/>
        <v>UP</v>
      </c>
      <c r="J118">
        <v>1514</v>
      </c>
      <c r="K118">
        <f t="shared" si="15"/>
        <v>91524</v>
      </c>
      <c r="N118" t="s">
        <v>3178</v>
      </c>
      <c r="O118" t="str">
        <f t="shared" si="11"/>
        <v>0.028047</v>
      </c>
      <c r="P118">
        <f t="shared" si="16"/>
        <v>8.4879999999999995</v>
      </c>
      <c r="Q118">
        <f t="shared" si="17"/>
        <v>9.9999999999766942E-4</v>
      </c>
      <c r="R118" t="s">
        <v>5</v>
      </c>
      <c r="S118" t="s">
        <v>6</v>
      </c>
      <c r="T118">
        <f>COUNTIF($R$5:R118,R118)</f>
        <v>58</v>
      </c>
      <c r="U118" t="str">
        <f t="shared" si="19"/>
        <v>UP</v>
      </c>
      <c r="V118">
        <v>1514</v>
      </c>
      <c r="W118">
        <f t="shared" si="18"/>
        <v>87180</v>
      </c>
    </row>
    <row r="119" spans="2:23">
      <c r="B119" t="s">
        <v>2251</v>
      </c>
      <c r="C119" t="str">
        <f t="shared" si="10"/>
        <v>1.349321</v>
      </c>
      <c r="D119">
        <f t="shared" si="12"/>
        <v>1.4689999999999426</v>
      </c>
      <c r="E119">
        <f t="shared" si="13"/>
        <v>5.000000000032756E-3</v>
      </c>
      <c r="F119" t="s">
        <v>5</v>
      </c>
      <c r="G119" t="s">
        <v>6</v>
      </c>
      <c r="H119">
        <f>COUNTIF($F$5:F119,F119)</f>
        <v>61</v>
      </c>
      <c r="I119" t="str">
        <f t="shared" si="14"/>
        <v>UP</v>
      </c>
      <c r="J119">
        <v>1514</v>
      </c>
      <c r="K119">
        <f t="shared" si="15"/>
        <v>93038</v>
      </c>
      <c r="N119" t="s">
        <v>3179</v>
      </c>
      <c r="O119" t="str">
        <f t="shared" si="11"/>
        <v>0.028052</v>
      </c>
      <c r="P119">
        <f t="shared" si="16"/>
        <v>8.4930000000000003</v>
      </c>
      <c r="Q119">
        <f t="shared" si="17"/>
        <v>5.0000000000007816E-3</v>
      </c>
      <c r="R119" t="s">
        <v>6</v>
      </c>
      <c r="S119" t="s">
        <v>5</v>
      </c>
      <c r="T119">
        <f>COUNTIF($R$5:R119,R119)</f>
        <v>57</v>
      </c>
      <c r="U119" t="str">
        <f t="shared" si="19"/>
        <v>DOWN</v>
      </c>
      <c r="V119">
        <v>66</v>
      </c>
      <c r="W119">
        <f t="shared" si="18"/>
        <v>87246</v>
      </c>
    </row>
    <row r="120" spans="2:23">
      <c r="B120" t="s">
        <v>2252</v>
      </c>
      <c r="C120" t="str">
        <f t="shared" si="10"/>
        <v>1.349328</v>
      </c>
      <c r="D120">
        <f t="shared" si="12"/>
        <v>1.4760000000000328</v>
      </c>
      <c r="E120">
        <f t="shared" si="13"/>
        <v>7.0000000000902673E-3</v>
      </c>
      <c r="F120" t="s">
        <v>5</v>
      </c>
      <c r="G120" t="s">
        <v>6</v>
      </c>
      <c r="H120">
        <f>COUNTIF($F$5:F120,F120)</f>
        <v>62</v>
      </c>
      <c r="I120" t="str">
        <f t="shared" si="14"/>
        <v>UP</v>
      </c>
      <c r="J120">
        <v>1514</v>
      </c>
      <c r="K120">
        <f t="shared" si="15"/>
        <v>94552</v>
      </c>
      <c r="N120" t="s">
        <v>3180</v>
      </c>
      <c r="O120" t="str">
        <f t="shared" si="11"/>
        <v>0.028054</v>
      </c>
      <c r="P120">
        <f t="shared" si="16"/>
        <v>8.4949999999999992</v>
      </c>
      <c r="Q120">
        <f t="shared" si="17"/>
        <v>1.9999999999988916E-3</v>
      </c>
      <c r="R120" t="s">
        <v>5</v>
      </c>
      <c r="S120" t="s">
        <v>6</v>
      </c>
      <c r="T120">
        <f>COUNTIF($R$5:R120,R120)</f>
        <v>59</v>
      </c>
      <c r="U120" t="str">
        <f t="shared" si="19"/>
        <v>UP</v>
      </c>
      <c r="V120">
        <v>1514</v>
      </c>
      <c r="W120">
        <f t="shared" si="18"/>
        <v>88760</v>
      </c>
    </row>
    <row r="121" spans="2:23">
      <c r="B121" t="s">
        <v>2253</v>
      </c>
      <c r="C121" t="str">
        <f t="shared" si="10"/>
        <v>1.349333</v>
      </c>
      <c r="D121">
        <f t="shared" si="12"/>
        <v>1.4809999999998436</v>
      </c>
      <c r="E121">
        <f t="shared" si="13"/>
        <v>4.9999999998107114E-3</v>
      </c>
      <c r="F121" t="s">
        <v>5</v>
      </c>
      <c r="G121" t="s">
        <v>6</v>
      </c>
      <c r="H121">
        <f>COUNTIF($F$5:F121,F121)</f>
        <v>63</v>
      </c>
      <c r="I121" t="str">
        <f t="shared" si="14"/>
        <v>UP</v>
      </c>
      <c r="J121">
        <v>1514</v>
      </c>
      <c r="K121">
        <f t="shared" si="15"/>
        <v>96066</v>
      </c>
      <c r="N121" t="s">
        <v>3181</v>
      </c>
      <c r="O121" t="str">
        <f t="shared" si="11"/>
        <v>0.028059</v>
      </c>
      <c r="P121">
        <f t="shared" si="16"/>
        <v>8.5</v>
      </c>
      <c r="Q121">
        <f t="shared" si="17"/>
        <v>5.0000000000007816E-3</v>
      </c>
      <c r="R121" t="s">
        <v>6</v>
      </c>
      <c r="S121" t="s">
        <v>5</v>
      </c>
      <c r="T121">
        <f>COUNTIF($R$5:R121,R121)</f>
        <v>58</v>
      </c>
      <c r="U121" t="str">
        <f t="shared" si="19"/>
        <v>DOWN</v>
      </c>
      <c r="V121">
        <v>66</v>
      </c>
      <c r="W121">
        <f t="shared" si="18"/>
        <v>88826</v>
      </c>
    </row>
    <row r="122" spans="2:23">
      <c r="B122" t="s">
        <v>2254</v>
      </c>
      <c r="C122" t="str">
        <f t="shared" si="10"/>
        <v>1.349337</v>
      </c>
      <c r="D122">
        <f t="shared" si="12"/>
        <v>1.4849999999999586</v>
      </c>
      <c r="E122">
        <f t="shared" si="13"/>
        <v>4.0000000001150227E-3</v>
      </c>
      <c r="F122" t="s">
        <v>6</v>
      </c>
      <c r="G122" t="s">
        <v>5</v>
      </c>
      <c r="H122">
        <f>COUNTIF($F$5:F122,F122)</f>
        <v>55</v>
      </c>
      <c r="I122" t="str">
        <f t="shared" si="14"/>
        <v>DOWN</v>
      </c>
      <c r="J122">
        <v>66</v>
      </c>
      <c r="K122">
        <f t="shared" si="15"/>
        <v>96132</v>
      </c>
      <c r="N122" t="s">
        <v>3182</v>
      </c>
      <c r="O122" t="str">
        <f t="shared" si="11"/>
        <v>0.028061</v>
      </c>
      <c r="P122">
        <f t="shared" si="16"/>
        <v>8.5019999999999989</v>
      </c>
      <c r="Q122">
        <f t="shared" si="17"/>
        <v>1.9999999999988916E-3</v>
      </c>
      <c r="R122" t="s">
        <v>5</v>
      </c>
      <c r="S122" t="s">
        <v>6</v>
      </c>
      <c r="T122">
        <f>COUNTIF($R$5:R122,R122)</f>
        <v>60</v>
      </c>
      <c r="U122" t="str">
        <f t="shared" si="19"/>
        <v>UP</v>
      </c>
      <c r="V122">
        <v>1514</v>
      </c>
      <c r="W122">
        <f t="shared" si="18"/>
        <v>90340</v>
      </c>
    </row>
    <row r="123" spans="2:23">
      <c r="B123" t="s">
        <v>2255</v>
      </c>
      <c r="C123" t="str">
        <f t="shared" si="10"/>
        <v>1.349338</v>
      </c>
      <c r="D123">
        <f t="shared" si="12"/>
        <v>1.4859999999998763</v>
      </c>
      <c r="E123">
        <f t="shared" si="13"/>
        <v>9.9999999991773336E-4</v>
      </c>
      <c r="F123" t="s">
        <v>5</v>
      </c>
      <c r="G123" t="s">
        <v>6</v>
      </c>
      <c r="H123">
        <f>COUNTIF($F$5:F123,F123)</f>
        <v>64</v>
      </c>
      <c r="I123" t="str">
        <f t="shared" si="14"/>
        <v>UP</v>
      </c>
      <c r="J123">
        <v>1514</v>
      </c>
      <c r="K123">
        <f t="shared" si="15"/>
        <v>97646</v>
      </c>
      <c r="N123" t="s">
        <v>3183</v>
      </c>
      <c r="O123" t="str">
        <f t="shared" si="11"/>
        <v>0.028064</v>
      </c>
      <c r="P123">
        <f t="shared" si="16"/>
        <v>8.504999999999999</v>
      </c>
      <c r="Q123">
        <f t="shared" si="17"/>
        <v>3.0000000000001137E-3</v>
      </c>
      <c r="R123" t="s">
        <v>5</v>
      </c>
      <c r="S123" t="s">
        <v>6</v>
      </c>
      <c r="T123">
        <f>COUNTIF($R$5:R123,R123)</f>
        <v>61</v>
      </c>
      <c r="U123" t="str">
        <f t="shared" si="19"/>
        <v>UP</v>
      </c>
      <c r="V123">
        <v>1514</v>
      </c>
      <c r="W123">
        <f t="shared" si="18"/>
        <v>91854</v>
      </c>
    </row>
    <row r="124" spans="2:23">
      <c r="B124" t="s">
        <v>2256</v>
      </c>
      <c r="C124" t="str">
        <f t="shared" si="10"/>
        <v>1.349346</v>
      </c>
      <c r="D124">
        <f t="shared" si="12"/>
        <v>1.4939999999998843</v>
      </c>
      <c r="E124">
        <f t="shared" si="13"/>
        <v>8.0000000000080007E-3</v>
      </c>
      <c r="F124" t="s">
        <v>5</v>
      </c>
      <c r="G124" t="s">
        <v>6</v>
      </c>
      <c r="H124">
        <f>COUNTIF($F$5:F124,F124)</f>
        <v>65</v>
      </c>
      <c r="I124" t="str">
        <f t="shared" si="14"/>
        <v>UP</v>
      </c>
      <c r="J124">
        <v>1514</v>
      </c>
      <c r="K124">
        <f t="shared" si="15"/>
        <v>99160</v>
      </c>
      <c r="N124" t="s">
        <v>3184</v>
      </c>
      <c r="O124" t="str">
        <f t="shared" si="11"/>
        <v>0.028161</v>
      </c>
      <c r="P124">
        <f t="shared" si="16"/>
        <v>8.6019999999999985</v>
      </c>
      <c r="Q124">
        <f t="shared" si="17"/>
        <v>9.6999999999999531E-2</v>
      </c>
      <c r="R124" t="s">
        <v>5</v>
      </c>
      <c r="S124" t="s">
        <v>6</v>
      </c>
      <c r="T124">
        <f>COUNTIF($R$5:R124,R124)</f>
        <v>62</v>
      </c>
      <c r="U124" t="str">
        <f t="shared" si="19"/>
        <v>UP</v>
      </c>
      <c r="V124">
        <v>1514</v>
      </c>
      <c r="W124">
        <f t="shared" si="18"/>
        <v>93368</v>
      </c>
    </row>
    <row r="125" spans="2:23">
      <c r="B125" t="s">
        <v>2257</v>
      </c>
      <c r="C125" t="str">
        <f t="shared" si="10"/>
        <v>1.349351</v>
      </c>
      <c r="D125">
        <f t="shared" si="12"/>
        <v>1.4989999999999171</v>
      </c>
      <c r="E125">
        <f t="shared" si="13"/>
        <v>5.000000000032756E-3</v>
      </c>
      <c r="F125" t="s">
        <v>5</v>
      </c>
      <c r="G125" t="s">
        <v>6</v>
      </c>
      <c r="H125">
        <f>COUNTIF($F$5:F125,F125)</f>
        <v>66</v>
      </c>
      <c r="I125" t="str">
        <f t="shared" si="14"/>
        <v>UP</v>
      </c>
      <c r="J125">
        <v>1514</v>
      </c>
      <c r="K125">
        <f t="shared" si="15"/>
        <v>100674</v>
      </c>
      <c r="N125" t="s">
        <v>3185</v>
      </c>
      <c r="O125" t="str">
        <f t="shared" si="11"/>
        <v>0.028167</v>
      </c>
      <c r="P125">
        <f t="shared" si="16"/>
        <v>8.6080000000000005</v>
      </c>
      <c r="Q125">
        <f t="shared" si="17"/>
        <v>6.0000000000020037E-3</v>
      </c>
      <c r="R125" t="s">
        <v>5</v>
      </c>
      <c r="S125" t="s">
        <v>6</v>
      </c>
      <c r="T125">
        <f>COUNTIF($R$5:R125,R125)</f>
        <v>63</v>
      </c>
      <c r="U125" t="str">
        <f t="shared" si="19"/>
        <v>UP</v>
      </c>
      <c r="V125">
        <v>1514</v>
      </c>
      <c r="W125">
        <f t="shared" si="18"/>
        <v>94882</v>
      </c>
    </row>
    <row r="126" spans="2:23">
      <c r="B126" t="s">
        <v>2258</v>
      </c>
      <c r="C126" t="str">
        <f t="shared" si="10"/>
        <v>1.349356</v>
      </c>
      <c r="D126">
        <f t="shared" si="12"/>
        <v>1.5039999999999498</v>
      </c>
      <c r="E126">
        <f t="shared" si="13"/>
        <v>5.000000000032756E-3</v>
      </c>
      <c r="F126" t="s">
        <v>5</v>
      </c>
      <c r="G126" t="s">
        <v>6</v>
      </c>
      <c r="H126">
        <f>COUNTIF($F$5:F126,F126)</f>
        <v>67</v>
      </c>
      <c r="I126" t="str">
        <f t="shared" si="14"/>
        <v>UP</v>
      </c>
      <c r="J126">
        <v>1514</v>
      </c>
      <c r="K126">
        <f t="shared" si="15"/>
        <v>102188</v>
      </c>
      <c r="N126" t="s">
        <v>3186</v>
      </c>
      <c r="O126" t="str">
        <f t="shared" si="11"/>
        <v>0.028170</v>
      </c>
      <c r="P126">
        <f t="shared" si="16"/>
        <v>8.6110000000000007</v>
      </c>
      <c r="Q126">
        <f t="shared" si="17"/>
        <v>3.0000000000001137E-3</v>
      </c>
      <c r="R126" t="s">
        <v>5</v>
      </c>
      <c r="S126" t="s">
        <v>6</v>
      </c>
      <c r="T126">
        <f>COUNTIF($R$5:R126,R126)</f>
        <v>64</v>
      </c>
      <c r="U126" t="str">
        <f t="shared" si="19"/>
        <v>UP</v>
      </c>
      <c r="V126">
        <v>1514</v>
      </c>
      <c r="W126">
        <f t="shared" si="18"/>
        <v>96396</v>
      </c>
    </row>
    <row r="127" spans="2:23">
      <c r="B127" t="s">
        <v>2259</v>
      </c>
      <c r="C127" t="str">
        <f t="shared" si="10"/>
        <v>1.349373</v>
      </c>
      <c r="D127">
        <f t="shared" si="12"/>
        <v>1.5209999999998836</v>
      </c>
      <c r="E127">
        <f t="shared" si="13"/>
        <v>1.6999999999933735E-2</v>
      </c>
      <c r="F127" t="s">
        <v>5</v>
      </c>
      <c r="G127" t="s">
        <v>6</v>
      </c>
      <c r="H127">
        <f>COUNTIF($F$5:F127,F127)</f>
        <v>68</v>
      </c>
      <c r="I127" t="str">
        <f t="shared" si="14"/>
        <v>UP</v>
      </c>
      <c r="J127">
        <v>1514</v>
      </c>
      <c r="K127">
        <f t="shared" si="15"/>
        <v>103702</v>
      </c>
      <c r="N127" t="s">
        <v>3187</v>
      </c>
      <c r="O127" t="str">
        <f t="shared" si="11"/>
        <v>0.028172</v>
      </c>
      <c r="P127">
        <f t="shared" si="16"/>
        <v>8.6129999999999995</v>
      </c>
      <c r="Q127">
        <f t="shared" si="17"/>
        <v>1.9999999999988916E-3</v>
      </c>
      <c r="R127" t="s">
        <v>5</v>
      </c>
      <c r="S127" t="s">
        <v>6</v>
      </c>
      <c r="T127">
        <f>COUNTIF($R$5:R127,R127)</f>
        <v>65</v>
      </c>
      <c r="U127" t="str">
        <f t="shared" si="19"/>
        <v>UP</v>
      </c>
      <c r="V127">
        <v>1514</v>
      </c>
      <c r="W127">
        <f t="shared" si="18"/>
        <v>97910</v>
      </c>
    </row>
    <row r="128" spans="2:23">
      <c r="B128" t="s">
        <v>2260</v>
      </c>
      <c r="C128" t="str">
        <f t="shared" si="10"/>
        <v>1.349380</v>
      </c>
      <c r="D128">
        <f t="shared" si="12"/>
        <v>1.5279999999999738</v>
      </c>
      <c r="E128">
        <f t="shared" si="13"/>
        <v>7.0000000000902673E-3</v>
      </c>
      <c r="F128" t="s">
        <v>5</v>
      </c>
      <c r="G128" t="s">
        <v>6</v>
      </c>
      <c r="H128">
        <f>COUNTIF($F$5:F128,F128)</f>
        <v>69</v>
      </c>
      <c r="I128" t="str">
        <f t="shared" si="14"/>
        <v>UP</v>
      </c>
      <c r="J128">
        <v>1514</v>
      </c>
      <c r="K128">
        <f t="shared" si="15"/>
        <v>105216</v>
      </c>
      <c r="N128" t="s">
        <v>3188</v>
      </c>
      <c r="O128" t="str">
        <f t="shared" si="11"/>
        <v>0.028176</v>
      </c>
      <c r="P128">
        <f t="shared" si="16"/>
        <v>8.6169999999999991</v>
      </c>
      <c r="Q128">
        <f t="shared" si="17"/>
        <v>3.9999999999995595E-3</v>
      </c>
      <c r="R128" t="s">
        <v>5</v>
      </c>
      <c r="S128" t="s">
        <v>6</v>
      </c>
      <c r="T128">
        <f>COUNTIF($R$5:R128,R128)</f>
        <v>66</v>
      </c>
      <c r="U128" t="str">
        <f t="shared" si="19"/>
        <v>UP</v>
      </c>
      <c r="V128">
        <v>1514</v>
      </c>
      <c r="W128">
        <f t="shared" si="18"/>
        <v>99424</v>
      </c>
    </row>
    <row r="129" spans="2:23">
      <c r="B129" t="s">
        <v>2261</v>
      </c>
      <c r="C129" t="str">
        <f t="shared" si="10"/>
        <v>1.349387</v>
      </c>
      <c r="D129">
        <f t="shared" si="12"/>
        <v>1.534999999999842</v>
      </c>
      <c r="E129">
        <f t="shared" si="13"/>
        <v>6.9999999998682227E-3</v>
      </c>
      <c r="F129" t="s">
        <v>5</v>
      </c>
      <c r="G129" t="s">
        <v>6</v>
      </c>
      <c r="H129">
        <f>COUNTIF($F$5:F129,F129)</f>
        <v>70</v>
      </c>
      <c r="I129" t="str">
        <f t="shared" si="14"/>
        <v>UP</v>
      </c>
      <c r="J129">
        <v>1514</v>
      </c>
      <c r="K129">
        <f t="shared" si="15"/>
        <v>106730</v>
      </c>
      <c r="N129" t="s">
        <v>3189</v>
      </c>
      <c r="O129" t="str">
        <f t="shared" si="11"/>
        <v>0.028178</v>
      </c>
      <c r="P129">
        <f t="shared" si="16"/>
        <v>8.6190000000000015</v>
      </c>
      <c r="Q129">
        <f t="shared" si="17"/>
        <v>2.0000000000024443E-3</v>
      </c>
      <c r="R129" t="s">
        <v>5</v>
      </c>
      <c r="S129" t="s">
        <v>6</v>
      </c>
      <c r="T129">
        <f>COUNTIF($R$5:R129,R129)</f>
        <v>67</v>
      </c>
      <c r="U129" t="str">
        <f t="shared" si="19"/>
        <v>UP</v>
      </c>
      <c r="V129">
        <v>1514</v>
      </c>
      <c r="W129">
        <f t="shared" si="18"/>
        <v>100938</v>
      </c>
    </row>
    <row r="130" spans="2:23">
      <c r="B130" t="s">
        <v>2262</v>
      </c>
      <c r="C130" t="str">
        <f t="shared" si="10"/>
        <v>1.349397</v>
      </c>
      <c r="D130">
        <f t="shared" si="12"/>
        <v>1.5449999999999076</v>
      </c>
      <c r="E130">
        <f t="shared" si="13"/>
        <v>1.0000000000065512E-2</v>
      </c>
      <c r="F130" t="s">
        <v>6</v>
      </c>
      <c r="G130" t="s">
        <v>5</v>
      </c>
      <c r="H130">
        <f>COUNTIF($F$5:F130,F130)</f>
        <v>56</v>
      </c>
      <c r="I130" t="str">
        <f t="shared" si="14"/>
        <v>DOWN</v>
      </c>
      <c r="J130">
        <v>66</v>
      </c>
      <c r="K130">
        <f t="shared" si="15"/>
        <v>106796</v>
      </c>
      <c r="N130" t="s">
        <v>3190</v>
      </c>
      <c r="O130" t="str">
        <f t="shared" si="11"/>
        <v>0.028181</v>
      </c>
      <c r="P130">
        <f t="shared" si="16"/>
        <v>8.6220000000000017</v>
      </c>
      <c r="Q130">
        <f t="shared" si="17"/>
        <v>3.0000000000001137E-3</v>
      </c>
      <c r="R130" t="s">
        <v>5</v>
      </c>
      <c r="S130" t="s">
        <v>6</v>
      </c>
      <c r="T130">
        <f>COUNTIF($R$5:R130,R130)</f>
        <v>68</v>
      </c>
      <c r="U130" t="str">
        <f t="shared" si="19"/>
        <v>UP</v>
      </c>
      <c r="V130">
        <v>1514</v>
      </c>
      <c r="W130">
        <f t="shared" si="18"/>
        <v>102452</v>
      </c>
    </row>
    <row r="131" spans="2:23">
      <c r="B131" t="s">
        <v>2263</v>
      </c>
      <c r="C131" t="str">
        <f t="shared" si="10"/>
        <v>1.349692</v>
      </c>
      <c r="D131">
        <f t="shared" si="12"/>
        <v>1.8399999999998418</v>
      </c>
      <c r="E131">
        <f t="shared" si="13"/>
        <v>0.2949999999999342</v>
      </c>
      <c r="F131" t="s">
        <v>5</v>
      </c>
      <c r="G131" t="s">
        <v>6</v>
      </c>
      <c r="H131">
        <f>COUNTIF($F$5:F131,F131)</f>
        <v>71</v>
      </c>
      <c r="I131" t="str">
        <f t="shared" si="14"/>
        <v>UP</v>
      </c>
      <c r="J131">
        <v>1514</v>
      </c>
      <c r="K131">
        <f t="shared" si="15"/>
        <v>108310</v>
      </c>
      <c r="N131" t="s">
        <v>3191</v>
      </c>
      <c r="O131" t="str">
        <f t="shared" si="11"/>
        <v>0.028184</v>
      </c>
      <c r="P131">
        <f t="shared" si="16"/>
        <v>8.625</v>
      </c>
      <c r="Q131">
        <f t="shared" si="17"/>
        <v>2.9999999999983373E-3</v>
      </c>
      <c r="R131" t="s">
        <v>5</v>
      </c>
      <c r="S131" t="s">
        <v>6</v>
      </c>
      <c r="T131">
        <f>COUNTIF($R$5:R131,R131)</f>
        <v>69</v>
      </c>
      <c r="U131" t="str">
        <f t="shared" si="19"/>
        <v>UP</v>
      </c>
      <c r="V131">
        <v>1514</v>
      </c>
      <c r="W131">
        <f t="shared" si="18"/>
        <v>103966</v>
      </c>
    </row>
    <row r="132" spans="2:23">
      <c r="B132" t="s">
        <v>2264</v>
      </c>
      <c r="C132" t="str">
        <f t="shared" si="10"/>
        <v>1.349696</v>
      </c>
      <c r="D132">
        <f t="shared" si="12"/>
        <v>1.8439999999999568</v>
      </c>
      <c r="E132">
        <f t="shared" si="13"/>
        <v>4.0000000001150227E-3</v>
      </c>
      <c r="F132" t="s">
        <v>5</v>
      </c>
      <c r="G132" t="s">
        <v>6</v>
      </c>
      <c r="H132">
        <f>COUNTIF($F$5:F132,F132)</f>
        <v>72</v>
      </c>
      <c r="I132" t="str">
        <f t="shared" si="14"/>
        <v>UP</v>
      </c>
      <c r="J132">
        <v>1514</v>
      </c>
      <c r="K132">
        <f t="shared" si="15"/>
        <v>109824</v>
      </c>
      <c r="N132" t="s">
        <v>3192</v>
      </c>
      <c r="O132" t="str">
        <f t="shared" si="11"/>
        <v>0.028187</v>
      </c>
      <c r="P132">
        <f t="shared" si="16"/>
        <v>8.6280000000000001</v>
      </c>
      <c r="Q132">
        <f t="shared" si="17"/>
        <v>3.0000000000001137E-3</v>
      </c>
      <c r="R132" t="s">
        <v>5</v>
      </c>
      <c r="S132" t="s">
        <v>6</v>
      </c>
      <c r="T132">
        <f>COUNTIF($R$5:R132,R132)</f>
        <v>70</v>
      </c>
      <c r="U132" t="str">
        <f t="shared" si="19"/>
        <v>UP</v>
      </c>
      <c r="V132">
        <v>1514</v>
      </c>
      <c r="W132">
        <f t="shared" si="18"/>
        <v>105480</v>
      </c>
    </row>
    <row r="133" spans="2:23">
      <c r="B133" t="s">
        <v>2265</v>
      </c>
      <c r="C133" t="str">
        <f t="shared" ref="C133:C196" si="20">LEFT(B133, LEN(B133)-1)</f>
        <v>1.349707</v>
      </c>
      <c r="D133">
        <f t="shared" si="12"/>
        <v>1.85499999999994</v>
      </c>
      <c r="E133">
        <f t="shared" si="13"/>
        <v>1.0999999999983245E-2</v>
      </c>
      <c r="F133" t="s">
        <v>5</v>
      </c>
      <c r="G133" t="s">
        <v>6</v>
      </c>
      <c r="H133">
        <f>COUNTIF($F$5:F133,F133)</f>
        <v>73</v>
      </c>
      <c r="I133" t="str">
        <f t="shared" si="14"/>
        <v>UP</v>
      </c>
      <c r="J133">
        <v>1514</v>
      </c>
      <c r="K133">
        <f t="shared" si="15"/>
        <v>111338</v>
      </c>
      <c r="N133" t="s">
        <v>3193</v>
      </c>
      <c r="O133" t="str">
        <f t="shared" ref="O133:O196" si="21">LEFT(N133, LEN(N133)-1)</f>
        <v>0.028277</v>
      </c>
      <c r="P133">
        <f t="shared" si="16"/>
        <v>8.718</v>
      </c>
      <c r="Q133">
        <f t="shared" si="17"/>
        <v>8.9999999999999858E-2</v>
      </c>
      <c r="R133" t="s">
        <v>6</v>
      </c>
      <c r="S133" t="s">
        <v>5</v>
      </c>
      <c r="T133">
        <f>COUNTIF($R$5:R133,R133)</f>
        <v>59</v>
      </c>
      <c r="U133" t="str">
        <f t="shared" si="19"/>
        <v>DOWN</v>
      </c>
      <c r="V133">
        <v>66</v>
      </c>
      <c r="W133">
        <f t="shared" si="18"/>
        <v>105546</v>
      </c>
    </row>
    <row r="134" spans="2:23">
      <c r="B134" t="s">
        <v>2266</v>
      </c>
      <c r="C134" t="str">
        <f t="shared" si="20"/>
        <v>1.349710</v>
      </c>
      <c r="D134">
        <f t="shared" ref="D134:D197" si="22">(C134-$C$5)*1000</f>
        <v>1.8579999999999153</v>
      </c>
      <c r="E134">
        <f t="shared" ref="E134:E197" si="23">D134-D133</f>
        <v>2.9999999999752447E-3</v>
      </c>
      <c r="F134" t="s">
        <v>5</v>
      </c>
      <c r="G134" t="s">
        <v>6</v>
      </c>
      <c r="H134">
        <f>COUNTIF($F$5:F134,F134)</f>
        <v>74</v>
      </c>
      <c r="I134" t="str">
        <f t="shared" ref="I134:I197" si="24">IF(F134="192.168.0.41","UP","DOWN")</f>
        <v>UP</v>
      </c>
      <c r="J134">
        <v>1514</v>
      </c>
      <c r="K134">
        <f t="shared" ref="K134:K197" si="25">J134+K133</f>
        <v>112852</v>
      </c>
      <c r="N134" t="s">
        <v>3194</v>
      </c>
      <c r="O134" t="str">
        <f t="shared" si="21"/>
        <v>0.028411</v>
      </c>
      <c r="P134">
        <f t="shared" ref="P134:P197" si="26">((O134)-($O$5))*1000</f>
        <v>8.8519999999999985</v>
      </c>
      <c r="Q134">
        <f t="shared" ref="Q134:Q197" si="27">P134-P133</f>
        <v>0.13399999999999856</v>
      </c>
      <c r="R134" t="s">
        <v>5</v>
      </c>
      <c r="S134" t="s">
        <v>6</v>
      </c>
      <c r="T134">
        <f>COUNTIF($R$5:R134,R134)</f>
        <v>71</v>
      </c>
      <c r="U134" t="str">
        <f t="shared" si="19"/>
        <v>UP</v>
      </c>
      <c r="V134">
        <v>1514</v>
      </c>
      <c r="W134">
        <f t="shared" ref="W134:W197" si="28">V134+W133</f>
        <v>107060</v>
      </c>
    </row>
    <row r="135" spans="2:23">
      <c r="B135" t="s">
        <v>2267</v>
      </c>
      <c r="C135" t="str">
        <f t="shared" si="20"/>
        <v>1.349714</v>
      </c>
      <c r="D135">
        <f t="shared" si="22"/>
        <v>1.8620000000000303</v>
      </c>
      <c r="E135">
        <f t="shared" si="23"/>
        <v>4.0000000001150227E-3</v>
      </c>
      <c r="F135" t="s">
        <v>5</v>
      </c>
      <c r="G135" t="s">
        <v>6</v>
      </c>
      <c r="H135">
        <f>COUNTIF($F$5:F135,F135)</f>
        <v>75</v>
      </c>
      <c r="I135" t="str">
        <f t="shared" si="24"/>
        <v>UP</v>
      </c>
      <c r="J135">
        <v>1514</v>
      </c>
      <c r="K135">
        <f t="shared" si="25"/>
        <v>114366</v>
      </c>
      <c r="N135" t="s">
        <v>3195</v>
      </c>
      <c r="O135" t="str">
        <f t="shared" si="21"/>
        <v>0.028417</v>
      </c>
      <c r="P135">
        <f t="shared" si="26"/>
        <v>8.8580000000000005</v>
      </c>
      <c r="Q135">
        <f t="shared" si="27"/>
        <v>6.0000000000020037E-3</v>
      </c>
      <c r="R135" t="s">
        <v>5</v>
      </c>
      <c r="S135" t="s">
        <v>6</v>
      </c>
      <c r="T135">
        <f>COUNTIF($R$5:R135,R135)</f>
        <v>72</v>
      </c>
      <c r="U135" t="str">
        <f t="shared" ref="U135:U198" si="29">IF(R135="192.168.0.41","UP","DOWN")</f>
        <v>UP</v>
      </c>
      <c r="V135">
        <v>1514</v>
      </c>
      <c r="W135">
        <f t="shared" si="28"/>
        <v>108574</v>
      </c>
    </row>
    <row r="136" spans="2:23">
      <c r="B136" t="s">
        <v>2268</v>
      </c>
      <c r="C136" t="str">
        <f t="shared" si="20"/>
        <v>1.349717</v>
      </c>
      <c r="D136">
        <f t="shared" si="22"/>
        <v>1.8650000000000055</v>
      </c>
      <c r="E136">
        <f t="shared" si="23"/>
        <v>2.9999999999752447E-3</v>
      </c>
      <c r="F136" t="s">
        <v>5</v>
      </c>
      <c r="G136" t="s">
        <v>6</v>
      </c>
      <c r="H136">
        <f>COUNTIF($F$5:F136,F136)</f>
        <v>76</v>
      </c>
      <c r="I136" t="str">
        <f t="shared" si="24"/>
        <v>UP</v>
      </c>
      <c r="J136">
        <v>1514</v>
      </c>
      <c r="K136">
        <f t="shared" si="25"/>
        <v>115880</v>
      </c>
      <c r="N136" t="s">
        <v>3196</v>
      </c>
      <c r="O136" t="str">
        <f t="shared" si="21"/>
        <v>0.028421</v>
      </c>
      <c r="P136">
        <f t="shared" si="26"/>
        <v>8.8619999999999983</v>
      </c>
      <c r="Q136">
        <f t="shared" si="27"/>
        <v>3.9999999999977831E-3</v>
      </c>
      <c r="R136" t="s">
        <v>5</v>
      </c>
      <c r="S136" t="s">
        <v>6</v>
      </c>
      <c r="T136">
        <f>COUNTIF($R$5:R136,R136)</f>
        <v>73</v>
      </c>
      <c r="U136" t="str">
        <f t="shared" si="29"/>
        <v>UP</v>
      </c>
      <c r="V136">
        <v>1514</v>
      </c>
      <c r="W136">
        <f t="shared" si="28"/>
        <v>110088</v>
      </c>
    </row>
    <row r="137" spans="2:23">
      <c r="B137" t="s">
        <v>2269</v>
      </c>
      <c r="C137" t="str">
        <f t="shared" si="20"/>
        <v>1.349721</v>
      </c>
      <c r="D137">
        <f t="shared" si="22"/>
        <v>1.8689999999998985</v>
      </c>
      <c r="E137">
        <f t="shared" si="23"/>
        <v>3.9999999998929781E-3</v>
      </c>
      <c r="F137" t="s">
        <v>5</v>
      </c>
      <c r="G137" t="s">
        <v>6</v>
      </c>
      <c r="H137">
        <f>COUNTIF($F$5:F137,F137)</f>
        <v>77</v>
      </c>
      <c r="I137" t="str">
        <f t="shared" si="24"/>
        <v>UP</v>
      </c>
      <c r="J137">
        <v>1514</v>
      </c>
      <c r="K137">
        <f t="shared" si="25"/>
        <v>117394</v>
      </c>
      <c r="N137" t="s">
        <v>3197</v>
      </c>
      <c r="O137" t="str">
        <f t="shared" si="21"/>
        <v>0.028426</v>
      </c>
      <c r="P137">
        <f t="shared" si="26"/>
        <v>8.8669999999999991</v>
      </c>
      <c r="Q137">
        <f t="shared" si="27"/>
        <v>5.0000000000007816E-3</v>
      </c>
      <c r="R137" t="s">
        <v>5</v>
      </c>
      <c r="S137" t="s">
        <v>6</v>
      </c>
      <c r="T137">
        <f>COUNTIF($R$5:R137,R137)</f>
        <v>74</v>
      </c>
      <c r="U137" t="str">
        <f t="shared" si="29"/>
        <v>UP</v>
      </c>
      <c r="V137">
        <v>1514</v>
      </c>
      <c r="W137">
        <f t="shared" si="28"/>
        <v>111602</v>
      </c>
    </row>
    <row r="138" spans="2:23">
      <c r="B138" t="s">
        <v>2270</v>
      </c>
      <c r="C138" t="str">
        <f t="shared" si="20"/>
        <v>1.349724</v>
      </c>
      <c r="D138">
        <f t="shared" si="22"/>
        <v>1.8719999999998738</v>
      </c>
      <c r="E138">
        <f t="shared" si="23"/>
        <v>2.9999999999752447E-3</v>
      </c>
      <c r="F138" t="s">
        <v>5</v>
      </c>
      <c r="G138" t="s">
        <v>6</v>
      </c>
      <c r="H138">
        <f>COUNTIF($F$5:F138,F138)</f>
        <v>78</v>
      </c>
      <c r="I138" t="str">
        <f t="shared" si="24"/>
        <v>UP</v>
      </c>
      <c r="J138">
        <v>1514</v>
      </c>
      <c r="K138">
        <f t="shared" si="25"/>
        <v>118908</v>
      </c>
      <c r="N138" t="s">
        <v>3198</v>
      </c>
      <c r="O138" t="str">
        <f t="shared" si="21"/>
        <v>0.028429</v>
      </c>
      <c r="P138">
        <f t="shared" si="26"/>
        <v>8.8699999999999992</v>
      </c>
      <c r="Q138">
        <f t="shared" si="27"/>
        <v>3.0000000000001137E-3</v>
      </c>
      <c r="R138" t="s">
        <v>5</v>
      </c>
      <c r="S138" t="s">
        <v>6</v>
      </c>
      <c r="T138">
        <f>COUNTIF($R$5:R138,R138)</f>
        <v>75</v>
      </c>
      <c r="U138" t="str">
        <f t="shared" si="29"/>
        <v>UP</v>
      </c>
      <c r="V138">
        <v>1514</v>
      </c>
      <c r="W138">
        <f t="shared" si="28"/>
        <v>113116</v>
      </c>
    </row>
    <row r="139" spans="2:23">
      <c r="B139" t="s">
        <v>2271</v>
      </c>
      <c r="C139" t="str">
        <f t="shared" si="20"/>
        <v>1.349728</v>
      </c>
      <c r="D139">
        <f t="shared" si="22"/>
        <v>1.8759999999999888</v>
      </c>
      <c r="E139">
        <f t="shared" si="23"/>
        <v>4.0000000001150227E-3</v>
      </c>
      <c r="F139" t="s">
        <v>5</v>
      </c>
      <c r="G139" t="s">
        <v>6</v>
      </c>
      <c r="H139">
        <f>COUNTIF($F$5:F139,F139)</f>
        <v>79</v>
      </c>
      <c r="I139" t="str">
        <f t="shared" si="24"/>
        <v>UP</v>
      </c>
      <c r="J139">
        <v>1514</v>
      </c>
      <c r="K139">
        <f t="shared" si="25"/>
        <v>120422</v>
      </c>
      <c r="N139" t="s">
        <v>3199</v>
      </c>
      <c r="O139" t="str">
        <f t="shared" si="21"/>
        <v>0.028433</v>
      </c>
      <c r="P139">
        <f t="shared" si="26"/>
        <v>8.8740000000000006</v>
      </c>
      <c r="Q139">
        <f t="shared" si="27"/>
        <v>4.0000000000013358E-3</v>
      </c>
      <c r="R139" t="s">
        <v>5</v>
      </c>
      <c r="S139" t="s">
        <v>6</v>
      </c>
      <c r="T139">
        <f>COUNTIF($R$5:R139,R139)</f>
        <v>76</v>
      </c>
      <c r="U139" t="str">
        <f t="shared" si="29"/>
        <v>UP</v>
      </c>
      <c r="V139">
        <v>1514</v>
      </c>
      <c r="W139">
        <f t="shared" si="28"/>
        <v>114630</v>
      </c>
    </row>
    <row r="140" spans="2:23">
      <c r="B140" t="s">
        <v>2272</v>
      </c>
      <c r="C140" t="str">
        <f t="shared" si="20"/>
        <v>1.349731</v>
      </c>
      <c r="D140">
        <f t="shared" si="22"/>
        <v>1.878999999999964</v>
      </c>
      <c r="E140">
        <f t="shared" si="23"/>
        <v>2.9999999999752447E-3</v>
      </c>
      <c r="F140" t="s">
        <v>5</v>
      </c>
      <c r="G140" t="s">
        <v>6</v>
      </c>
      <c r="H140">
        <f>COUNTIF($F$5:F140,F140)</f>
        <v>80</v>
      </c>
      <c r="I140" t="str">
        <f t="shared" si="24"/>
        <v>UP</v>
      </c>
      <c r="J140">
        <v>1514</v>
      </c>
      <c r="K140">
        <f t="shared" si="25"/>
        <v>121936</v>
      </c>
      <c r="N140" t="s">
        <v>3200</v>
      </c>
      <c r="O140" t="str">
        <f t="shared" si="21"/>
        <v>0.028436</v>
      </c>
      <c r="P140">
        <f t="shared" si="26"/>
        <v>8.8769999999999989</v>
      </c>
      <c r="Q140">
        <f t="shared" si="27"/>
        <v>2.9999999999983373E-3</v>
      </c>
      <c r="R140" t="s">
        <v>5</v>
      </c>
      <c r="S140" t="s">
        <v>6</v>
      </c>
      <c r="T140">
        <f>COUNTIF($R$5:R140,R140)</f>
        <v>77</v>
      </c>
      <c r="U140" t="str">
        <f t="shared" si="29"/>
        <v>UP</v>
      </c>
      <c r="V140">
        <v>1514</v>
      </c>
      <c r="W140">
        <f t="shared" si="28"/>
        <v>116144</v>
      </c>
    </row>
    <row r="141" spans="2:23">
      <c r="B141" t="s">
        <v>2273</v>
      </c>
      <c r="C141" t="str">
        <f t="shared" si="20"/>
        <v>1.349735</v>
      </c>
      <c r="D141">
        <f t="shared" si="22"/>
        <v>1.882999999999857</v>
      </c>
      <c r="E141">
        <f t="shared" si="23"/>
        <v>3.9999999998929781E-3</v>
      </c>
      <c r="F141" t="s">
        <v>5</v>
      </c>
      <c r="G141" t="s">
        <v>6</v>
      </c>
      <c r="H141">
        <f>COUNTIF($F$5:F141,F141)</f>
        <v>81</v>
      </c>
      <c r="I141" t="str">
        <f t="shared" si="24"/>
        <v>UP</v>
      </c>
      <c r="J141">
        <v>1514</v>
      </c>
      <c r="K141">
        <f t="shared" si="25"/>
        <v>123450</v>
      </c>
      <c r="N141" t="s">
        <v>3201</v>
      </c>
      <c r="O141" t="str">
        <f t="shared" si="21"/>
        <v>0.028438</v>
      </c>
      <c r="P141">
        <f t="shared" si="26"/>
        <v>8.8790000000000013</v>
      </c>
      <c r="Q141">
        <f t="shared" si="27"/>
        <v>2.0000000000024443E-3</v>
      </c>
      <c r="R141" t="s">
        <v>6</v>
      </c>
      <c r="S141" t="s">
        <v>5</v>
      </c>
      <c r="T141">
        <f>COUNTIF($R$5:R141,R141)</f>
        <v>60</v>
      </c>
      <c r="U141" t="str">
        <f t="shared" si="29"/>
        <v>DOWN</v>
      </c>
      <c r="V141">
        <v>66</v>
      </c>
      <c r="W141">
        <f t="shared" si="28"/>
        <v>116210</v>
      </c>
    </row>
    <row r="142" spans="2:23">
      <c r="B142" t="s">
        <v>2274</v>
      </c>
      <c r="C142" t="str">
        <f t="shared" si="20"/>
        <v>1.349744</v>
      </c>
      <c r="D142">
        <f t="shared" si="22"/>
        <v>1.8920000000000048</v>
      </c>
      <c r="E142">
        <f t="shared" si="23"/>
        <v>9.0000000001477787E-3</v>
      </c>
      <c r="F142" t="s">
        <v>5</v>
      </c>
      <c r="G142" t="s">
        <v>6</v>
      </c>
      <c r="H142">
        <f>COUNTIF($F$5:F142,F142)</f>
        <v>82</v>
      </c>
      <c r="I142" t="str">
        <f t="shared" si="24"/>
        <v>UP</v>
      </c>
      <c r="J142">
        <v>1514</v>
      </c>
      <c r="K142">
        <f t="shared" si="25"/>
        <v>124964</v>
      </c>
      <c r="N142" t="s">
        <v>3202</v>
      </c>
      <c r="O142" t="str">
        <f t="shared" si="21"/>
        <v>0.028439</v>
      </c>
      <c r="P142">
        <f t="shared" si="26"/>
        <v>8.879999999999999</v>
      </c>
      <c r="Q142">
        <f t="shared" si="27"/>
        <v>9.9999999999766942E-4</v>
      </c>
      <c r="R142" t="s">
        <v>5</v>
      </c>
      <c r="S142" t="s">
        <v>6</v>
      </c>
      <c r="T142">
        <f>COUNTIF($R$5:R142,R142)</f>
        <v>78</v>
      </c>
      <c r="U142" t="str">
        <f t="shared" si="29"/>
        <v>UP</v>
      </c>
      <c r="V142">
        <v>1514</v>
      </c>
      <c r="W142">
        <f t="shared" si="28"/>
        <v>117724</v>
      </c>
    </row>
    <row r="143" spans="2:23">
      <c r="B143" t="s">
        <v>2275</v>
      </c>
      <c r="C143" t="str">
        <f t="shared" si="20"/>
        <v>1.349748</v>
      </c>
      <c r="D143">
        <f t="shared" si="22"/>
        <v>1.8959999999998978</v>
      </c>
      <c r="E143">
        <f t="shared" si="23"/>
        <v>3.9999999998929781E-3</v>
      </c>
      <c r="F143" t="s">
        <v>5</v>
      </c>
      <c r="G143" t="s">
        <v>6</v>
      </c>
      <c r="H143">
        <f>COUNTIF($F$5:F143,F143)</f>
        <v>83</v>
      </c>
      <c r="I143" t="str">
        <f t="shared" si="24"/>
        <v>UP</v>
      </c>
      <c r="J143">
        <v>1514</v>
      </c>
      <c r="K143">
        <f t="shared" si="25"/>
        <v>126478</v>
      </c>
      <c r="N143" t="s">
        <v>3203</v>
      </c>
      <c r="O143" t="str">
        <f t="shared" si="21"/>
        <v>0.028442</v>
      </c>
      <c r="P143">
        <f t="shared" si="26"/>
        <v>8.8829999999999991</v>
      </c>
      <c r="Q143">
        <f t="shared" si="27"/>
        <v>3.0000000000001137E-3</v>
      </c>
      <c r="R143" t="s">
        <v>5</v>
      </c>
      <c r="S143" t="s">
        <v>6</v>
      </c>
      <c r="T143">
        <f>COUNTIF($R$5:R143,R143)</f>
        <v>79</v>
      </c>
      <c r="U143" t="str">
        <f t="shared" si="29"/>
        <v>UP</v>
      </c>
      <c r="V143">
        <v>1514</v>
      </c>
      <c r="W143">
        <f t="shared" si="28"/>
        <v>119238</v>
      </c>
    </row>
    <row r="144" spans="2:23">
      <c r="B144" t="s">
        <v>2276</v>
      </c>
      <c r="C144" t="str">
        <f t="shared" si="20"/>
        <v>1.349752</v>
      </c>
      <c r="D144">
        <f t="shared" si="22"/>
        <v>1.9000000000000128</v>
      </c>
      <c r="E144">
        <f t="shared" si="23"/>
        <v>4.0000000001150227E-3</v>
      </c>
      <c r="F144" t="s">
        <v>5</v>
      </c>
      <c r="G144" t="s">
        <v>6</v>
      </c>
      <c r="H144">
        <f>COUNTIF($F$5:F144,F144)</f>
        <v>84</v>
      </c>
      <c r="I144" t="str">
        <f t="shared" si="24"/>
        <v>UP</v>
      </c>
      <c r="J144">
        <v>1514</v>
      </c>
      <c r="K144">
        <f t="shared" si="25"/>
        <v>127992</v>
      </c>
      <c r="N144" t="s">
        <v>3204</v>
      </c>
      <c r="O144" t="str">
        <f t="shared" si="21"/>
        <v>0.028445</v>
      </c>
      <c r="P144">
        <f t="shared" si="26"/>
        <v>8.886000000000001</v>
      </c>
      <c r="Q144">
        <f t="shared" si="27"/>
        <v>3.00000000000189E-3</v>
      </c>
      <c r="R144" t="s">
        <v>5</v>
      </c>
      <c r="S144" t="s">
        <v>6</v>
      </c>
      <c r="T144">
        <f>COUNTIF($R$5:R144,R144)</f>
        <v>80</v>
      </c>
      <c r="U144" t="str">
        <f t="shared" si="29"/>
        <v>UP</v>
      </c>
      <c r="V144">
        <v>1514</v>
      </c>
      <c r="W144">
        <f t="shared" si="28"/>
        <v>120752</v>
      </c>
    </row>
    <row r="145" spans="2:23">
      <c r="B145" t="s">
        <v>2277</v>
      </c>
      <c r="C145" t="str">
        <f t="shared" si="20"/>
        <v>1.349755</v>
      </c>
      <c r="D145">
        <f t="shared" si="22"/>
        <v>1.902999999999988</v>
      </c>
      <c r="E145">
        <f t="shared" si="23"/>
        <v>2.9999999999752447E-3</v>
      </c>
      <c r="F145" t="s">
        <v>5</v>
      </c>
      <c r="G145" t="s">
        <v>6</v>
      </c>
      <c r="H145">
        <f>COUNTIF($F$5:F145,F145)</f>
        <v>85</v>
      </c>
      <c r="I145" t="str">
        <f t="shared" si="24"/>
        <v>UP</v>
      </c>
      <c r="J145">
        <v>1514</v>
      </c>
      <c r="K145">
        <f t="shared" si="25"/>
        <v>129506</v>
      </c>
      <c r="N145" t="s">
        <v>3205</v>
      </c>
      <c r="O145" t="str">
        <f t="shared" si="21"/>
        <v>0.028487</v>
      </c>
      <c r="P145">
        <f t="shared" si="26"/>
        <v>8.927999999999999</v>
      </c>
      <c r="Q145">
        <f t="shared" si="27"/>
        <v>4.1999999999998039E-2</v>
      </c>
      <c r="R145" t="s">
        <v>5</v>
      </c>
      <c r="S145" t="s">
        <v>6</v>
      </c>
      <c r="T145">
        <f>COUNTIF($R$5:R145,R145)</f>
        <v>81</v>
      </c>
      <c r="U145" t="str">
        <f t="shared" si="29"/>
        <v>UP</v>
      </c>
      <c r="V145">
        <v>1514</v>
      </c>
      <c r="W145">
        <f t="shared" si="28"/>
        <v>122266</v>
      </c>
    </row>
    <row r="146" spans="2:23">
      <c r="B146" t="s">
        <v>2278</v>
      </c>
      <c r="C146" t="str">
        <f t="shared" si="20"/>
        <v>1.349800</v>
      </c>
      <c r="D146">
        <f t="shared" si="22"/>
        <v>1.9480000000000608</v>
      </c>
      <c r="E146">
        <f t="shared" si="23"/>
        <v>4.500000000007276E-2</v>
      </c>
      <c r="F146" t="s">
        <v>5</v>
      </c>
      <c r="G146" t="s">
        <v>6</v>
      </c>
      <c r="H146">
        <f>COUNTIF($F$5:F146,F146)</f>
        <v>86</v>
      </c>
      <c r="I146" t="str">
        <f t="shared" si="24"/>
        <v>UP</v>
      </c>
      <c r="J146">
        <v>1514</v>
      </c>
      <c r="K146">
        <f t="shared" si="25"/>
        <v>131020</v>
      </c>
      <c r="N146" t="s">
        <v>3206</v>
      </c>
      <c r="O146" t="str">
        <f t="shared" si="21"/>
        <v>0.028489</v>
      </c>
      <c r="P146">
        <f t="shared" si="26"/>
        <v>8.93</v>
      </c>
      <c r="Q146">
        <f t="shared" si="27"/>
        <v>2.0000000000006679E-3</v>
      </c>
      <c r="R146" t="s">
        <v>5</v>
      </c>
      <c r="S146" t="s">
        <v>6</v>
      </c>
      <c r="T146">
        <f>COUNTIF($R$5:R146,R146)</f>
        <v>82</v>
      </c>
      <c r="U146" t="str">
        <f t="shared" si="29"/>
        <v>UP</v>
      </c>
      <c r="V146">
        <v>1514</v>
      </c>
      <c r="W146">
        <f t="shared" si="28"/>
        <v>123780</v>
      </c>
    </row>
    <row r="147" spans="2:23">
      <c r="B147" t="s">
        <v>2279</v>
      </c>
      <c r="C147" t="str">
        <f t="shared" si="20"/>
        <v>1.349806</v>
      </c>
      <c r="D147">
        <f t="shared" si="22"/>
        <v>1.9540000000000113</v>
      </c>
      <c r="E147">
        <f t="shared" si="23"/>
        <v>5.9999999999504894E-3</v>
      </c>
      <c r="F147" t="s">
        <v>5</v>
      </c>
      <c r="G147" t="s">
        <v>6</v>
      </c>
      <c r="H147">
        <f>COUNTIF($F$5:F147,F147)</f>
        <v>87</v>
      </c>
      <c r="I147" t="str">
        <f t="shared" si="24"/>
        <v>UP</v>
      </c>
      <c r="J147">
        <v>1514</v>
      </c>
      <c r="K147">
        <f t="shared" si="25"/>
        <v>132534</v>
      </c>
      <c r="N147" t="s">
        <v>3207</v>
      </c>
      <c r="O147" t="str">
        <f t="shared" si="21"/>
        <v>0.028492</v>
      </c>
      <c r="P147">
        <f t="shared" si="26"/>
        <v>8.9329999999999998</v>
      </c>
      <c r="Q147">
        <f t="shared" si="27"/>
        <v>3.0000000000001137E-3</v>
      </c>
      <c r="R147" t="s">
        <v>5</v>
      </c>
      <c r="S147" t="s">
        <v>6</v>
      </c>
      <c r="T147">
        <f>COUNTIF($R$5:R147,R147)</f>
        <v>83</v>
      </c>
      <c r="U147" t="str">
        <f t="shared" si="29"/>
        <v>UP</v>
      </c>
      <c r="V147">
        <v>1514</v>
      </c>
      <c r="W147">
        <f t="shared" si="28"/>
        <v>125294</v>
      </c>
    </row>
    <row r="148" spans="2:23">
      <c r="B148" t="s">
        <v>2280</v>
      </c>
      <c r="C148" t="str">
        <f t="shared" si="20"/>
        <v>1.349810</v>
      </c>
      <c r="D148">
        <f t="shared" si="22"/>
        <v>1.9579999999999043</v>
      </c>
      <c r="E148">
        <f t="shared" si="23"/>
        <v>3.9999999998929781E-3</v>
      </c>
      <c r="F148" t="s">
        <v>5</v>
      </c>
      <c r="G148" t="s">
        <v>6</v>
      </c>
      <c r="H148">
        <f>COUNTIF($F$5:F148,F148)</f>
        <v>88</v>
      </c>
      <c r="I148" t="str">
        <f t="shared" si="24"/>
        <v>UP</v>
      </c>
      <c r="J148">
        <v>1514</v>
      </c>
      <c r="K148">
        <f t="shared" si="25"/>
        <v>134048</v>
      </c>
      <c r="N148" t="s">
        <v>3208</v>
      </c>
      <c r="O148" t="str">
        <f t="shared" si="21"/>
        <v>0.028494</v>
      </c>
      <c r="P148">
        <f t="shared" si="26"/>
        <v>8.9349999999999987</v>
      </c>
      <c r="Q148">
        <f t="shared" si="27"/>
        <v>1.9999999999988916E-3</v>
      </c>
      <c r="R148" t="s">
        <v>5</v>
      </c>
      <c r="S148" t="s">
        <v>6</v>
      </c>
      <c r="T148">
        <f>COUNTIF($R$5:R148,R148)</f>
        <v>84</v>
      </c>
      <c r="U148" t="str">
        <f t="shared" si="29"/>
        <v>UP</v>
      </c>
      <c r="V148">
        <v>1514</v>
      </c>
      <c r="W148">
        <f t="shared" si="28"/>
        <v>126808</v>
      </c>
    </row>
    <row r="149" spans="2:23">
      <c r="B149" t="s">
        <v>2281</v>
      </c>
      <c r="C149" t="str">
        <f t="shared" si="20"/>
        <v>1.349816</v>
      </c>
      <c r="D149">
        <f t="shared" si="22"/>
        <v>1.9639999999998548</v>
      </c>
      <c r="E149">
        <f t="shared" si="23"/>
        <v>5.9999999999504894E-3</v>
      </c>
      <c r="F149" t="s">
        <v>5</v>
      </c>
      <c r="G149" t="s">
        <v>6</v>
      </c>
      <c r="H149">
        <f>COUNTIF($F$5:F149,F149)</f>
        <v>89</v>
      </c>
      <c r="I149" t="str">
        <f t="shared" si="24"/>
        <v>UP</v>
      </c>
      <c r="J149">
        <v>1514</v>
      </c>
      <c r="K149">
        <f t="shared" si="25"/>
        <v>135562</v>
      </c>
      <c r="N149" t="s">
        <v>3209</v>
      </c>
      <c r="O149" t="str">
        <f t="shared" si="21"/>
        <v>0.028636</v>
      </c>
      <c r="P149">
        <f t="shared" si="26"/>
        <v>9.0770000000000017</v>
      </c>
      <c r="Q149">
        <f t="shared" si="27"/>
        <v>0.14200000000000301</v>
      </c>
      <c r="R149" t="s">
        <v>6</v>
      </c>
      <c r="S149" t="s">
        <v>5</v>
      </c>
      <c r="T149">
        <f>COUNTIF($R$5:R149,R149)</f>
        <v>61</v>
      </c>
      <c r="U149" t="str">
        <f t="shared" si="29"/>
        <v>DOWN</v>
      </c>
      <c r="V149">
        <v>66</v>
      </c>
      <c r="W149">
        <f t="shared" si="28"/>
        <v>126874</v>
      </c>
    </row>
    <row r="150" spans="2:23">
      <c r="B150" t="s">
        <v>2282</v>
      </c>
      <c r="C150" t="str">
        <f t="shared" si="20"/>
        <v>1.349820</v>
      </c>
      <c r="D150">
        <f t="shared" si="22"/>
        <v>1.9679999999999698</v>
      </c>
      <c r="E150">
        <f t="shared" si="23"/>
        <v>4.0000000001150227E-3</v>
      </c>
      <c r="F150" t="s">
        <v>5</v>
      </c>
      <c r="G150" t="s">
        <v>6</v>
      </c>
      <c r="H150">
        <f>COUNTIF($F$5:F150,F150)</f>
        <v>90</v>
      </c>
      <c r="I150" t="str">
        <f t="shared" si="24"/>
        <v>UP</v>
      </c>
      <c r="J150">
        <v>1514</v>
      </c>
      <c r="K150">
        <f t="shared" si="25"/>
        <v>137076</v>
      </c>
      <c r="N150" t="s">
        <v>3210</v>
      </c>
      <c r="O150" t="str">
        <f t="shared" si="21"/>
        <v>0.028662</v>
      </c>
      <c r="P150">
        <f t="shared" si="26"/>
        <v>9.1029999999999998</v>
      </c>
      <c r="Q150">
        <f t="shared" si="27"/>
        <v>2.5999999999998025E-2</v>
      </c>
      <c r="R150" t="s">
        <v>5</v>
      </c>
      <c r="S150" t="s">
        <v>6</v>
      </c>
      <c r="T150">
        <f>COUNTIF($R$5:R150,R150)</f>
        <v>85</v>
      </c>
      <c r="U150" t="str">
        <f t="shared" si="29"/>
        <v>UP</v>
      </c>
      <c r="V150">
        <v>1514</v>
      </c>
      <c r="W150">
        <f t="shared" si="28"/>
        <v>128388</v>
      </c>
    </row>
    <row r="151" spans="2:23">
      <c r="B151" t="s">
        <v>2283</v>
      </c>
      <c r="C151" t="str">
        <f t="shared" si="20"/>
        <v>1.350295</v>
      </c>
      <c r="D151">
        <f t="shared" si="22"/>
        <v>2.442999999999973</v>
      </c>
      <c r="E151">
        <f t="shared" si="23"/>
        <v>0.4750000000000032</v>
      </c>
      <c r="F151" t="s">
        <v>6</v>
      </c>
      <c r="G151" t="s">
        <v>5</v>
      </c>
      <c r="H151">
        <f>COUNTIF($F$5:F151,F151)</f>
        <v>57</v>
      </c>
      <c r="I151" t="str">
        <f t="shared" si="24"/>
        <v>DOWN</v>
      </c>
      <c r="J151">
        <v>66</v>
      </c>
      <c r="K151">
        <f t="shared" si="25"/>
        <v>137142</v>
      </c>
      <c r="N151" t="s">
        <v>3211</v>
      </c>
      <c r="O151" t="str">
        <f t="shared" si="21"/>
        <v>0.028732</v>
      </c>
      <c r="P151">
        <f t="shared" si="26"/>
        <v>9.173</v>
      </c>
      <c r="Q151">
        <f t="shared" si="27"/>
        <v>7.0000000000000284E-2</v>
      </c>
      <c r="R151" t="s">
        <v>5</v>
      </c>
      <c r="S151" t="s">
        <v>6</v>
      </c>
      <c r="T151">
        <f>COUNTIF($R$5:R151,R151)</f>
        <v>86</v>
      </c>
      <c r="U151" t="str">
        <f t="shared" si="29"/>
        <v>UP</v>
      </c>
      <c r="V151">
        <v>1514</v>
      </c>
      <c r="W151">
        <f t="shared" si="28"/>
        <v>129902</v>
      </c>
    </row>
    <row r="152" spans="2:23">
      <c r="B152" t="s">
        <v>2284</v>
      </c>
      <c r="C152" t="str">
        <f t="shared" si="20"/>
        <v>1.350624</v>
      </c>
      <c r="D152">
        <f t="shared" si="22"/>
        <v>2.7719999999999967</v>
      </c>
      <c r="E152">
        <f t="shared" si="23"/>
        <v>0.32900000000002372</v>
      </c>
      <c r="F152" t="s">
        <v>5</v>
      </c>
      <c r="G152" t="s">
        <v>6</v>
      </c>
      <c r="H152">
        <f>COUNTIF($F$5:F152,F152)</f>
        <v>91</v>
      </c>
      <c r="I152" t="str">
        <f t="shared" si="24"/>
        <v>UP</v>
      </c>
      <c r="J152">
        <v>1514</v>
      </c>
      <c r="K152">
        <f t="shared" si="25"/>
        <v>138656</v>
      </c>
      <c r="N152" t="s">
        <v>3212</v>
      </c>
      <c r="O152" t="str">
        <f t="shared" si="21"/>
        <v>0.028734</v>
      </c>
      <c r="P152">
        <f t="shared" si="26"/>
        <v>9.1749999999999989</v>
      </c>
      <c r="Q152">
        <f t="shared" si="27"/>
        <v>1.9999999999988916E-3</v>
      </c>
      <c r="R152" t="s">
        <v>5</v>
      </c>
      <c r="S152" t="s">
        <v>6</v>
      </c>
      <c r="T152">
        <f>COUNTIF($R$5:R152,R152)</f>
        <v>87</v>
      </c>
      <c r="U152" t="str">
        <f t="shared" si="29"/>
        <v>UP</v>
      </c>
      <c r="V152">
        <v>1514</v>
      </c>
      <c r="W152">
        <f t="shared" si="28"/>
        <v>131416</v>
      </c>
    </row>
    <row r="153" spans="2:23">
      <c r="B153" t="s">
        <v>2285</v>
      </c>
      <c r="C153" t="str">
        <f t="shared" si="20"/>
        <v>1.350633</v>
      </c>
      <c r="D153">
        <f t="shared" si="22"/>
        <v>2.7809999999999224</v>
      </c>
      <c r="E153">
        <f t="shared" si="23"/>
        <v>8.9999999999257341E-3</v>
      </c>
      <c r="F153" t="s">
        <v>5</v>
      </c>
      <c r="G153" t="s">
        <v>6</v>
      </c>
      <c r="H153">
        <f>COUNTIF($F$5:F153,F153)</f>
        <v>92</v>
      </c>
      <c r="I153" t="str">
        <f t="shared" si="24"/>
        <v>UP</v>
      </c>
      <c r="J153">
        <v>1514</v>
      </c>
      <c r="K153">
        <f t="shared" si="25"/>
        <v>140170</v>
      </c>
      <c r="N153" t="s">
        <v>3213</v>
      </c>
      <c r="O153" t="str">
        <f t="shared" si="21"/>
        <v>0.028740</v>
      </c>
      <c r="P153">
        <f t="shared" si="26"/>
        <v>9.1810000000000009</v>
      </c>
      <c r="Q153">
        <f t="shared" si="27"/>
        <v>6.0000000000020037E-3</v>
      </c>
      <c r="R153" t="s">
        <v>5</v>
      </c>
      <c r="S153" t="s">
        <v>6</v>
      </c>
      <c r="T153">
        <f>COUNTIF($R$5:R153,R153)</f>
        <v>88</v>
      </c>
      <c r="U153" t="str">
        <f t="shared" si="29"/>
        <v>UP</v>
      </c>
      <c r="V153">
        <v>1514</v>
      </c>
      <c r="W153">
        <f t="shared" si="28"/>
        <v>132930</v>
      </c>
    </row>
    <row r="154" spans="2:23">
      <c r="B154" t="s">
        <v>2286</v>
      </c>
      <c r="C154" t="str">
        <f t="shared" si="20"/>
        <v>1.350642</v>
      </c>
      <c r="D154">
        <f t="shared" si="22"/>
        <v>2.7899999999998482</v>
      </c>
      <c r="E154">
        <f t="shared" si="23"/>
        <v>8.9999999999257341E-3</v>
      </c>
      <c r="F154" t="s">
        <v>6</v>
      </c>
      <c r="G154" t="s">
        <v>5</v>
      </c>
      <c r="H154">
        <f>COUNTIF($F$5:F154,F154)</f>
        <v>58</v>
      </c>
      <c r="I154" t="str">
        <f t="shared" si="24"/>
        <v>DOWN</v>
      </c>
      <c r="J154">
        <v>66</v>
      </c>
      <c r="K154">
        <f t="shared" si="25"/>
        <v>140236</v>
      </c>
      <c r="N154" t="s">
        <v>3214</v>
      </c>
      <c r="O154" t="str">
        <f t="shared" si="21"/>
        <v>0.028744</v>
      </c>
      <c r="P154">
        <f t="shared" si="26"/>
        <v>9.1849999999999987</v>
      </c>
      <c r="Q154">
        <f t="shared" si="27"/>
        <v>3.9999999999977831E-3</v>
      </c>
      <c r="R154" t="s">
        <v>5</v>
      </c>
      <c r="S154" t="s">
        <v>6</v>
      </c>
      <c r="T154">
        <f>COUNTIF($R$5:R154,R154)</f>
        <v>89</v>
      </c>
      <c r="U154" t="str">
        <f t="shared" si="29"/>
        <v>UP</v>
      </c>
      <c r="V154">
        <v>1514</v>
      </c>
      <c r="W154">
        <f t="shared" si="28"/>
        <v>134444</v>
      </c>
    </row>
    <row r="155" spans="2:23">
      <c r="B155" t="s">
        <v>2287</v>
      </c>
      <c r="C155" t="str">
        <f t="shared" si="20"/>
        <v>1.350644</v>
      </c>
      <c r="D155">
        <f t="shared" si="22"/>
        <v>2.7919999999999057</v>
      </c>
      <c r="E155">
        <f t="shared" si="23"/>
        <v>2.0000000000575113E-3</v>
      </c>
      <c r="F155" t="s">
        <v>5</v>
      </c>
      <c r="G155" t="s">
        <v>6</v>
      </c>
      <c r="H155">
        <f>COUNTIF($F$5:F155,F155)</f>
        <v>93</v>
      </c>
      <c r="I155" t="str">
        <f t="shared" si="24"/>
        <v>UP</v>
      </c>
      <c r="J155">
        <v>1514</v>
      </c>
      <c r="K155">
        <f t="shared" si="25"/>
        <v>141750</v>
      </c>
      <c r="N155" t="s">
        <v>3215</v>
      </c>
      <c r="O155" t="str">
        <f t="shared" si="21"/>
        <v>0.029201</v>
      </c>
      <c r="P155">
        <f t="shared" si="26"/>
        <v>9.6420000000000012</v>
      </c>
      <c r="Q155">
        <f t="shared" si="27"/>
        <v>0.45700000000000252</v>
      </c>
      <c r="R155" t="s">
        <v>5</v>
      </c>
      <c r="S155" t="s">
        <v>6</v>
      </c>
      <c r="T155">
        <f>COUNTIF($R$5:R155,R155)</f>
        <v>90</v>
      </c>
      <c r="U155" t="str">
        <f t="shared" si="29"/>
        <v>UP</v>
      </c>
      <c r="V155">
        <v>1514</v>
      </c>
      <c r="W155">
        <f t="shared" si="28"/>
        <v>135958</v>
      </c>
    </row>
    <row r="156" spans="2:23">
      <c r="B156" t="s">
        <v>2288</v>
      </c>
      <c r="C156" t="str">
        <f t="shared" si="20"/>
        <v>1.350649</v>
      </c>
      <c r="D156">
        <f t="shared" si="22"/>
        <v>2.7969999999999384</v>
      </c>
      <c r="E156">
        <f t="shared" si="23"/>
        <v>5.000000000032756E-3</v>
      </c>
      <c r="F156" t="s">
        <v>5</v>
      </c>
      <c r="G156" t="s">
        <v>6</v>
      </c>
      <c r="H156">
        <f>COUNTIF($F$5:F156,F156)</f>
        <v>94</v>
      </c>
      <c r="I156" t="str">
        <f t="shared" si="24"/>
        <v>UP</v>
      </c>
      <c r="J156">
        <v>1514</v>
      </c>
      <c r="K156">
        <f t="shared" si="25"/>
        <v>143264</v>
      </c>
      <c r="N156" t="s">
        <v>3216</v>
      </c>
      <c r="O156" t="str">
        <f t="shared" si="21"/>
        <v>0.029203</v>
      </c>
      <c r="P156">
        <f t="shared" si="26"/>
        <v>9.6440000000000001</v>
      </c>
      <c r="Q156">
        <f t="shared" si="27"/>
        <v>1.9999999999988916E-3</v>
      </c>
      <c r="R156" t="s">
        <v>5</v>
      </c>
      <c r="S156" t="s">
        <v>6</v>
      </c>
      <c r="T156">
        <f>COUNTIF($R$5:R156,R156)</f>
        <v>91</v>
      </c>
      <c r="U156" t="str">
        <f t="shared" si="29"/>
        <v>UP</v>
      </c>
      <c r="V156">
        <v>1514</v>
      </c>
      <c r="W156">
        <f t="shared" si="28"/>
        <v>137472</v>
      </c>
    </row>
    <row r="157" spans="2:23">
      <c r="B157" t="s">
        <v>2289</v>
      </c>
      <c r="C157" t="str">
        <f t="shared" si="20"/>
        <v>1.350654</v>
      </c>
      <c r="D157">
        <f t="shared" si="22"/>
        <v>2.8019999999999712</v>
      </c>
      <c r="E157">
        <f t="shared" si="23"/>
        <v>5.000000000032756E-3</v>
      </c>
      <c r="F157" t="s">
        <v>5</v>
      </c>
      <c r="G157" t="s">
        <v>6</v>
      </c>
      <c r="H157">
        <f>COUNTIF($F$5:F157,F157)</f>
        <v>95</v>
      </c>
      <c r="I157" t="str">
        <f t="shared" si="24"/>
        <v>UP</v>
      </c>
      <c r="J157">
        <v>1514</v>
      </c>
      <c r="K157">
        <f t="shared" si="25"/>
        <v>144778</v>
      </c>
      <c r="N157" t="s">
        <v>3217</v>
      </c>
      <c r="O157" t="str">
        <f t="shared" si="21"/>
        <v>0.029205</v>
      </c>
      <c r="P157">
        <f t="shared" si="26"/>
        <v>9.645999999999999</v>
      </c>
      <c r="Q157">
        <f t="shared" si="27"/>
        <v>1.9999999999988916E-3</v>
      </c>
      <c r="R157" t="s">
        <v>5</v>
      </c>
      <c r="S157" t="s">
        <v>6</v>
      </c>
      <c r="T157">
        <f>COUNTIF($R$5:R157,R157)</f>
        <v>92</v>
      </c>
      <c r="U157" t="str">
        <f t="shared" si="29"/>
        <v>UP</v>
      </c>
      <c r="V157">
        <v>1514</v>
      </c>
      <c r="W157">
        <f t="shared" si="28"/>
        <v>138986</v>
      </c>
    </row>
    <row r="158" spans="2:23">
      <c r="B158" t="s">
        <v>2290</v>
      </c>
      <c r="C158" t="str">
        <f t="shared" si="20"/>
        <v>1.350659</v>
      </c>
      <c r="D158">
        <f t="shared" si="22"/>
        <v>2.8070000000000039</v>
      </c>
      <c r="E158">
        <f t="shared" si="23"/>
        <v>5.000000000032756E-3</v>
      </c>
      <c r="F158" t="s">
        <v>5</v>
      </c>
      <c r="G158" t="s">
        <v>6</v>
      </c>
      <c r="H158">
        <f>COUNTIF($F$5:F158,F158)</f>
        <v>96</v>
      </c>
      <c r="I158" t="str">
        <f t="shared" si="24"/>
        <v>UP</v>
      </c>
      <c r="J158">
        <v>1514</v>
      </c>
      <c r="K158">
        <f t="shared" si="25"/>
        <v>146292</v>
      </c>
      <c r="N158" t="s">
        <v>3218</v>
      </c>
      <c r="O158" t="str">
        <f t="shared" si="21"/>
        <v>0.029210</v>
      </c>
      <c r="P158">
        <f t="shared" si="26"/>
        <v>9.6509999999999998</v>
      </c>
      <c r="Q158">
        <f t="shared" si="27"/>
        <v>5.0000000000007816E-3</v>
      </c>
      <c r="R158" t="s">
        <v>5</v>
      </c>
      <c r="S158" t="s">
        <v>6</v>
      </c>
      <c r="T158">
        <f>COUNTIF($R$5:R158,R158)</f>
        <v>93</v>
      </c>
      <c r="U158" t="str">
        <f t="shared" si="29"/>
        <v>UP</v>
      </c>
      <c r="V158">
        <v>1514</v>
      </c>
      <c r="W158">
        <f t="shared" si="28"/>
        <v>140500</v>
      </c>
    </row>
    <row r="159" spans="2:23">
      <c r="B159" t="s">
        <v>2291</v>
      </c>
      <c r="C159" t="str">
        <f t="shared" si="20"/>
        <v>1.350664</v>
      </c>
      <c r="D159">
        <f t="shared" si="22"/>
        <v>2.8120000000000367</v>
      </c>
      <c r="E159">
        <f t="shared" si="23"/>
        <v>5.000000000032756E-3</v>
      </c>
      <c r="F159" t="s">
        <v>5</v>
      </c>
      <c r="G159" t="s">
        <v>6</v>
      </c>
      <c r="H159">
        <f>COUNTIF($F$5:F159,F159)</f>
        <v>97</v>
      </c>
      <c r="I159" t="str">
        <f t="shared" si="24"/>
        <v>UP</v>
      </c>
      <c r="J159">
        <v>1514</v>
      </c>
      <c r="K159">
        <f t="shared" si="25"/>
        <v>147806</v>
      </c>
      <c r="N159" t="s">
        <v>3219</v>
      </c>
      <c r="O159" t="str">
        <f t="shared" si="21"/>
        <v>0.029213</v>
      </c>
      <c r="P159">
        <f t="shared" si="26"/>
        <v>9.6539999999999999</v>
      </c>
      <c r="Q159">
        <f t="shared" si="27"/>
        <v>3.0000000000001137E-3</v>
      </c>
      <c r="R159" t="s">
        <v>5</v>
      </c>
      <c r="S159" t="s">
        <v>6</v>
      </c>
      <c r="T159">
        <f>COUNTIF($R$5:R159,R159)</f>
        <v>94</v>
      </c>
      <c r="U159" t="str">
        <f t="shared" si="29"/>
        <v>UP</v>
      </c>
      <c r="V159">
        <v>1514</v>
      </c>
      <c r="W159">
        <f t="shared" si="28"/>
        <v>142014</v>
      </c>
    </row>
    <row r="160" spans="2:23">
      <c r="B160" t="s">
        <v>2292</v>
      </c>
      <c r="C160" t="str">
        <f t="shared" si="20"/>
        <v>1.350669</v>
      </c>
      <c r="D160">
        <f t="shared" si="22"/>
        <v>2.8169999999998474</v>
      </c>
      <c r="E160">
        <f t="shared" si="23"/>
        <v>4.9999999998107114E-3</v>
      </c>
      <c r="F160" t="s">
        <v>5</v>
      </c>
      <c r="G160" t="s">
        <v>6</v>
      </c>
      <c r="H160">
        <f>COUNTIF($F$5:F160,F160)</f>
        <v>98</v>
      </c>
      <c r="I160" t="str">
        <f t="shared" si="24"/>
        <v>UP</v>
      </c>
      <c r="J160">
        <v>1514</v>
      </c>
      <c r="K160">
        <f t="shared" si="25"/>
        <v>149320</v>
      </c>
      <c r="N160" t="s">
        <v>3220</v>
      </c>
      <c r="O160" t="str">
        <f t="shared" si="21"/>
        <v>0.029215</v>
      </c>
      <c r="P160">
        <f t="shared" si="26"/>
        <v>9.6560000000000006</v>
      </c>
      <c r="Q160">
        <f t="shared" si="27"/>
        <v>2.0000000000006679E-3</v>
      </c>
      <c r="R160" t="s">
        <v>5</v>
      </c>
      <c r="S160" t="s">
        <v>6</v>
      </c>
      <c r="T160">
        <f>COUNTIF($R$5:R160,R160)</f>
        <v>95</v>
      </c>
      <c r="U160" t="str">
        <f t="shared" si="29"/>
        <v>UP</v>
      </c>
      <c r="V160">
        <v>1514</v>
      </c>
      <c r="W160">
        <f t="shared" si="28"/>
        <v>143528</v>
      </c>
    </row>
    <row r="161" spans="2:23">
      <c r="B161" t="s">
        <v>2293</v>
      </c>
      <c r="C161" t="str">
        <f t="shared" si="20"/>
        <v>1.350673</v>
      </c>
      <c r="D161">
        <f t="shared" si="22"/>
        <v>2.8209999999999624</v>
      </c>
      <c r="E161">
        <f t="shared" si="23"/>
        <v>4.0000000001150227E-3</v>
      </c>
      <c r="F161" t="s">
        <v>5</v>
      </c>
      <c r="G161" t="s">
        <v>6</v>
      </c>
      <c r="H161">
        <f>COUNTIF($F$5:F161,F161)</f>
        <v>99</v>
      </c>
      <c r="I161" t="str">
        <f t="shared" si="24"/>
        <v>UP</v>
      </c>
      <c r="J161">
        <v>1514</v>
      </c>
      <c r="K161">
        <f t="shared" si="25"/>
        <v>150834</v>
      </c>
      <c r="N161" t="s">
        <v>3221</v>
      </c>
      <c r="O161" t="str">
        <f t="shared" si="21"/>
        <v>0.029413</v>
      </c>
      <c r="P161">
        <f t="shared" si="26"/>
        <v>9.854000000000001</v>
      </c>
      <c r="Q161">
        <f t="shared" si="27"/>
        <v>0.1980000000000004</v>
      </c>
      <c r="R161" t="s">
        <v>5</v>
      </c>
      <c r="S161" t="s">
        <v>6</v>
      </c>
      <c r="T161">
        <f>COUNTIF($R$5:R161,R161)</f>
        <v>96</v>
      </c>
      <c r="U161" t="str">
        <f t="shared" si="29"/>
        <v>UP</v>
      </c>
      <c r="V161">
        <v>1514</v>
      </c>
      <c r="W161">
        <f t="shared" si="28"/>
        <v>145042</v>
      </c>
    </row>
    <row r="162" spans="2:23">
      <c r="B162" t="s">
        <v>2294</v>
      </c>
      <c r="C162" t="str">
        <f t="shared" si="20"/>
        <v>1.350686</v>
      </c>
      <c r="D162">
        <f t="shared" si="22"/>
        <v>2.8340000000000032</v>
      </c>
      <c r="E162">
        <f t="shared" si="23"/>
        <v>1.3000000000040757E-2</v>
      </c>
      <c r="F162" t="s">
        <v>5</v>
      </c>
      <c r="G162" t="s">
        <v>6</v>
      </c>
      <c r="H162">
        <f>COUNTIF($F$5:F162,F162)</f>
        <v>100</v>
      </c>
      <c r="I162" t="str">
        <f t="shared" si="24"/>
        <v>UP</v>
      </c>
      <c r="J162">
        <v>1514</v>
      </c>
      <c r="K162">
        <f t="shared" si="25"/>
        <v>152348</v>
      </c>
      <c r="N162" t="s">
        <v>3222</v>
      </c>
      <c r="O162" t="str">
        <f t="shared" si="21"/>
        <v>0.029423</v>
      </c>
      <c r="P162">
        <f t="shared" si="26"/>
        <v>9.8640000000000008</v>
      </c>
      <c r="Q162">
        <f t="shared" si="27"/>
        <v>9.9999999999997868E-3</v>
      </c>
      <c r="R162" t="s">
        <v>5</v>
      </c>
      <c r="S162" t="s">
        <v>6</v>
      </c>
      <c r="T162">
        <f>COUNTIF($R$5:R162,R162)</f>
        <v>97</v>
      </c>
      <c r="U162" t="str">
        <f t="shared" si="29"/>
        <v>UP</v>
      </c>
      <c r="V162">
        <v>1514</v>
      </c>
      <c r="W162">
        <f t="shared" si="28"/>
        <v>146556</v>
      </c>
    </row>
    <row r="163" spans="2:23">
      <c r="B163" t="s">
        <v>2295</v>
      </c>
      <c r="C163" t="str">
        <f t="shared" si="20"/>
        <v>1.350693</v>
      </c>
      <c r="D163">
        <f t="shared" si="22"/>
        <v>2.8409999999998714</v>
      </c>
      <c r="E163">
        <f t="shared" si="23"/>
        <v>6.9999999998682227E-3</v>
      </c>
      <c r="F163" t="s">
        <v>5</v>
      </c>
      <c r="G163" t="s">
        <v>6</v>
      </c>
      <c r="H163">
        <f>COUNTIF($F$5:F163,F163)</f>
        <v>101</v>
      </c>
      <c r="I163" t="str">
        <f t="shared" si="24"/>
        <v>UP</v>
      </c>
      <c r="J163">
        <v>1514</v>
      </c>
      <c r="K163">
        <f t="shared" si="25"/>
        <v>153862</v>
      </c>
      <c r="N163" t="s">
        <v>3223</v>
      </c>
      <c r="O163" t="str">
        <f t="shared" si="21"/>
        <v>0.029428</v>
      </c>
      <c r="P163">
        <f t="shared" si="26"/>
        <v>9.8689999999999998</v>
      </c>
      <c r="Q163">
        <f t="shared" si="27"/>
        <v>4.9999999999990052E-3</v>
      </c>
      <c r="R163" t="s">
        <v>5</v>
      </c>
      <c r="S163" t="s">
        <v>6</v>
      </c>
      <c r="T163">
        <f>COUNTIF($R$5:R163,R163)</f>
        <v>98</v>
      </c>
      <c r="U163" t="str">
        <f t="shared" si="29"/>
        <v>UP</v>
      </c>
      <c r="V163">
        <v>1514</v>
      </c>
      <c r="W163">
        <f t="shared" si="28"/>
        <v>148070</v>
      </c>
    </row>
    <row r="164" spans="2:23">
      <c r="B164" t="s">
        <v>2296</v>
      </c>
      <c r="C164" t="str">
        <f t="shared" si="20"/>
        <v>1.350697</v>
      </c>
      <c r="D164">
        <f t="shared" si="22"/>
        <v>2.8449999999999864</v>
      </c>
      <c r="E164">
        <f t="shared" si="23"/>
        <v>4.0000000001150227E-3</v>
      </c>
      <c r="F164" t="s">
        <v>5</v>
      </c>
      <c r="G164" t="s">
        <v>6</v>
      </c>
      <c r="H164">
        <f>COUNTIF($F$5:F164,F164)</f>
        <v>102</v>
      </c>
      <c r="I164" t="str">
        <f t="shared" si="24"/>
        <v>UP</v>
      </c>
      <c r="J164">
        <v>1514</v>
      </c>
      <c r="K164">
        <f t="shared" si="25"/>
        <v>155376</v>
      </c>
      <c r="N164" t="s">
        <v>3224</v>
      </c>
      <c r="O164" t="str">
        <f t="shared" si="21"/>
        <v>0.029439</v>
      </c>
      <c r="P164">
        <f t="shared" si="26"/>
        <v>9.879999999999999</v>
      </c>
      <c r="Q164">
        <f t="shared" si="27"/>
        <v>1.0999999999999233E-2</v>
      </c>
      <c r="R164" t="s">
        <v>5</v>
      </c>
      <c r="S164" t="s">
        <v>6</v>
      </c>
      <c r="T164">
        <f>COUNTIF($R$5:R164,R164)</f>
        <v>99</v>
      </c>
      <c r="U164" t="str">
        <f t="shared" si="29"/>
        <v>UP</v>
      </c>
      <c r="V164">
        <v>1514</v>
      </c>
      <c r="W164">
        <f t="shared" si="28"/>
        <v>149584</v>
      </c>
    </row>
    <row r="165" spans="2:23">
      <c r="B165" t="s">
        <v>2297</v>
      </c>
      <c r="C165" t="str">
        <f t="shared" si="20"/>
        <v>1.350702</v>
      </c>
      <c r="D165">
        <f t="shared" si="22"/>
        <v>2.8500000000000192</v>
      </c>
      <c r="E165">
        <f t="shared" si="23"/>
        <v>5.000000000032756E-3</v>
      </c>
      <c r="F165" t="s">
        <v>5</v>
      </c>
      <c r="G165" t="s">
        <v>6</v>
      </c>
      <c r="H165">
        <f>COUNTIF($F$5:F165,F165)</f>
        <v>103</v>
      </c>
      <c r="I165" t="str">
        <f t="shared" si="24"/>
        <v>UP</v>
      </c>
      <c r="J165">
        <v>1514</v>
      </c>
      <c r="K165">
        <f t="shared" si="25"/>
        <v>156890</v>
      </c>
      <c r="N165" t="s">
        <v>3225</v>
      </c>
      <c r="O165" t="str">
        <f t="shared" si="21"/>
        <v>0.029444</v>
      </c>
      <c r="P165">
        <f t="shared" si="26"/>
        <v>9.8850000000000016</v>
      </c>
      <c r="Q165">
        <f t="shared" si="27"/>
        <v>5.000000000002558E-3</v>
      </c>
      <c r="R165" t="s">
        <v>5</v>
      </c>
      <c r="S165" t="s">
        <v>6</v>
      </c>
      <c r="T165">
        <f>COUNTIF($R$5:R165,R165)</f>
        <v>100</v>
      </c>
      <c r="U165" t="str">
        <f t="shared" si="29"/>
        <v>UP</v>
      </c>
      <c r="V165">
        <v>1514</v>
      </c>
      <c r="W165">
        <f t="shared" si="28"/>
        <v>151098</v>
      </c>
    </row>
    <row r="166" spans="2:23">
      <c r="B166" t="s">
        <v>2298</v>
      </c>
      <c r="C166" t="str">
        <f t="shared" si="20"/>
        <v>1.350707</v>
      </c>
      <c r="D166">
        <f t="shared" si="22"/>
        <v>2.8550000000000519</v>
      </c>
      <c r="E166">
        <f t="shared" si="23"/>
        <v>5.000000000032756E-3</v>
      </c>
      <c r="F166" t="s">
        <v>5</v>
      </c>
      <c r="G166" t="s">
        <v>6</v>
      </c>
      <c r="H166">
        <f>COUNTIF($F$5:F166,F166)</f>
        <v>104</v>
      </c>
      <c r="I166" t="str">
        <f t="shared" si="24"/>
        <v>UP</v>
      </c>
      <c r="J166">
        <v>1514</v>
      </c>
      <c r="K166">
        <f t="shared" si="25"/>
        <v>158404</v>
      </c>
      <c r="N166" t="s">
        <v>3226</v>
      </c>
      <c r="O166" t="str">
        <f t="shared" si="21"/>
        <v>0.029500</v>
      </c>
      <c r="P166">
        <f t="shared" si="26"/>
        <v>9.9409999999999989</v>
      </c>
      <c r="Q166">
        <f t="shared" si="27"/>
        <v>5.5999999999997385E-2</v>
      </c>
      <c r="R166" t="s">
        <v>5</v>
      </c>
      <c r="S166" t="s">
        <v>6</v>
      </c>
      <c r="T166">
        <f>COUNTIF($R$5:R166,R166)</f>
        <v>101</v>
      </c>
      <c r="U166" t="str">
        <f t="shared" si="29"/>
        <v>UP</v>
      </c>
      <c r="V166">
        <v>1514</v>
      </c>
      <c r="W166">
        <f t="shared" si="28"/>
        <v>152612</v>
      </c>
    </row>
    <row r="167" spans="2:23">
      <c r="B167" t="s">
        <v>2299</v>
      </c>
      <c r="C167" t="str">
        <f t="shared" si="20"/>
        <v>1.350712</v>
      </c>
      <c r="D167">
        <f t="shared" si="22"/>
        <v>2.8599999999998627</v>
      </c>
      <c r="E167">
        <f t="shared" si="23"/>
        <v>4.9999999998107114E-3</v>
      </c>
      <c r="F167" t="s">
        <v>5</v>
      </c>
      <c r="G167" t="s">
        <v>6</v>
      </c>
      <c r="H167">
        <f>COUNTIF($F$5:F167,F167)</f>
        <v>105</v>
      </c>
      <c r="I167" t="str">
        <f t="shared" si="24"/>
        <v>UP</v>
      </c>
      <c r="J167">
        <v>1514</v>
      </c>
      <c r="K167">
        <f t="shared" si="25"/>
        <v>159918</v>
      </c>
      <c r="N167" t="s">
        <v>3227</v>
      </c>
      <c r="O167" t="str">
        <f t="shared" si="21"/>
        <v>0.029503</v>
      </c>
      <c r="P167">
        <f t="shared" si="26"/>
        <v>9.9440000000000008</v>
      </c>
      <c r="Q167">
        <f t="shared" si="27"/>
        <v>3.00000000000189E-3</v>
      </c>
      <c r="R167" t="s">
        <v>5</v>
      </c>
      <c r="S167" t="s">
        <v>6</v>
      </c>
      <c r="T167">
        <f>COUNTIF($R$5:R167,R167)</f>
        <v>102</v>
      </c>
      <c r="U167" t="str">
        <f t="shared" si="29"/>
        <v>UP</v>
      </c>
      <c r="V167">
        <v>1514</v>
      </c>
      <c r="W167">
        <f t="shared" si="28"/>
        <v>154126</v>
      </c>
    </row>
    <row r="168" spans="2:23">
      <c r="B168" t="s">
        <v>2300</v>
      </c>
      <c r="C168" t="str">
        <f t="shared" si="20"/>
        <v>1.350717</v>
      </c>
      <c r="D168">
        <f t="shared" si="22"/>
        <v>2.8649999999998954</v>
      </c>
      <c r="E168">
        <f t="shared" si="23"/>
        <v>5.000000000032756E-3</v>
      </c>
      <c r="F168" t="s">
        <v>5</v>
      </c>
      <c r="G168" t="s">
        <v>6</v>
      </c>
      <c r="H168">
        <f>COUNTIF($F$5:F168,F168)</f>
        <v>106</v>
      </c>
      <c r="I168" t="str">
        <f t="shared" si="24"/>
        <v>UP</v>
      </c>
      <c r="J168">
        <v>1514</v>
      </c>
      <c r="K168">
        <f t="shared" si="25"/>
        <v>161432</v>
      </c>
      <c r="N168" t="s">
        <v>3228</v>
      </c>
      <c r="O168" t="str">
        <f t="shared" si="21"/>
        <v>0.029507</v>
      </c>
      <c r="P168">
        <f t="shared" si="26"/>
        <v>9.9479999999999986</v>
      </c>
      <c r="Q168">
        <f t="shared" si="27"/>
        <v>3.9999999999977831E-3</v>
      </c>
      <c r="R168" t="s">
        <v>5</v>
      </c>
      <c r="S168" t="s">
        <v>6</v>
      </c>
      <c r="T168">
        <f>COUNTIF($R$5:R168,R168)</f>
        <v>103</v>
      </c>
      <c r="U168" t="str">
        <f t="shared" si="29"/>
        <v>UP</v>
      </c>
      <c r="V168">
        <v>1514</v>
      </c>
      <c r="W168">
        <f t="shared" si="28"/>
        <v>155640</v>
      </c>
    </row>
    <row r="169" spans="2:23">
      <c r="B169" t="s">
        <v>2301</v>
      </c>
      <c r="C169" t="str">
        <f t="shared" si="20"/>
        <v>1.350722</v>
      </c>
      <c r="D169">
        <f t="shared" si="22"/>
        <v>2.8699999999999282</v>
      </c>
      <c r="E169">
        <f t="shared" si="23"/>
        <v>5.000000000032756E-3</v>
      </c>
      <c r="F169" t="s">
        <v>5</v>
      </c>
      <c r="G169" t="s">
        <v>6</v>
      </c>
      <c r="H169">
        <f>COUNTIF($F$5:F169,F169)</f>
        <v>107</v>
      </c>
      <c r="I169" t="str">
        <f t="shared" si="24"/>
        <v>UP</v>
      </c>
      <c r="J169">
        <v>1514</v>
      </c>
      <c r="K169">
        <f t="shared" si="25"/>
        <v>162946</v>
      </c>
      <c r="N169" t="s">
        <v>3229</v>
      </c>
      <c r="O169" t="str">
        <f t="shared" si="21"/>
        <v>0.029510</v>
      </c>
      <c r="P169">
        <f t="shared" si="26"/>
        <v>9.9510000000000023</v>
      </c>
      <c r="Q169">
        <f t="shared" si="27"/>
        <v>3.0000000000036664E-3</v>
      </c>
      <c r="R169" t="s">
        <v>5</v>
      </c>
      <c r="S169" t="s">
        <v>6</v>
      </c>
      <c r="T169">
        <f>COUNTIF($R$5:R169,R169)</f>
        <v>104</v>
      </c>
      <c r="U169" t="str">
        <f t="shared" si="29"/>
        <v>UP</v>
      </c>
      <c r="V169">
        <v>1514</v>
      </c>
      <c r="W169">
        <f t="shared" si="28"/>
        <v>157154</v>
      </c>
    </row>
    <row r="170" spans="2:23">
      <c r="B170" t="s">
        <v>2302</v>
      </c>
      <c r="C170" t="str">
        <f t="shared" si="20"/>
        <v>1.350777</v>
      </c>
      <c r="D170">
        <f t="shared" si="22"/>
        <v>2.9249999999998444</v>
      </c>
      <c r="E170">
        <f t="shared" si="23"/>
        <v>5.4999999999916227E-2</v>
      </c>
      <c r="F170" t="s">
        <v>6</v>
      </c>
      <c r="G170" t="s">
        <v>5</v>
      </c>
      <c r="H170">
        <f>COUNTIF($F$5:F170,F170)</f>
        <v>59</v>
      </c>
      <c r="I170" t="str">
        <f t="shared" si="24"/>
        <v>DOWN</v>
      </c>
      <c r="J170">
        <v>66</v>
      </c>
      <c r="K170">
        <f t="shared" si="25"/>
        <v>163012</v>
      </c>
      <c r="N170" t="s">
        <v>3230</v>
      </c>
      <c r="O170" t="str">
        <f t="shared" si="21"/>
        <v>0.029517</v>
      </c>
      <c r="P170">
        <f t="shared" si="26"/>
        <v>9.958000000000002</v>
      </c>
      <c r="Q170">
        <f t="shared" si="27"/>
        <v>6.9999999999996732E-3</v>
      </c>
      <c r="R170" t="s">
        <v>5</v>
      </c>
      <c r="S170" t="s">
        <v>6</v>
      </c>
      <c r="T170">
        <f>COUNTIF($R$5:R170,R170)</f>
        <v>105</v>
      </c>
      <c r="U170" t="str">
        <f t="shared" si="29"/>
        <v>UP</v>
      </c>
      <c r="V170">
        <v>1514</v>
      </c>
      <c r="W170">
        <f t="shared" si="28"/>
        <v>158668</v>
      </c>
    </row>
    <row r="171" spans="2:23">
      <c r="B171" t="s">
        <v>2303</v>
      </c>
      <c r="C171" t="str">
        <f t="shared" si="20"/>
        <v>1.350817</v>
      </c>
      <c r="D171">
        <f t="shared" si="22"/>
        <v>2.9649999999998844</v>
      </c>
      <c r="E171">
        <f t="shared" si="23"/>
        <v>4.0000000000040004E-2</v>
      </c>
      <c r="F171" t="s">
        <v>5</v>
      </c>
      <c r="G171" t="s">
        <v>6</v>
      </c>
      <c r="H171">
        <f>COUNTIF($F$5:F171,F171)</f>
        <v>108</v>
      </c>
      <c r="I171" t="str">
        <f t="shared" si="24"/>
        <v>UP</v>
      </c>
      <c r="J171">
        <v>1514</v>
      </c>
      <c r="K171">
        <f t="shared" si="25"/>
        <v>164526</v>
      </c>
      <c r="N171" t="s">
        <v>3231</v>
      </c>
      <c r="O171" t="str">
        <f t="shared" si="21"/>
        <v>0.029757</v>
      </c>
      <c r="P171">
        <f t="shared" si="26"/>
        <v>10.197999999999999</v>
      </c>
      <c r="Q171">
        <f t="shared" si="27"/>
        <v>0.23999999999999666</v>
      </c>
      <c r="R171" t="s">
        <v>6</v>
      </c>
      <c r="S171" t="s">
        <v>5</v>
      </c>
      <c r="T171">
        <f>COUNTIF($R$5:R171,R171)</f>
        <v>62</v>
      </c>
      <c r="U171" t="str">
        <f t="shared" si="29"/>
        <v>DOWN</v>
      </c>
      <c r="V171">
        <v>66</v>
      </c>
      <c r="W171">
        <f t="shared" si="28"/>
        <v>158734</v>
      </c>
    </row>
    <row r="172" spans="2:23">
      <c r="B172" t="s">
        <v>2304</v>
      </c>
      <c r="C172" t="str">
        <f t="shared" si="20"/>
        <v>1.350828</v>
      </c>
      <c r="D172">
        <f t="shared" si="22"/>
        <v>2.9759999999998676</v>
      </c>
      <c r="E172">
        <f t="shared" si="23"/>
        <v>1.0999999999983245E-2</v>
      </c>
      <c r="F172" t="s">
        <v>5</v>
      </c>
      <c r="G172" t="s">
        <v>6</v>
      </c>
      <c r="H172">
        <f>COUNTIF($F$5:F172,F172)</f>
        <v>109</v>
      </c>
      <c r="I172" t="str">
        <f t="shared" si="24"/>
        <v>UP</v>
      </c>
      <c r="J172">
        <v>1514</v>
      </c>
      <c r="K172">
        <f t="shared" si="25"/>
        <v>166040</v>
      </c>
      <c r="N172" t="s">
        <v>3232</v>
      </c>
      <c r="O172" t="str">
        <f t="shared" si="21"/>
        <v>0.030049</v>
      </c>
      <c r="P172">
        <f t="shared" si="26"/>
        <v>10.489999999999998</v>
      </c>
      <c r="Q172">
        <f t="shared" si="27"/>
        <v>0.29199999999999982</v>
      </c>
      <c r="R172" t="s">
        <v>5</v>
      </c>
      <c r="S172" t="s">
        <v>6</v>
      </c>
      <c r="T172">
        <f>COUNTIF($R$5:R172,R172)</f>
        <v>106</v>
      </c>
      <c r="U172" t="str">
        <f t="shared" si="29"/>
        <v>UP</v>
      </c>
      <c r="V172">
        <v>1514</v>
      </c>
      <c r="W172">
        <f t="shared" si="28"/>
        <v>160248</v>
      </c>
    </row>
    <row r="173" spans="2:23">
      <c r="B173" t="s">
        <v>2305</v>
      </c>
      <c r="C173" t="str">
        <f t="shared" si="20"/>
        <v>1.350837</v>
      </c>
      <c r="D173">
        <f t="shared" si="22"/>
        <v>2.9850000000000154</v>
      </c>
      <c r="E173">
        <f t="shared" si="23"/>
        <v>9.0000000001477787E-3</v>
      </c>
      <c r="F173" t="s">
        <v>5</v>
      </c>
      <c r="G173" t="s">
        <v>6</v>
      </c>
      <c r="H173">
        <f>COUNTIF($F$5:F173,F173)</f>
        <v>110</v>
      </c>
      <c r="I173" t="str">
        <f t="shared" si="24"/>
        <v>UP</v>
      </c>
      <c r="J173">
        <v>1514</v>
      </c>
      <c r="K173">
        <f t="shared" si="25"/>
        <v>167554</v>
      </c>
      <c r="N173" t="s">
        <v>3233</v>
      </c>
      <c r="O173" t="str">
        <f t="shared" si="21"/>
        <v>0.030054</v>
      </c>
      <c r="P173">
        <f t="shared" si="26"/>
        <v>10.495000000000001</v>
      </c>
      <c r="Q173">
        <f t="shared" si="27"/>
        <v>5.000000000002558E-3</v>
      </c>
      <c r="R173" t="s">
        <v>5</v>
      </c>
      <c r="S173" t="s">
        <v>6</v>
      </c>
      <c r="T173">
        <f>COUNTIF($R$5:R173,R173)</f>
        <v>107</v>
      </c>
      <c r="U173" t="str">
        <f t="shared" si="29"/>
        <v>UP</v>
      </c>
      <c r="V173">
        <v>1514</v>
      </c>
      <c r="W173">
        <f t="shared" si="28"/>
        <v>161762</v>
      </c>
    </row>
    <row r="174" spans="2:23">
      <c r="B174" t="s">
        <v>2306</v>
      </c>
      <c r="C174" t="str">
        <f t="shared" si="20"/>
        <v>1.350841</v>
      </c>
      <c r="D174">
        <f t="shared" si="22"/>
        <v>2.9889999999999084</v>
      </c>
      <c r="E174">
        <f t="shared" si="23"/>
        <v>3.9999999998929781E-3</v>
      </c>
      <c r="F174" t="s">
        <v>5</v>
      </c>
      <c r="G174" t="s">
        <v>6</v>
      </c>
      <c r="H174">
        <f>COUNTIF($F$5:F174,F174)</f>
        <v>111</v>
      </c>
      <c r="I174" t="str">
        <f t="shared" si="24"/>
        <v>UP</v>
      </c>
      <c r="J174">
        <v>1514</v>
      </c>
      <c r="K174">
        <f t="shared" si="25"/>
        <v>169068</v>
      </c>
      <c r="N174" t="s">
        <v>3234</v>
      </c>
      <c r="O174" t="str">
        <f t="shared" si="21"/>
        <v>0.030057</v>
      </c>
      <c r="P174">
        <f t="shared" si="26"/>
        <v>10.498000000000001</v>
      </c>
      <c r="Q174">
        <f t="shared" si="27"/>
        <v>3.0000000000001137E-3</v>
      </c>
      <c r="R174" t="s">
        <v>5</v>
      </c>
      <c r="S174" t="s">
        <v>6</v>
      </c>
      <c r="T174">
        <f>COUNTIF($R$5:R174,R174)</f>
        <v>108</v>
      </c>
      <c r="U174" t="str">
        <f t="shared" si="29"/>
        <v>UP</v>
      </c>
      <c r="V174">
        <v>1514</v>
      </c>
      <c r="W174">
        <f t="shared" si="28"/>
        <v>163276</v>
      </c>
    </row>
    <row r="175" spans="2:23">
      <c r="B175" t="s">
        <v>2307</v>
      </c>
      <c r="C175" t="str">
        <f t="shared" si="20"/>
        <v>1.350844</v>
      </c>
      <c r="D175">
        <f t="shared" si="22"/>
        <v>2.9919999999998836</v>
      </c>
      <c r="E175">
        <f t="shared" si="23"/>
        <v>2.9999999999752447E-3</v>
      </c>
      <c r="F175" t="s">
        <v>5</v>
      </c>
      <c r="G175" t="s">
        <v>6</v>
      </c>
      <c r="H175">
        <f>COUNTIF($F$5:F175,F175)</f>
        <v>112</v>
      </c>
      <c r="I175" t="str">
        <f t="shared" si="24"/>
        <v>UP</v>
      </c>
      <c r="J175">
        <v>1514</v>
      </c>
      <c r="K175">
        <f t="shared" si="25"/>
        <v>170582</v>
      </c>
      <c r="N175" t="s">
        <v>3235</v>
      </c>
      <c r="O175" t="str">
        <f t="shared" si="21"/>
        <v>0.030061</v>
      </c>
      <c r="P175">
        <f t="shared" si="26"/>
        <v>10.502000000000001</v>
      </c>
      <c r="Q175">
        <f t="shared" si="27"/>
        <v>3.9999999999995595E-3</v>
      </c>
      <c r="R175" t="s">
        <v>5</v>
      </c>
      <c r="S175" t="s">
        <v>6</v>
      </c>
      <c r="T175">
        <f>COUNTIF($R$5:R175,R175)</f>
        <v>109</v>
      </c>
      <c r="U175" t="str">
        <f t="shared" si="29"/>
        <v>UP</v>
      </c>
      <c r="V175">
        <v>1514</v>
      </c>
      <c r="W175">
        <f t="shared" si="28"/>
        <v>164790</v>
      </c>
    </row>
    <row r="176" spans="2:23">
      <c r="B176" t="s">
        <v>2308</v>
      </c>
      <c r="C176" t="str">
        <f t="shared" si="20"/>
        <v>1.350848</v>
      </c>
      <c r="D176">
        <f t="shared" si="22"/>
        <v>2.9959999999999987</v>
      </c>
      <c r="E176">
        <f t="shared" si="23"/>
        <v>4.0000000001150227E-3</v>
      </c>
      <c r="F176" t="s">
        <v>5</v>
      </c>
      <c r="G176" t="s">
        <v>6</v>
      </c>
      <c r="H176">
        <f>COUNTIF($F$5:F176,F176)</f>
        <v>113</v>
      </c>
      <c r="I176" t="str">
        <f t="shared" si="24"/>
        <v>UP</v>
      </c>
      <c r="J176">
        <v>1514</v>
      </c>
      <c r="K176">
        <f t="shared" si="25"/>
        <v>172096</v>
      </c>
      <c r="N176" t="s">
        <v>3236</v>
      </c>
      <c r="O176" t="str">
        <f t="shared" si="21"/>
        <v>0.030064</v>
      </c>
      <c r="P176">
        <f t="shared" si="26"/>
        <v>10.505000000000001</v>
      </c>
      <c r="Q176">
        <f t="shared" si="27"/>
        <v>3.0000000000001137E-3</v>
      </c>
      <c r="R176" t="s">
        <v>5</v>
      </c>
      <c r="S176" t="s">
        <v>6</v>
      </c>
      <c r="T176">
        <f>COUNTIF($R$5:R176,R176)</f>
        <v>110</v>
      </c>
      <c r="U176" t="str">
        <f t="shared" si="29"/>
        <v>UP</v>
      </c>
      <c r="V176">
        <v>1514</v>
      </c>
      <c r="W176">
        <f t="shared" si="28"/>
        <v>166304</v>
      </c>
    </row>
    <row r="177" spans="2:23">
      <c r="B177" t="s">
        <v>2309</v>
      </c>
      <c r="C177" t="str">
        <f t="shared" si="20"/>
        <v>1.351123</v>
      </c>
      <c r="D177">
        <f t="shared" si="22"/>
        <v>3.2710000000000239</v>
      </c>
      <c r="E177">
        <f t="shared" si="23"/>
        <v>0.27500000000002522</v>
      </c>
      <c r="F177" t="s">
        <v>5</v>
      </c>
      <c r="G177" t="s">
        <v>6</v>
      </c>
      <c r="H177">
        <f>COUNTIF($F$5:F177,F177)</f>
        <v>114</v>
      </c>
      <c r="I177" t="str">
        <f t="shared" si="24"/>
        <v>UP</v>
      </c>
      <c r="J177">
        <v>1514</v>
      </c>
      <c r="K177">
        <f t="shared" si="25"/>
        <v>173610</v>
      </c>
      <c r="N177" t="s">
        <v>3237</v>
      </c>
      <c r="O177" t="str">
        <f t="shared" si="21"/>
        <v>0.030067</v>
      </c>
      <c r="P177">
        <f t="shared" si="26"/>
        <v>10.507999999999999</v>
      </c>
      <c r="Q177">
        <f t="shared" si="27"/>
        <v>2.9999999999983373E-3</v>
      </c>
      <c r="R177" t="s">
        <v>5</v>
      </c>
      <c r="S177" t="s">
        <v>6</v>
      </c>
      <c r="T177">
        <f>COUNTIF($R$5:R177,R177)</f>
        <v>111</v>
      </c>
      <c r="U177" t="str">
        <f t="shared" si="29"/>
        <v>UP</v>
      </c>
      <c r="V177">
        <v>1514</v>
      </c>
      <c r="W177">
        <f t="shared" si="28"/>
        <v>167818</v>
      </c>
    </row>
    <row r="178" spans="2:23">
      <c r="B178" t="s">
        <v>2310</v>
      </c>
      <c r="C178" t="str">
        <f t="shared" si="20"/>
        <v>1.351131</v>
      </c>
      <c r="D178">
        <f t="shared" si="22"/>
        <v>3.2790000000000319</v>
      </c>
      <c r="E178">
        <f t="shared" si="23"/>
        <v>8.0000000000080007E-3</v>
      </c>
      <c r="F178" t="s">
        <v>5</v>
      </c>
      <c r="G178" t="s">
        <v>6</v>
      </c>
      <c r="H178">
        <f>COUNTIF($F$5:F178,F178)</f>
        <v>115</v>
      </c>
      <c r="I178" t="str">
        <f t="shared" si="24"/>
        <v>UP</v>
      </c>
      <c r="J178">
        <v>1514</v>
      </c>
      <c r="K178">
        <f t="shared" si="25"/>
        <v>175124</v>
      </c>
      <c r="N178" t="s">
        <v>3238</v>
      </c>
      <c r="O178" t="str">
        <f t="shared" si="21"/>
        <v>0.030070</v>
      </c>
      <c r="P178">
        <f t="shared" si="26"/>
        <v>10.510999999999999</v>
      </c>
      <c r="Q178">
        <f t="shared" si="27"/>
        <v>3.0000000000001137E-3</v>
      </c>
      <c r="R178" t="s">
        <v>5</v>
      </c>
      <c r="S178" t="s">
        <v>6</v>
      </c>
      <c r="T178">
        <f>COUNTIF($R$5:R178,R178)</f>
        <v>112</v>
      </c>
      <c r="U178" t="str">
        <f t="shared" si="29"/>
        <v>UP</v>
      </c>
      <c r="V178">
        <v>1514</v>
      </c>
      <c r="W178">
        <f t="shared" si="28"/>
        <v>169332</v>
      </c>
    </row>
    <row r="179" spans="2:23">
      <c r="B179" t="s">
        <v>2311</v>
      </c>
      <c r="C179" t="str">
        <f t="shared" si="20"/>
        <v>1.351136</v>
      </c>
      <c r="D179">
        <f t="shared" si="22"/>
        <v>3.2839999999998426</v>
      </c>
      <c r="E179">
        <f t="shared" si="23"/>
        <v>4.9999999998107114E-3</v>
      </c>
      <c r="F179" t="s">
        <v>5</v>
      </c>
      <c r="G179" t="s">
        <v>6</v>
      </c>
      <c r="H179">
        <f>COUNTIF($F$5:F179,F179)</f>
        <v>116</v>
      </c>
      <c r="I179" t="str">
        <f t="shared" si="24"/>
        <v>UP</v>
      </c>
      <c r="J179">
        <v>1514</v>
      </c>
      <c r="K179">
        <f t="shared" si="25"/>
        <v>176638</v>
      </c>
      <c r="N179" t="s">
        <v>3239</v>
      </c>
      <c r="O179" t="str">
        <f t="shared" si="21"/>
        <v>0.030073</v>
      </c>
      <c r="P179">
        <f t="shared" si="26"/>
        <v>10.513999999999999</v>
      </c>
      <c r="Q179">
        <f t="shared" si="27"/>
        <v>3.0000000000001137E-3</v>
      </c>
      <c r="R179" t="s">
        <v>5</v>
      </c>
      <c r="S179" t="s">
        <v>6</v>
      </c>
      <c r="T179">
        <f>COUNTIF($R$5:R179,R179)</f>
        <v>113</v>
      </c>
      <c r="U179" t="str">
        <f t="shared" si="29"/>
        <v>UP</v>
      </c>
      <c r="V179">
        <v>1514</v>
      </c>
      <c r="W179">
        <f t="shared" si="28"/>
        <v>170846</v>
      </c>
    </row>
    <row r="180" spans="2:23">
      <c r="B180" t="s">
        <v>2312</v>
      </c>
      <c r="C180" t="str">
        <f t="shared" si="20"/>
        <v>1.351139</v>
      </c>
      <c r="D180">
        <f t="shared" si="22"/>
        <v>3.2870000000000399</v>
      </c>
      <c r="E180">
        <f t="shared" si="23"/>
        <v>3.0000000001972893E-3</v>
      </c>
      <c r="F180" t="s">
        <v>5</v>
      </c>
      <c r="G180" t="s">
        <v>6</v>
      </c>
      <c r="H180">
        <f>COUNTIF($F$5:F180,F180)</f>
        <v>117</v>
      </c>
      <c r="I180" t="str">
        <f t="shared" si="24"/>
        <v>UP</v>
      </c>
      <c r="J180">
        <v>1514</v>
      </c>
      <c r="K180">
        <f t="shared" si="25"/>
        <v>178152</v>
      </c>
      <c r="N180" t="s">
        <v>3240</v>
      </c>
      <c r="O180" t="str">
        <f t="shared" si="21"/>
        <v>0.030076</v>
      </c>
      <c r="P180">
        <f t="shared" si="26"/>
        <v>10.516999999999999</v>
      </c>
      <c r="Q180">
        <f t="shared" si="27"/>
        <v>3.0000000000001137E-3</v>
      </c>
      <c r="R180" t="s">
        <v>5</v>
      </c>
      <c r="S180" t="s">
        <v>6</v>
      </c>
      <c r="T180">
        <f>COUNTIF($R$5:R180,R180)</f>
        <v>114</v>
      </c>
      <c r="U180" t="str">
        <f t="shared" si="29"/>
        <v>UP</v>
      </c>
      <c r="V180">
        <v>1514</v>
      </c>
      <c r="W180">
        <f t="shared" si="28"/>
        <v>172360</v>
      </c>
    </row>
    <row r="181" spans="2:23">
      <c r="B181" t="s">
        <v>2313</v>
      </c>
      <c r="C181" t="str">
        <f t="shared" si="20"/>
        <v>1.351143</v>
      </c>
      <c r="D181">
        <f t="shared" si="22"/>
        <v>3.2909999999999329</v>
      </c>
      <c r="E181">
        <f t="shared" si="23"/>
        <v>3.9999999998929781E-3</v>
      </c>
      <c r="F181" t="s">
        <v>5</v>
      </c>
      <c r="G181" t="s">
        <v>6</v>
      </c>
      <c r="H181">
        <f>COUNTIF($F$5:F181,F181)</f>
        <v>118</v>
      </c>
      <c r="I181" t="str">
        <f t="shared" si="24"/>
        <v>UP</v>
      </c>
      <c r="J181">
        <v>1514</v>
      </c>
      <c r="K181">
        <f t="shared" si="25"/>
        <v>179666</v>
      </c>
      <c r="N181" t="s">
        <v>3241</v>
      </c>
      <c r="O181" t="str">
        <f t="shared" si="21"/>
        <v>0.031079</v>
      </c>
      <c r="P181">
        <f t="shared" si="26"/>
        <v>11.52</v>
      </c>
      <c r="Q181">
        <f t="shared" si="27"/>
        <v>1.0030000000000001</v>
      </c>
      <c r="R181" t="s">
        <v>5</v>
      </c>
      <c r="S181" t="s">
        <v>6</v>
      </c>
      <c r="T181">
        <f>COUNTIF($R$5:R181,R181)</f>
        <v>115</v>
      </c>
      <c r="U181" t="str">
        <f t="shared" si="29"/>
        <v>UP</v>
      </c>
      <c r="V181">
        <v>1514</v>
      </c>
      <c r="W181">
        <f t="shared" si="28"/>
        <v>173874</v>
      </c>
    </row>
    <row r="182" spans="2:23">
      <c r="B182" t="s">
        <v>2314</v>
      </c>
      <c r="C182" t="str">
        <f t="shared" si="20"/>
        <v>1.351147</v>
      </c>
      <c r="D182">
        <f t="shared" si="22"/>
        <v>3.2950000000000479</v>
      </c>
      <c r="E182">
        <f t="shared" si="23"/>
        <v>4.0000000001150227E-3</v>
      </c>
      <c r="F182" t="s">
        <v>5</v>
      </c>
      <c r="G182" t="s">
        <v>6</v>
      </c>
      <c r="H182">
        <f>COUNTIF($F$5:F182,F182)</f>
        <v>119</v>
      </c>
      <c r="I182" t="str">
        <f t="shared" si="24"/>
        <v>UP</v>
      </c>
      <c r="J182">
        <v>1514</v>
      </c>
      <c r="K182">
        <f t="shared" si="25"/>
        <v>181180</v>
      </c>
      <c r="N182" t="s">
        <v>3242</v>
      </c>
      <c r="O182" t="str">
        <f t="shared" si="21"/>
        <v>0.031082</v>
      </c>
      <c r="P182">
        <f t="shared" si="26"/>
        <v>11.522999999999998</v>
      </c>
      <c r="Q182">
        <f t="shared" si="27"/>
        <v>2.9999999999983373E-3</v>
      </c>
      <c r="R182" t="s">
        <v>5</v>
      </c>
      <c r="S182" t="s">
        <v>6</v>
      </c>
      <c r="T182">
        <f>COUNTIF($R$5:R182,R182)</f>
        <v>116</v>
      </c>
      <c r="U182" t="str">
        <f t="shared" si="29"/>
        <v>UP</v>
      </c>
      <c r="V182">
        <v>1514</v>
      </c>
      <c r="W182">
        <f t="shared" si="28"/>
        <v>175388</v>
      </c>
    </row>
    <row r="183" spans="2:23">
      <c r="B183" t="s">
        <v>2315</v>
      </c>
      <c r="C183" t="str">
        <f t="shared" si="20"/>
        <v>1.351151</v>
      </c>
      <c r="D183">
        <f t="shared" si="22"/>
        <v>3.2989999999999409</v>
      </c>
      <c r="E183">
        <f t="shared" si="23"/>
        <v>3.9999999998929781E-3</v>
      </c>
      <c r="F183" t="s">
        <v>5</v>
      </c>
      <c r="G183" t="s">
        <v>6</v>
      </c>
      <c r="H183">
        <f>COUNTIF($F$5:F183,F183)</f>
        <v>120</v>
      </c>
      <c r="I183" t="str">
        <f t="shared" si="24"/>
        <v>UP</v>
      </c>
      <c r="J183">
        <v>1514</v>
      </c>
      <c r="K183">
        <f t="shared" si="25"/>
        <v>182694</v>
      </c>
      <c r="N183" t="s">
        <v>3243</v>
      </c>
      <c r="O183" t="str">
        <f t="shared" si="21"/>
        <v>0.031084</v>
      </c>
      <c r="P183">
        <f t="shared" si="26"/>
        <v>11.525</v>
      </c>
      <c r="Q183">
        <f t="shared" si="27"/>
        <v>2.0000000000024443E-3</v>
      </c>
      <c r="R183" t="s">
        <v>5</v>
      </c>
      <c r="S183" t="s">
        <v>6</v>
      </c>
      <c r="T183">
        <f>COUNTIF($R$5:R183,R183)</f>
        <v>117</v>
      </c>
      <c r="U183" t="str">
        <f t="shared" si="29"/>
        <v>UP</v>
      </c>
      <c r="V183">
        <v>1514</v>
      </c>
      <c r="W183">
        <f t="shared" si="28"/>
        <v>176902</v>
      </c>
    </row>
    <row r="184" spans="2:23">
      <c r="B184" t="s">
        <v>2316</v>
      </c>
      <c r="C184" t="str">
        <f t="shared" si="20"/>
        <v>1.351155</v>
      </c>
      <c r="D184">
        <f t="shared" si="22"/>
        <v>3.3030000000000559</v>
      </c>
      <c r="E184">
        <f t="shared" si="23"/>
        <v>4.0000000001150227E-3</v>
      </c>
      <c r="F184" t="s">
        <v>5</v>
      </c>
      <c r="G184" t="s">
        <v>6</v>
      </c>
      <c r="H184">
        <f>COUNTIF($F$5:F184,F184)</f>
        <v>121</v>
      </c>
      <c r="I184" t="str">
        <f t="shared" si="24"/>
        <v>UP</v>
      </c>
      <c r="J184">
        <v>1514</v>
      </c>
      <c r="K184">
        <f t="shared" si="25"/>
        <v>184208</v>
      </c>
      <c r="N184" t="s">
        <v>3244</v>
      </c>
      <c r="O184" t="str">
        <f t="shared" si="21"/>
        <v>0.031090</v>
      </c>
      <c r="P184">
        <f t="shared" si="26"/>
        <v>11.530999999999999</v>
      </c>
      <c r="Q184">
        <f t="shared" si="27"/>
        <v>5.999999999998451E-3</v>
      </c>
      <c r="R184" t="s">
        <v>5</v>
      </c>
      <c r="S184" t="s">
        <v>6</v>
      </c>
      <c r="T184">
        <f>COUNTIF($R$5:R184,R184)</f>
        <v>118</v>
      </c>
      <c r="U184" t="str">
        <f t="shared" si="29"/>
        <v>UP</v>
      </c>
      <c r="V184">
        <v>1514</v>
      </c>
      <c r="W184">
        <f t="shared" si="28"/>
        <v>178416</v>
      </c>
    </row>
    <row r="185" spans="2:23">
      <c r="B185" t="s">
        <v>2317</v>
      </c>
      <c r="C185" t="str">
        <f t="shared" si="20"/>
        <v>1.351158</v>
      </c>
      <c r="D185">
        <f t="shared" si="22"/>
        <v>3.3060000000000311</v>
      </c>
      <c r="E185">
        <f t="shared" si="23"/>
        <v>2.9999999999752447E-3</v>
      </c>
      <c r="F185" t="s">
        <v>5</v>
      </c>
      <c r="G185" t="s">
        <v>6</v>
      </c>
      <c r="H185">
        <f>COUNTIF($F$5:F185,F185)</f>
        <v>122</v>
      </c>
      <c r="I185" t="str">
        <f t="shared" si="24"/>
        <v>UP</v>
      </c>
      <c r="J185">
        <v>1514</v>
      </c>
      <c r="K185">
        <f t="shared" si="25"/>
        <v>185722</v>
      </c>
      <c r="N185" t="s">
        <v>3245</v>
      </c>
      <c r="O185" t="str">
        <f t="shared" si="21"/>
        <v>0.031093</v>
      </c>
      <c r="P185">
        <f t="shared" si="26"/>
        <v>11.533999999999999</v>
      </c>
      <c r="Q185">
        <f t="shared" si="27"/>
        <v>3.0000000000001137E-3</v>
      </c>
      <c r="R185" t="s">
        <v>5</v>
      </c>
      <c r="S185" t="s">
        <v>6</v>
      </c>
      <c r="T185">
        <f>COUNTIF($R$5:R185,R185)</f>
        <v>119</v>
      </c>
      <c r="U185" t="str">
        <f t="shared" si="29"/>
        <v>UP</v>
      </c>
      <c r="V185">
        <v>1514</v>
      </c>
      <c r="W185">
        <f t="shared" si="28"/>
        <v>179930</v>
      </c>
    </row>
    <row r="186" spans="2:23">
      <c r="B186" t="s">
        <v>2318</v>
      </c>
      <c r="C186" t="str">
        <f t="shared" si="20"/>
        <v>1.351162</v>
      </c>
      <c r="D186">
        <f t="shared" si="22"/>
        <v>3.3099999999999241</v>
      </c>
      <c r="E186">
        <f t="shared" si="23"/>
        <v>3.9999999998929781E-3</v>
      </c>
      <c r="F186" t="s">
        <v>5</v>
      </c>
      <c r="G186" t="s">
        <v>6</v>
      </c>
      <c r="H186">
        <f>COUNTIF($F$5:F186,F186)</f>
        <v>123</v>
      </c>
      <c r="I186" t="str">
        <f t="shared" si="24"/>
        <v>UP</v>
      </c>
      <c r="J186">
        <v>1514</v>
      </c>
      <c r="K186">
        <f t="shared" si="25"/>
        <v>187236</v>
      </c>
      <c r="N186" t="s">
        <v>3246</v>
      </c>
      <c r="O186" t="str">
        <f t="shared" si="21"/>
        <v>0.031095</v>
      </c>
      <c r="P186">
        <f t="shared" si="26"/>
        <v>11.536000000000001</v>
      </c>
      <c r="Q186">
        <f t="shared" si="27"/>
        <v>2.0000000000024443E-3</v>
      </c>
      <c r="R186" t="s">
        <v>5</v>
      </c>
      <c r="S186" t="s">
        <v>6</v>
      </c>
      <c r="T186">
        <f>COUNTIF($R$5:R186,R186)</f>
        <v>120</v>
      </c>
      <c r="U186" t="str">
        <f t="shared" si="29"/>
        <v>UP</v>
      </c>
      <c r="V186">
        <v>1514</v>
      </c>
      <c r="W186">
        <f t="shared" si="28"/>
        <v>181444</v>
      </c>
    </row>
    <row r="187" spans="2:23">
      <c r="B187" t="s">
        <v>2319</v>
      </c>
      <c r="C187" t="str">
        <f t="shared" si="20"/>
        <v>1.351165</v>
      </c>
      <c r="D187">
        <f t="shared" si="22"/>
        <v>3.3129999999998994</v>
      </c>
      <c r="E187">
        <f t="shared" si="23"/>
        <v>2.9999999999752447E-3</v>
      </c>
      <c r="F187" t="s">
        <v>5</v>
      </c>
      <c r="G187" t="s">
        <v>6</v>
      </c>
      <c r="H187">
        <f>COUNTIF($F$5:F187,F187)</f>
        <v>124</v>
      </c>
      <c r="I187" t="str">
        <f t="shared" si="24"/>
        <v>UP</v>
      </c>
      <c r="J187">
        <v>1514</v>
      </c>
      <c r="K187">
        <f t="shared" si="25"/>
        <v>188750</v>
      </c>
      <c r="N187" t="s">
        <v>3247</v>
      </c>
      <c r="O187" t="str">
        <f t="shared" si="21"/>
        <v>0.031097</v>
      </c>
      <c r="P187">
        <f t="shared" si="26"/>
        <v>11.538</v>
      </c>
      <c r="Q187">
        <f t="shared" si="27"/>
        <v>1.9999999999988916E-3</v>
      </c>
      <c r="R187" t="s">
        <v>5</v>
      </c>
      <c r="S187" t="s">
        <v>6</v>
      </c>
      <c r="T187">
        <f>COUNTIF($R$5:R187,R187)</f>
        <v>121</v>
      </c>
      <c r="U187" t="str">
        <f t="shared" si="29"/>
        <v>UP</v>
      </c>
      <c r="V187">
        <v>1514</v>
      </c>
      <c r="W187">
        <f t="shared" si="28"/>
        <v>182958</v>
      </c>
    </row>
    <row r="188" spans="2:23">
      <c r="B188" t="s">
        <v>2320</v>
      </c>
      <c r="C188" t="str">
        <f t="shared" si="20"/>
        <v>1.351169</v>
      </c>
      <c r="D188">
        <f t="shared" si="22"/>
        <v>3.3170000000000144</v>
      </c>
      <c r="E188">
        <f t="shared" si="23"/>
        <v>4.0000000001150227E-3</v>
      </c>
      <c r="F188" t="s">
        <v>5</v>
      </c>
      <c r="G188" t="s">
        <v>6</v>
      </c>
      <c r="H188">
        <f>COUNTIF($F$5:F188,F188)</f>
        <v>125</v>
      </c>
      <c r="I188" t="str">
        <f t="shared" si="24"/>
        <v>UP</v>
      </c>
      <c r="J188">
        <v>1514</v>
      </c>
      <c r="K188">
        <f t="shared" si="25"/>
        <v>190264</v>
      </c>
      <c r="N188" t="s">
        <v>3248</v>
      </c>
      <c r="O188" t="str">
        <f t="shared" si="21"/>
        <v>0.031099</v>
      </c>
      <c r="P188">
        <f t="shared" si="26"/>
        <v>11.540000000000001</v>
      </c>
      <c r="Q188">
        <f t="shared" si="27"/>
        <v>2.0000000000006679E-3</v>
      </c>
      <c r="R188" t="s">
        <v>5</v>
      </c>
      <c r="S188" t="s">
        <v>6</v>
      </c>
      <c r="T188">
        <f>COUNTIF($R$5:R188,R188)</f>
        <v>122</v>
      </c>
      <c r="U188" t="str">
        <f t="shared" si="29"/>
        <v>UP</v>
      </c>
      <c r="V188">
        <v>1514</v>
      </c>
      <c r="W188">
        <f t="shared" si="28"/>
        <v>184472</v>
      </c>
    </row>
    <row r="189" spans="2:23">
      <c r="B189" t="s">
        <v>2321</v>
      </c>
      <c r="C189" t="str">
        <f t="shared" si="20"/>
        <v>1.351173</v>
      </c>
      <c r="D189">
        <f t="shared" si="22"/>
        <v>3.3209999999999074</v>
      </c>
      <c r="E189">
        <f t="shared" si="23"/>
        <v>3.9999999998929781E-3</v>
      </c>
      <c r="F189" t="s">
        <v>5</v>
      </c>
      <c r="G189" t="s">
        <v>6</v>
      </c>
      <c r="H189">
        <f>COUNTIF($F$5:F189,F189)</f>
        <v>126</v>
      </c>
      <c r="I189" t="str">
        <f t="shared" si="24"/>
        <v>UP</v>
      </c>
      <c r="J189">
        <v>1514</v>
      </c>
      <c r="K189">
        <f t="shared" si="25"/>
        <v>191778</v>
      </c>
      <c r="N189" t="s">
        <v>3249</v>
      </c>
      <c r="O189" t="str">
        <f t="shared" si="21"/>
        <v>0.031105</v>
      </c>
      <c r="P189">
        <f t="shared" si="26"/>
        <v>11.546000000000001</v>
      </c>
      <c r="Q189">
        <f t="shared" si="27"/>
        <v>6.0000000000002274E-3</v>
      </c>
      <c r="R189" t="s">
        <v>5</v>
      </c>
      <c r="S189" t="s">
        <v>6</v>
      </c>
      <c r="T189">
        <f>COUNTIF($R$5:R189,R189)</f>
        <v>123</v>
      </c>
      <c r="U189" t="str">
        <f t="shared" si="29"/>
        <v>UP</v>
      </c>
      <c r="V189">
        <v>1514</v>
      </c>
      <c r="W189">
        <f t="shared" si="28"/>
        <v>185986</v>
      </c>
    </row>
    <row r="190" spans="2:23">
      <c r="B190" t="s">
        <v>2322</v>
      </c>
      <c r="C190" t="str">
        <f t="shared" si="20"/>
        <v>1.351177</v>
      </c>
      <c r="D190">
        <f t="shared" si="22"/>
        <v>3.3250000000000224</v>
      </c>
      <c r="E190">
        <f t="shared" si="23"/>
        <v>4.0000000001150227E-3</v>
      </c>
      <c r="F190" t="s">
        <v>5</v>
      </c>
      <c r="G190" t="s">
        <v>6</v>
      </c>
      <c r="H190">
        <f>COUNTIF($F$5:F190,F190)</f>
        <v>127</v>
      </c>
      <c r="I190" t="str">
        <f t="shared" si="24"/>
        <v>UP</v>
      </c>
      <c r="J190">
        <v>1514</v>
      </c>
      <c r="K190">
        <f t="shared" si="25"/>
        <v>193292</v>
      </c>
      <c r="N190" t="s">
        <v>3250</v>
      </c>
      <c r="O190" t="str">
        <f t="shared" si="21"/>
        <v>0.031107</v>
      </c>
      <c r="P190">
        <f t="shared" si="26"/>
        <v>11.548</v>
      </c>
      <c r="Q190">
        <f t="shared" si="27"/>
        <v>1.9999999999988916E-3</v>
      </c>
      <c r="R190" t="s">
        <v>5</v>
      </c>
      <c r="S190" t="s">
        <v>6</v>
      </c>
      <c r="T190">
        <f>COUNTIF($R$5:R190,R190)</f>
        <v>124</v>
      </c>
      <c r="U190" t="str">
        <f t="shared" si="29"/>
        <v>UP</v>
      </c>
      <c r="V190">
        <v>1514</v>
      </c>
      <c r="W190">
        <f t="shared" si="28"/>
        <v>187500</v>
      </c>
    </row>
    <row r="191" spans="2:23">
      <c r="B191" t="s">
        <v>2323</v>
      </c>
      <c r="C191" t="str">
        <f t="shared" si="20"/>
        <v>1.351180</v>
      </c>
      <c r="D191">
        <f t="shared" si="22"/>
        <v>3.3279999999999976</v>
      </c>
      <c r="E191">
        <f t="shared" si="23"/>
        <v>2.9999999999752447E-3</v>
      </c>
      <c r="F191" t="s">
        <v>5</v>
      </c>
      <c r="G191" t="s">
        <v>6</v>
      </c>
      <c r="H191">
        <f>COUNTIF($F$5:F191,F191)</f>
        <v>128</v>
      </c>
      <c r="I191" t="str">
        <f t="shared" si="24"/>
        <v>UP</v>
      </c>
      <c r="J191">
        <v>1514</v>
      </c>
      <c r="K191">
        <f t="shared" si="25"/>
        <v>194806</v>
      </c>
      <c r="N191" t="s">
        <v>3251</v>
      </c>
      <c r="O191" t="str">
        <f t="shared" si="21"/>
        <v>0.031109</v>
      </c>
      <c r="P191">
        <f t="shared" si="26"/>
        <v>11.55</v>
      </c>
      <c r="Q191">
        <f t="shared" si="27"/>
        <v>2.0000000000006679E-3</v>
      </c>
      <c r="R191" t="s">
        <v>5</v>
      </c>
      <c r="S191" t="s">
        <v>6</v>
      </c>
      <c r="T191">
        <f>COUNTIF($R$5:R191,R191)</f>
        <v>125</v>
      </c>
      <c r="U191" t="str">
        <f t="shared" si="29"/>
        <v>UP</v>
      </c>
      <c r="V191">
        <v>1514</v>
      </c>
      <c r="W191">
        <f t="shared" si="28"/>
        <v>189014</v>
      </c>
    </row>
    <row r="192" spans="2:23">
      <c r="B192" t="s">
        <v>2324</v>
      </c>
      <c r="C192" t="str">
        <f t="shared" si="20"/>
        <v>1.357085</v>
      </c>
      <c r="D192">
        <f t="shared" si="22"/>
        <v>9.2330000000000467</v>
      </c>
      <c r="E192">
        <f t="shared" si="23"/>
        <v>5.9050000000000491</v>
      </c>
      <c r="F192" t="s">
        <v>6</v>
      </c>
      <c r="G192" t="s">
        <v>5</v>
      </c>
      <c r="H192">
        <f>COUNTIF($F$5:F192,F192)</f>
        <v>60</v>
      </c>
      <c r="I192" t="str">
        <f t="shared" si="24"/>
        <v>DOWN</v>
      </c>
      <c r="J192">
        <v>66</v>
      </c>
      <c r="K192">
        <f t="shared" si="25"/>
        <v>194872</v>
      </c>
      <c r="N192" t="s">
        <v>3252</v>
      </c>
      <c r="O192" t="str">
        <f t="shared" si="21"/>
        <v>0.031111</v>
      </c>
      <c r="P192">
        <f t="shared" si="26"/>
        <v>11.552</v>
      </c>
      <c r="Q192">
        <f t="shared" si="27"/>
        <v>1.9999999999988916E-3</v>
      </c>
      <c r="R192" t="s">
        <v>5</v>
      </c>
      <c r="S192" t="s">
        <v>6</v>
      </c>
      <c r="T192">
        <f>COUNTIF($R$5:R192,R192)</f>
        <v>126</v>
      </c>
      <c r="U192" t="str">
        <f t="shared" si="29"/>
        <v>UP</v>
      </c>
      <c r="V192">
        <v>1514</v>
      </c>
      <c r="W192">
        <f t="shared" si="28"/>
        <v>190528</v>
      </c>
    </row>
    <row r="193" spans="2:23">
      <c r="B193" t="s">
        <v>2325</v>
      </c>
      <c r="C193" t="str">
        <f t="shared" si="20"/>
        <v>1.357430</v>
      </c>
      <c r="D193">
        <f t="shared" si="22"/>
        <v>9.5779999999998644</v>
      </c>
      <c r="E193">
        <f t="shared" si="23"/>
        <v>0.34499999999981767</v>
      </c>
      <c r="F193" t="s">
        <v>5</v>
      </c>
      <c r="G193" t="s">
        <v>6</v>
      </c>
      <c r="H193">
        <f>COUNTIF($F$5:F193,F193)</f>
        <v>129</v>
      </c>
      <c r="I193" t="str">
        <f t="shared" si="24"/>
        <v>UP</v>
      </c>
      <c r="J193">
        <v>1514</v>
      </c>
      <c r="K193">
        <f t="shared" si="25"/>
        <v>196386</v>
      </c>
      <c r="N193" t="s">
        <v>3253</v>
      </c>
      <c r="O193" t="str">
        <f t="shared" si="21"/>
        <v>0.031243</v>
      </c>
      <c r="P193">
        <f t="shared" si="26"/>
        <v>11.683999999999999</v>
      </c>
      <c r="Q193">
        <f t="shared" si="27"/>
        <v>0.13199999999999967</v>
      </c>
      <c r="R193" t="s">
        <v>5</v>
      </c>
      <c r="S193" t="s">
        <v>6</v>
      </c>
      <c r="T193">
        <f>COUNTIF($R$5:R193,R193)</f>
        <v>127</v>
      </c>
      <c r="U193" t="str">
        <f t="shared" si="29"/>
        <v>UP</v>
      </c>
      <c r="V193">
        <v>1514</v>
      </c>
      <c r="W193">
        <f t="shared" si="28"/>
        <v>192042</v>
      </c>
    </row>
    <row r="194" spans="2:23">
      <c r="B194" t="s">
        <v>2326</v>
      </c>
      <c r="C194" t="str">
        <f t="shared" si="20"/>
        <v>1.357445</v>
      </c>
      <c r="D194">
        <f t="shared" si="22"/>
        <v>9.5929999999999627</v>
      </c>
      <c r="E194">
        <f t="shared" si="23"/>
        <v>1.5000000000098268E-2</v>
      </c>
      <c r="F194" t="s">
        <v>5</v>
      </c>
      <c r="G194" t="s">
        <v>6</v>
      </c>
      <c r="H194">
        <f>COUNTIF($F$5:F194,F194)</f>
        <v>130</v>
      </c>
      <c r="I194" t="str">
        <f t="shared" si="24"/>
        <v>UP</v>
      </c>
      <c r="J194">
        <v>1514</v>
      </c>
      <c r="K194">
        <f t="shared" si="25"/>
        <v>197900</v>
      </c>
      <c r="N194" t="s">
        <v>3254</v>
      </c>
      <c r="O194" t="str">
        <f t="shared" si="21"/>
        <v>0.031265</v>
      </c>
      <c r="P194">
        <f t="shared" si="26"/>
        <v>11.706000000000001</v>
      </c>
      <c r="Q194">
        <f t="shared" si="27"/>
        <v>2.2000000000002018E-2</v>
      </c>
      <c r="R194" t="s">
        <v>5</v>
      </c>
      <c r="S194" t="s">
        <v>6</v>
      </c>
      <c r="T194">
        <f>COUNTIF($R$5:R194,R194)</f>
        <v>128</v>
      </c>
      <c r="U194" t="str">
        <f t="shared" si="29"/>
        <v>UP</v>
      </c>
      <c r="V194">
        <v>1514</v>
      </c>
      <c r="W194">
        <f t="shared" si="28"/>
        <v>193556</v>
      </c>
    </row>
    <row r="195" spans="2:23">
      <c r="B195" t="s">
        <v>2327</v>
      </c>
      <c r="C195" t="str">
        <f t="shared" si="20"/>
        <v>1.357451</v>
      </c>
      <c r="D195">
        <f t="shared" si="22"/>
        <v>9.5989999999999132</v>
      </c>
      <c r="E195">
        <f t="shared" si="23"/>
        <v>5.9999999999504894E-3</v>
      </c>
      <c r="F195" t="s">
        <v>5</v>
      </c>
      <c r="G195" t="s">
        <v>6</v>
      </c>
      <c r="H195">
        <f>COUNTIF($F$5:F195,F195)</f>
        <v>131</v>
      </c>
      <c r="I195" t="str">
        <f t="shared" si="24"/>
        <v>UP</v>
      </c>
      <c r="J195">
        <v>1514</v>
      </c>
      <c r="K195">
        <f t="shared" si="25"/>
        <v>199414</v>
      </c>
      <c r="N195" t="s">
        <v>3255</v>
      </c>
      <c r="O195" t="str">
        <f t="shared" si="21"/>
        <v>0.031271</v>
      </c>
      <c r="P195">
        <f t="shared" si="26"/>
        <v>11.712</v>
      </c>
      <c r="Q195">
        <f t="shared" si="27"/>
        <v>5.999999999998451E-3</v>
      </c>
      <c r="R195" t="s">
        <v>5</v>
      </c>
      <c r="S195" t="s">
        <v>6</v>
      </c>
      <c r="T195">
        <f>COUNTIF($R$5:R195,R195)</f>
        <v>129</v>
      </c>
      <c r="U195" t="str">
        <f t="shared" si="29"/>
        <v>UP</v>
      </c>
      <c r="V195">
        <v>1514</v>
      </c>
      <c r="W195">
        <f t="shared" si="28"/>
        <v>195070</v>
      </c>
    </row>
    <row r="196" spans="2:23">
      <c r="B196" t="s">
        <v>2328</v>
      </c>
      <c r="C196" t="str">
        <f t="shared" si="20"/>
        <v>1.357456</v>
      </c>
      <c r="D196">
        <f t="shared" si="22"/>
        <v>9.6039999999999459</v>
      </c>
      <c r="E196">
        <f t="shared" si="23"/>
        <v>5.000000000032756E-3</v>
      </c>
      <c r="F196" t="s">
        <v>5</v>
      </c>
      <c r="G196" t="s">
        <v>6</v>
      </c>
      <c r="H196">
        <f>COUNTIF($F$5:F196,F196)</f>
        <v>132</v>
      </c>
      <c r="I196" t="str">
        <f t="shared" si="24"/>
        <v>UP</v>
      </c>
      <c r="J196">
        <v>1514</v>
      </c>
      <c r="K196">
        <f t="shared" si="25"/>
        <v>200928</v>
      </c>
      <c r="N196" t="s">
        <v>3256</v>
      </c>
      <c r="O196" t="str">
        <f t="shared" si="21"/>
        <v>0.031276</v>
      </c>
      <c r="P196">
        <f t="shared" si="26"/>
        <v>11.716999999999999</v>
      </c>
      <c r="Q196">
        <f t="shared" si="27"/>
        <v>4.9999999999990052E-3</v>
      </c>
      <c r="R196" t="s">
        <v>5</v>
      </c>
      <c r="S196" t="s">
        <v>6</v>
      </c>
      <c r="T196">
        <f>COUNTIF($R$5:R196,R196)</f>
        <v>130</v>
      </c>
      <c r="U196" t="str">
        <f t="shared" si="29"/>
        <v>UP</v>
      </c>
      <c r="V196">
        <v>1514</v>
      </c>
      <c r="W196">
        <f t="shared" si="28"/>
        <v>196584</v>
      </c>
    </row>
    <row r="197" spans="2:23">
      <c r="B197" t="s">
        <v>2329</v>
      </c>
      <c r="C197" t="str">
        <f t="shared" ref="C197:C260" si="30">LEFT(B197, LEN(B197)-1)</f>
        <v>1.357462</v>
      </c>
      <c r="D197">
        <f t="shared" si="22"/>
        <v>9.6099999999998964</v>
      </c>
      <c r="E197">
        <f t="shared" si="23"/>
        <v>5.9999999999504894E-3</v>
      </c>
      <c r="F197" t="s">
        <v>5</v>
      </c>
      <c r="G197" t="s">
        <v>6</v>
      </c>
      <c r="H197">
        <f>COUNTIF($F$5:F197,F197)</f>
        <v>133</v>
      </c>
      <c r="I197" t="str">
        <f t="shared" si="24"/>
        <v>UP</v>
      </c>
      <c r="J197">
        <v>1514</v>
      </c>
      <c r="K197">
        <f t="shared" si="25"/>
        <v>202442</v>
      </c>
      <c r="N197" t="s">
        <v>3257</v>
      </c>
      <c r="O197" t="str">
        <f t="shared" ref="O197:O260" si="31">LEFT(N197, LEN(N197)-1)</f>
        <v>0.031281</v>
      </c>
      <c r="P197">
        <f t="shared" si="26"/>
        <v>11.722000000000003</v>
      </c>
      <c r="Q197">
        <f t="shared" si="27"/>
        <v>5.0000000000043343E-3</v>
      </c>
      <c r="R197" t="s">
        <v>5</v>
      </c>
      <c r="S197" t="s">
        <v>6</v>
      </c>
      <c r="T197">
        <f>COUNTIF($R$5:R197,R197)</f>
        <v>131</v>
      </c>
      <c r="U197" t="str">
        <f t="shared" si="29"/>
        <v>UP</v>
      </c>
      <c r="V197">
        <v>1514</v>
      </c>
      <c r="W197">
        <f t="shared" si="28"/>
        <v>198098</v>
      </c>
    </row>
    <row r="198" spans="2:23">
      <c r="B198" t="s">
        <v>2330</v>
      </c>
      <c r="C198" t="str">
        <f t="shared" si="30"/>
        <v>1.357467</v>
      </c>
      <c r="D198">
        <f t="shared" ref="D198:D261" si="32">(C198-$C$5)*1000</f>
        <v>9.6149999999999292</v>
      </c>
      <c r="E198">
        <f t="shared" ref="E198:E261" si="33">D198-D197</f>
        <v>5.000000000032756E-3</v>
      </c>
      <c r="F198" t="s">
        <v>5</v>
      </c>
      <c r="G198" t="s">
        <v>6</v>
      </c>
      <c r="H198">
        <f>COUNTIF($F$5:F198,F198)</f>
        <v>134</v>
      </c>
      <c r="I198" t="str">
        <f t="shared" ref="I198:I261" si="34">IF(F198="192.168.0.41","UP","DOWN")</f>
        <v>UP</v>
      </c>
      <c r="J198">
        <v>1514</v>
      </c>
      <c r="K198">
        <f t="shared" ref="K198:K261" si="35">J198+K197</f>
        <v>203956</v>
      </c>
      <c r="N198" t="s">
        <v>3258</v>
      </c>
      <c r="O198" t="str">
        <f t="shared" si="31"/>
        <v>0.031286</v>
      </c>
      <c r="P198">
        <f t="shared" ref="P198:P261" si="36">((O198)-($O$5))*1000</f>
        <v>11.727000000000002</v>
      </c>
      <c r="Q198">
        <f t="shared" ref="Q198:Q261" si="37">P198-P197</f>
        <v>4.9999999999990052E-3</v>
      </c>
      <c r="R198" t="s">
        <v>5</v>
      </c>
      <c r="S198" t="s">
        <v>6</v>
      </c>
      <c r="T198">
        <f>COUNTIF($R$5:R198,R198)</f>
        <v>132</v>
      </c>
      <c r="U198" t="str">
        <f t="shared" si="29"/>
        <v>UP</v>
      </c>
      <c r="V198">
        <v>1514</v>
      </c>
      <c r="W198">
        <f t="shared" ref="W198:W261" si="38">V198+W197</f>
        <v>199612</v>
      </c>
    </row>
    <row r="199" spans="2:23">
      <c r="B199" t="s">
        <v>2331</v>
      </c>
      <c r="C199" t="str">
        <f t="shared" si="30"/>
        <v>1.357472</v>
      </c>
      <c r="D199">
        <f t="shared" si="32"/>
        <v>9.6199999999999619</v>
      </c>
      <c r="E199">
        <f t="shared" si="33"/>
        <v>5.000000000032756E-3</v>
      </c>
      <c r="F199" t="s">
        <v>5</v>
      </c>
      <c r="G199" t="s">
        <v>6</v>
      </c>
      <c r="H199">
        <f>COUNTIF($F$5:F199,F199)</f>
        <v>135</v>
      </c>
      <c r="I199" t="str">
        <f t="shared" si="34"/>
        <v>UP</v>
      </c>
      <c r="J199">
        <v>1514</v>
      </c>
      <c r="K199">
        <f t="shared" si="35"/>
        <v>205470</v>
      </c>
      <c r="N199" t="s">
        <v>3259</v>
      </c>
      <c r="O199" t="str">
        <f t="shared" si="31"/>
        <v>0.031291</v>
      </c>
      <c r="P199">
        <f t="shared" si="36"/>
        <v>11.731999999999999</v>
      </c>
      <c r="Q199">
        <f t="shared" si="37"/>
        <v>4.9999999999972289E-3</v>
      </c>
      <c r="R199" t="s">
        <v>5</v>
      </c>
      <c r="S199" t="s">
        <v>6</v>
      </c>
      <c r="T199">
        <f>COUNTIF($R$5:R199,R199)</f>
        <v>133</v>
      </c>
      <c r="U199" t="str">
        <f t="shared" ref="U199:U262" si="39">IF(R199="192.168.0.41","UP","DOWN")</f>
        <v>UP</v>
      </c>
      <c r="V199">
        <v>1514</v>
      </c>
      <c r="W199">
        <f t="shared" si="38"/>
        <v>201126</v>
      </c>
    </row>
    <row r="200" spans="2:23">
      <c r="B200" t="s">
        <v>2332</v>
      </c>
      <c r="C200" t="str">
        <f t="shared" si="30"/>
        <v>1.357477</v>
      </c>
      <c r="D200">
        <f t="shared" si="32"/>
        <v>9.6249999999999947</v>
      </c>
      <c r="E200">
        <f t="shared" si="33"/>
        <v>5.000000000032756E-3</v>
      </c>
      <c r="F200" t="s">
        <v>5</v>
      </c>
      <c r="G200" t="s">
        <v>6</v>
      </c>
      <c r="H200">
        <f>COUNTIF($F$5:F200,F200)</f>
        <v>136</v>
      </c>
      <c r="I200" t="str">
        <f t="shared" si="34"/>
        <v>UP</v>
      </c>
      <c r="J200">
        <v>1514</v>
      </c>
      <c r="K200">
        <f t="shared" si="35"/>
        <v>206984</v>
      </c>
      <c r="N200" t="s">
        <v>3260</v>
      </c>
      <c r="O200" t="str">
        <f t="shared" si="31"/>
        <v>0.031296</v>
      </c>
      <c r="P200">
        <f t="shared" si="36"/>
        <v>11.736999999999998</v>
      </c>
      <c r="Q200">
        <f t="shared" si="37"/>
        <v>4.9999999999990052E-3</v>
      </c>
      <c r="R200" t="s">
        <v>5</v>
      </c>
      <c r="S200" t="s">
        <v>6</v>
      </c>
      <c r="T200">
        <f>COUNTIF($R$5:R200,R200)</f>
        <v>134</v>
      </c>
      <c r="U200" t="str">
        <f t="shared" si="39"/>
        <v>UP</v>
      </c>
      <c r="V200">
        <v>1514</v>
      </c>
      <c r="W200">
        <f t="shared" si="38"/>
        <v>202640</v>
      </c>
    </row>
    <row r="201" spans="2:23">
      <c r="B201" t="s">
        <v>2333</v>
      </c>
      <c r="C201" t="str">
        <f t="shared" si="30"/>
        <v>1.357483</v>
      </c>
      <c r="D201">
        <f t="shared" si="32"/>
        <v>9.6309999999999452</v>
      </c>
      <c r="E201">
        <f t="shared" si="33"/>
        <v>5.9999999999504894E-3</v>
      </c>
      <c r="F201" t="s">
        <v>5</v>
      </c>
      <c r="G201" t="s">
        <v>6</v>
      </c>
      <c r="H201">
        <f>COUNTIF($F$5:F201,F201)</f>
        <v>137</v>
      </c>
      <c r="I201" t="str">
        <f t="shared" si="34"/>
        <v>UP</v>
      </c>
      <c r="J201">
        <v>1514</v>
      </c>
      <c r="K201">
        <f t="shared" si="35"/>
        <v>208498</v>
      </c>
      <c r="N201" t="s">
        <v>3261</v>
      </c>
      <c r="O201" t="str">
        <f t="shared" si="31"/>
        <v>0.031301</v>
      </c>
      <c r="P201">
        <f t="shared" si="36"/>
        <v>11.742000000000003</v>
      </c>
      <c r="Q201">
        <f t="shared" si="37"/>
        <v>5.0000000000043343E-3</v>
      </c>
      <c r="R201" t="s">
        <v>5</v>
      </c>
      <c r="S201" t="s">
        <v>6</v>
      </c>
      <c r="T201">
        <f>COUNTIF($R$5:R201,R201)</f>
        <v>135</v>
      </c>
      <c r="U201" t="str">
        <f t="shared" si="39"/>
        <v>UP</v>
      </c>
      <c r="V201">
        <v>1514</v>
      </c>
      <c r="W201">
        <f t="shared" si="38"/>
        <v>204154</v>
      </c>
    </row>
    <row r="202" spans="2:23">
      <c r="B202" t="s">
        <v>2334</v>
      </c>
      <c r="C202" t="str">
        <f t="shared" si="30"/>
        <v>1.357488</v>
      </c>
      <c r="D202">
        <f t="shared" si="32"/>
        <v>9.6359999999999779</v>
      </c>
      <c r="E202">
        <f t="shared" si="33"/>
        <v>5.000000000032756E-3</v>
      </c>
      <c r="F202" t="s">
        <v>5</v>
      </c>
      <c r="G202" t="s">
        <v>6</v>
      </c>
      <c r="H202">
        <f>COUNTIF($F$5:F202,F202)</f>
        <v>138</v>
      </c>
      <c r="I202" t="str">
        <f t="shared" si="34"/>
        <v>UP</v>
      </c>
      <c r="J202">
        <v>1514</v>
      </c>
      <c r="K202">
        <f t="shared" si="35"/>
        <v>210012</v>
      </c>
      <c r="N202" t="s">
        <v>3262</v>
      </c>
      <c r="O202" t="str">
        <f t="shared" si="31"/>
        <v>0.034890</v>
      </c>
      <c r="P202">
        <f t="shared" si="36"/>
        <v>15.330999999999998</v>
      </c>
      <c r="Q202">
        <f t="shared" si="37"/>
        <v>3.5889999999999951</v>
      </c>
      <c r="R202" t="s">
        <v>6</v>
      </c>
      <c r="S202" t="s">
        <v>5</v>
      </c>
      <c r="T202">
        <f>COUNTIF($R$5:R202,R202)</f>
        <v>63</v>
      </c>
      <c r="U202" t="str">
        <f t="shared" si="39"/>
        <v>DOWN</v>
      </c>
      <c r="V202">
        <v>66</v>
      </c>
      <c r="W202">
        <f t="shared" si="38"/>
        <v>204220</v>
      </c>
    </row>
    <row r="203" spans="2:23">
      <c r="B203" t="s">
        <v>2335</v>
      </c>
      <c r="C203" t="str">
        <f t="shared" si="30"/>
        <v>1.357493</v>
      </c>
      <c r="D203">
        <f t="shared" si="32"/>
        <v>9.6410000000000107</v>
      </c>
      <c r="E203">
        <f t="shared" si="33"/>
        <v>5.000000000032756E-3</v>
      </c>
      <c r="F203" t="s">
        <v>5</v>
      </c>
      <c r="G203" t="s">
        <v>6</v>
      </c>
      <c r="H203">
        <f>COUNTIF($F$5:F203,F203)</f>
        <v>139</v>
      </c>
      <c r="I203" t="str">
        <f t="shared" si="34"/>
        <v>UP</v>
      </c>
      <c r="J203">
        <v>1514</v>
      </c>
      <c r="K203">
        <f t="shared" si="35"/>
        <v>211526</v>
      </c>
      <c r="N203" t="s">
        <v>3263</v>
      </c>
      <c r="O203" t="str">
        <f t="shared" si="31"/>
        <v>0.035728</v>
      </c>
      <c r="P203">
        <f t="shared" si="36"/>
        <v>16.169000000000004</v>
      </c>
      <c r="Q203">
        <f t="shared" si="37"/>
        <v>0.8380000000000063</v>
      </c>
      <c r="R203" t="s">
        <v>5</v>
      </c>
      <c r="S203" t="s">
        <v>6</v>
      </c>
      <c r="T203">
        <f>COUNTIF($R$5:R203,R203)</f>
        <v>136</v>
      </c>
      <c r="U203" t="str">
        <f t="shared" si="39"/>
        <v>UP</v>
      </c>
      <c r="V203">
        <v>1514</v>
      </c>
      <c r="W203">
        <f t="shared" si="38"/>
        <v>205734</v>
      </c>
    </row>
    <row r="204" spans="2:23">
      <c r="B204" t="s">
        <v>2336</v>
      </c>
      <c r="C204" t="str">
        <f t="shared" si="30"/>
        <v>1.357499</v>
      </c>
      <c r="D204">
        <f t="shared" si="32"/>
        <v>9.6469999999999612</v>
      </c>
      <c r="E204">
        <f t="shared" si="33"/>
        <v>5.9999999999504894E-3</v>
      </c>
      <c r="F204" t="s">
        <v>5</v>
      </c>
      <c r="G204" t="s">
        <v>6</v>
      </c>
      <c r="H204">
        <f>COUNTIF($F$5:F204,F204)</f>
        <v>140</v>
      </c>
      <c r="I204" t="str">
        <f t="shared" si="34"/>
        <v>UP</v>
      </c>
      <c r="J204">
        <v>1514</v>
      </c>
      <c r="K204">
        <f t="shared" si="35"/>
        <v>213040</v>
      </c>
      <c r="N204" t="s">
        <v>3264</v>
      </c>
      <c r="O204" t="str">
        <f t="shared" si="31"/>
        <v>0.035732</v>
      </c>
      <c r="P204">
        <f t="shared" si="36"/>
        <v>16.172999999999998</v>
      </c>
      <c r="Q204">
        <f t="shared" si="37"/>
        <v>3.9999999999942304E-3</v>
      </c>
      <c r="R204" t="s">
        <v>5</v>
      </c>
      <c r="S204" t="s">
        <v>6</v>
      </c>
      <c r="T204">
        <f>COUNTIF($R$5:R204,R204)</f>
        <v>137</v>
      </c>
      <c r="U204" t="str">
        <f t="shared" si="39"/>
        <v>UP</v>
      </c>
      <c r="V204">
        <v>1514</v>
      </c>
      <c r="W204">
        <f t="shared" si="38"/>
        <v>207248</v>
      </c>
    </row>
    <row r="205" spans="2:23">
      <c r="B205" t="s">
        <v>2337</v>
      </c>
      <c r="C205" t="str">
        <f t="shared" si="30"/>
        <v>1.357504</v>
      </c>
      <c r="D205">
        <f t="shared" si="32"/>
        <v>9.6519999999999939</v>
      </c>
      <c r="E205">
        <f t="shared" si="33"/>
        <v>5.000000000032756E-3</v>
      </c>
      <c r="F205" t="s">
        <v>5</v>
      </c>
      <c r="G205" t="s">
        <v>6</v>
      </c>
      <c r="H205">
        <f>COUNTIF($F$5:F205,F205)</f>
        <v>141</v>
      </c>
      <c r="I205" t="str">
        <f t="shared" si="34"/>
        <v>UP</v>
      </c>
      <c r="J205">
        <v>1514</v>
      </c>
      <c r="K205">
        <f t="shared" si="35"/>
        <v>214554</v>
      </c>
      <c r="N205" t="s">
        <v>3265</v>
      </c>
      <c r="O205" t="str">
        <f t="shared" si="31"/>
        <v>0.035739</v>
      </c>
      <c r="P205">
        <f t="shared" si="36"/>
        <v>16.18</v>
      </c>
      <c r="Q205">
        <f t="shared" si="37"/>
        <v>7.0000000000014495E-3</v>
      </c>
      <c r="R205" t="s">
        <v>6</v>
      </c>
      <c r="S205" t="s">
        <v>5</v>
      </c>
      <c r="T205">
        <f>COUNTIF($R$5:R205,R205)</f>
        <v>64</v>
      </c>
      <c r="U205" t="str">
        <f t="shared" si="39"/>
        <v>DOWN</v>
      </c>
      <c r="V205">
        <v>66</v>
      </c>
      <c r="W205">
        <f t="shared" si="38"/>
        <v>207314</v>
      </c>
    </row>
    <row r="206" spans="2:23">
      <c r="B206" t="s">
        <v>2338</v>
      </c>
      <c r="C206" t="str">
        <f t="shared" si="30"/>
        <v>1.357509</v>
      </c>
      <c r="D206">
        <f t="shared" si="32"/>
        <v>9.6570000000000267</v>
      </c>
      <c r="E206">
        <f t="shared" si="33"/>
        <v>5.000000000032756E-3</v>
      </c>
      <c r="F206" t="s">
        <v>5</v>
      </c>
      <c r="G206" t="s">
        <v>6</v>
      </c>
      <c r="H206">
        <f>COUNTIF($F$5:F206,F206)</f>
        <v>142</v>
      </c>
      <c r="I206" t="str">
        <f t="shared" si="34"/>
        <v>UP</v>
      </c>
      <c r="J206">
        <v>1514</v>
      </c>
      <c r="K206">
        <f t="shared" si="35"/>
        <v>216068</v>
      </c>
      <c r="N206" t="s">
        <v>3266</v>
      </c>
      <c r="O206" t="str">
        <f t="shared" si="31"/>
        <v>0.035741</v>
      </c>
      <c r="P206">
        <f t="shared" si="36"/>
        <v>16.182000000000002</v>
      </c>
      <c r="Q206">
        <f t="shared" si="37"/>
        <v>2.0000000000024443E-3</v>
      </c>
      <c r="R206" t="s">
        <v>5</v>
      </c>
      <c r="S206" t="s">
        <v>6</v>
      </c>
      <c r="T206">
        <f>COUNTIF($R$5:R206,R206)</f>
        <v>138</v>
      </c>
      <c r="U206" t="str">
        <f t="shared" si="39"/>
        <v>UP</v>
      </c>
      <c r="V206">
        <v>1514</v>
      </c>
      <c r="W206">
        <f t="shared" si="38"/>
        <v>208828</v>
      </c>
    </row>
    <row r="207" spans="2:23">
      <c r="B207" t="s">
        <v>2339</v>
      </c>
      <c r="C207" t="str">
        <f t="shared" si="30"/>
        <v>1.357515</v>
      </c>
      <c r="D207">
        <f t="shared" si="32"/>
        <v>9.6629999999999772</v>
      </c>
      <c r="E207">
        <f t="shared" si="33"/>
        <v>5.9999999999504894E-3</v>
      </c>
      <c r="F207" t="s">
        <v>5</v>
      </c>
      <c r="G207" t="s">
        <v>6</v>
      </c>
      <c r="H207">
        <f>COUNTIF($F$5:F207,F207)</f>
        <v>143</v>
      </c>
      <c r="I207" t="str">
        <f t="shared" si="34"/>
        <v>UP</v>
      </c>
      <c r="J207">
        <v>1514</v>
      </c>
      <c r="K207">
        <f t="shared" si="35"/>
        <v>217582</v>
      </c>
      <c r="N207" t="s">
        <v>3267</v>
      </c>
      <c r="O207" t="str">
        <f t="shared" si="31"/>
        <v>0.035745</v>
      </c>
      <c r="P207">
        <f t="shared" si="36"/>
        <v>16.186</v>
      </c>
      <c r="Q207">
        <f t="shared" si="37"/>
        <v>3.9999999999977831E-3</v>
      </c>
      <c r="R207" t="s">
        <v>5</v>
      </c>
      <c r="S207" t="s">
        <v>6</v>
      </c>
      <c r="T207">
        <f>COUNTIF($R$5:R207,R207)</f>
        <v>139</v>
      </c>
      <c r="U207" t="str">
        <f t="shared" si="39"/>
        <v>UP</v>
      </c>
      <c r="V207">
        <v>1514</v>
      </c>
      <c r="W207">
        <f t="shared" si="38"/>
        <v>210342</v>
      </c>
    </row>
    <row r="208" spans="2:23">
      <c r="B208" t="s">
        <v>2340</v>
      </c>
      <c r="C208" t="str">
        <f t="shared" si="30"/>
        <v>1.357520</v>
      </c>
      <c r="D208">
        <f t="shared" si="32"/>
        <v>9.6680000000000099</v>
      </c>
      <c r="E208">
        <f t="shared" si="33"/>
        <v>5.000000000032756E-3</v>
      </c>
      <c r="F208" t="s">
        <v>5</v>
      </c>
      <c r="G208" t="s">
        <v>6</v>
      </c>
      <c r="H208">
        <f>COUNTIF($F$5:F208,F208)</f>
        <v>144</v>
      </c>
      <c r="I208" t="str">
        <f t="shared" si="34"/>
        <v>UP</v>
      </c>
      <c r="J208">
        <v>1514</v>
      </c>
      <c r="K208">
        <f t="shared" si="35"/>
        <v>219096</v>
      </c>
      <c r="N208" t="s">
        <v>3268</v>
      </c>
      <c r="O208" t="str">
        <f t="shared" si="31"/>
        <v>0.035749</v>
      </c>
      <c r="P208">
        <f t="shared" si="36"/>
        <v>16.190000000000001</v>
      </c>
      <c r="Q208">
        <f t="shared" si="37"/>
        <v>4.0000000000013358E-3</v>
      </c>
      <c r="R208" t="s">
        <v>5</v>
      </c>
      <c r="S208" t="s">
        <v>6</v>
      </c>
      <c r="T208">
        <f>COUNTIF($R$5:R208,R208)</f>
        <v>140</v>
      </c>
      <c r="U208" t="str">
        <f t="shared" si="39"/>
        <v>UP</v>
      </c>
      <c r="V208">
        <v>1514</v>
      </c>
      <c r="W208">
        <f t="shared" si="38"/>
        <v>211856</v>
      </c>
    </row>
    <row r="209" spans="2:23">
      <c r="B209" t="s">
        <v>2341</v>
      </c>
      <c r="C209" t="str">
        <f t="shared" si="30"/>
        <v>1.357533</v>
      </c>
      <c r="D209">
        <f t="shared" si="32"/>
        <v>9.6810000000000507</v>
      </c>
      <c r="E209">
        <f t="shared" si="33"/>
        <v>1.3000000000040757E-2</v>
      </c>
      <c r="F209" t="s">
        <v>5</v>
      </c>
      <c r="G209" t="s">
        <v>6</v>
      </c>
      <c r="H209">
        <f>COUNTIF($F$5:F209,F209)</f>
        <v>145</v>
      </c>
      <c r="I209" t="str">
        <f t="shared" si="34"/>
        <v>UP</v>
      </c>
      <c r="J209">
        <v>1514</v>
      </c>
      <c r="K209">
        <f t="shared" si="35"/>
        <v>220610</v>
      </c>
      <c r="N209" t="s">
        <v>3269</v>
      </c>
      <c r="O209" t="str">
        <f t="shared" si="31"/>
        <v>0.035753</v>
      </c>
      <c r="P209">
        <f t="shared" si="36"/>
        <v>16.193999999999999</v>
      </c>
      <c r="Q209">
        <f t="shared" si="37"/>
        <v>3.9999999999977831E-3</v>
      </c>
      <c r="R209" t="s">
        <v>5</v>
      </c>
      <c r="S209" t="s">
        <v>6</v>
      </c>
      <c r="T209">
        <f>COUNTIF($R$5:R209,R209)</f>
        <v>141</v>
      </c>
      <c r="U209" t="str">
        <f t="shared" si="39"/>
        <v>UP</v>
      </c>
      <c r="V209">
        <v>1514</v>
      </c>
      <c r="W209">
        <f t="shared" si="38"/>
        <v>213370</v>
      </c>
    </row>
    <row r="210" spans="2:23">
      <c r="B210" t="s">
        <v>2342</v>
      </c>
      <c r="C210" t="str">
        <f t="shared" si="30"/>
        <v>1.357539</v>
      </c>
      <c r="D210">
        <f t="shared" si="32"/>
        <v>9.6870000000000012</v>
      </c>
      <c r="E210">
        <f t="shared" si="33"/>
        <v>5.9999999999504894E-3</v>
      </c>
      <c r="F210" t="s">
        <v>5</v>
      </c>
      <c r="G210" t="s">
        <v>6</v>
      </c>
      <c r="H210">
        <f>COUNTIF($F$5:F210,F210)</f>
        <v>146</v>
      </c>
      <c r="I210" t="str">
        <f t="shared" si="34"/>
        <v>UP</v>
      </c>
      <c r="J210">
        <v>1514</v>
      </c>
      <c r="K210">
        <f t="shared" si="35"/>
        <v>222124</v>
      </c>
      <c r="N210" t="s">
        <v>3270</v>
      </c>
      <c r="O210" t="str">
        <f t="shared" si="31"/>
        <v>0.035756</v>
      </c>
      <c r="P210">
        <f t="shared" si="36"/>
        <v>16.197000000000003</v>
      </c>
      <c r="Q210">
        <f t="shared" si="37"/>
        <v>3.0000000000036664E-3</v>
      </c>
      <c r="R210" t="s">
        <v>5</v>
      </c>
      <c r="S210" t="s">
        <v>6</v>
      </c>
      <c r="T210">
        <f>COUNTIF($R$5:R210,R210)</f>
        <v>142</v>
      </c>
      <c r="U210" t="str">
        <f t="shared" si="39"/>
        <v>UP</v>
      </c>
      <c r="V210">
        <v>1514</v>
      </c>
      <c r="W210">
        <f t="shared" si="38"/>
        <v>214884</v>
      </c>
    </row>
    <row r="211" spans="2:23">
      <c r="B211" t="s">
        <v>2343</v>
      </c>
      <c r="C211" t="str">
        <f t="shared" si="30"/>
        <v>1.357543</v>
      </c>
      <c r="D211">
        <f t="shared" si="32"/>
        <v>9.6909999999998941</v>
      </c>
      <c r="E211">
        <f t="shared" si="33"/>
        <v>3.9999999998929781E-3</v>
      </c>
      <c r="F211" t="s">
        <v>5</v>
      </c>
      <c r="G211" t="s">
        <v>6</v>
      </c>
      <c r="H211">
        <f>COUNTIF($F$5:F211,F211)</f>
        <v>147</v>
      </c>
      <c r="I211" t="str">
        <f t="shared" si="34"/>
        <v>UP</v>
      </c>
      <c r="J211">
        <v>1514</v>
      </c>
      <c r="K211">
        <f t="shared" si="35"/>
        <v>223638</v>
      </c>
      <c r="N211" t="s">
        <v>3271</v>
      </c>
      <c r="O211" t="str">
        <f t="shared" si="31"/>
        <v>0.035766</v>
      </c>
      <c r="P211">
        <f t="shared" si="36"/>
        <v>16.207000000000001</v>
      </c>
      <c r="Q211">
        <f t="shared" si="37"/>
        <v>9.9999999999980105E-3</v>
      </c>
      <c r="R211" t="s">
        <v>6</v>
      </c>
      <c r="S211" t="s">
        <v>5</v>
      </c>
      <c r="T211">
        <f>COUNTIF($R$5:R211,R211)</f>
        <v>65</v>
      </c>
      <c r="U211" t="str">
        <f t="shared" si="39"/>
        <v>DOWN</v>
      </c>
      <c r="V211">
        <v>66</v>
      </c>
      <c r="W211">
        <f t="shared" si="38"/>
        <v>214950</v>
      </c>
    </row>
    <row r="212" spans="2:23">
      <c r="B212" t="s">
        <v>2344</v>
      </c>
      <c r="C212" t="str">
        <f t="shared" si="30"/>
        <v>1.357549</v>
      </c>
      <c r="D212">
        <f t="shared" si="32"/>
        <v>9.6969999999998446</v>
      </c>
      <c r="E212">
        <f t="shared" si="33"/>
        <v>5.9999999999504894E-3</v>
      </c>
      <c r="F212" t="s">
        <v>5</v>
      </c>
      <c r="G212" t="s">
        <v>6</v>
      </c>
      <c r="H212">
        <f>COUNTIF($F$5:F212,F212)</f>
        <v>148</v>
      </c>
      <c r="I212" t="str">
        <f t="shared" si="34"/>
        <v>UP</v>
      </c>
      <c r="J212">
        <v>1514</v>
      </c>
      <c r="K212">
        <f t="shared" si="35"/>
        <v>225152</v>
      </c>
      <c r="N212" t="s">
        <v>3272</v>
      </c>
      <c r="O212" t="str">
        <f t="shared" si="31"/>
        <v>0.035842</v>
      </c>
      <c r="P212">
        <f t="shared" si="36"/>
        <v>16.282999999999998</v>
      </c>
      <c r="Q212">
        <f t="shared" si="37"/>
        <v>7.5999999999996959E-2</v>
      </c>
      <c r="R212" t="s">
        <v>5</v>
      </c>
      <c r="S212" t="s">
        <v>6</v>
      </c>
      <c r="T212">
        <f>COUNTIF($R$5:R212,R212)</f>
        <v>143</v>
      </c>
      <c r="U212" t="str">
        <f t="shared" si="39"/>
        <v>UP</v>
      </c>
      <c r="V212">
        <v>1514</v>
      </c>
      <c r="W212">
        <f t="shared" si="38"/>
        <v>216464</v>
      </c>
    </row>
    <row r="213" spans="2:23">
      <c r="B213" t="s">
        <v>2345</v>
      </c>
      <c r="C213" t="str">
        <f t="shared" si="30"/>
        <v>1.357553</v>
      </c>
      <c r="D213">
        <f t="shared" si="32"/>
        <v>9.7009999999999597</v>
      </c>
      <c r="E213">
        <f t="shared" si="33"/>
        <v>4.0000000001150227E-3</v>
      </c>
      <c r="F213" t="s">
        <v>5</v>
      </c>
      <c r="G213" t="s">
        <v>6</v>
      </c>
      <c r="H213">
        <f>COUNTIF($F$5:F213,F213)</f>
        <v>149</v>
      </c>
      <c r="I213" t="str">
        <f t="shared" si="34"/>
        <v>UP</v>
      </c>
      <c r="J213">
        <v>1514</v>
      </c>
      <c r="K213">
        <f t="shared" si="35"/>
        <v>226666</v>
      </c>
      <c r="N213" t="s">
        <v>3273</v>
      </c>
      <c r="O213" t="str">
        <f t="shared" si="31"/>
        <v>0.035848</v>
      </c>
      <c r="P213">
        <f t="shared" si="36"/>
        <v>16.288999999999998</v>
      </c>
      <c r="Q213">
        <f t="shared" si="37"/>
        <v>6.0000000000002274E-3</v>
      </c>
      <c r="R213" t="s">
        <v>5</v>
      </c>
      <c r="S213" t="s">
        <v>6</v>
      </c>
      <c r="T213">
        <f>COUNTIF($R$5:R213,R213)</f>
        <v>144</v>
      </c>
      <c r="U213" t="str">
        <f t="shared" si="39"/>
        <v>UP</v>
      </c>
      <c r="V213">
        <v>1514</v>
      </c>
      <c r="W213">
        <f t="shared" si="38"/>
        <v>217978</v>
      </c>
    </row>
    <row r="214" spans="2:23">
      <c r="B214" t="s">
        <v>2346</v>
      </c>
      <c r="C214" t="str">
        <f t="shared" si="30"/>
        <v>1.357594</v>
      </c>
      <c r="D214">
        <f t="shared" si="32"/>
        <v>9.7419999999999174</v>
      </c>
      <c r="E214">
        <f t="shared" si="33"/>
        <v>4.0999999999957737E-2</v>
      </c>
      <c r="F214" t="s">
        <v>6</v>
      </c>
      <c r="G214" t="s">
        <v>5</v>
      </c>
      <c r="H214">
        <f>COUNTIF($F$5:F214,F214)</f>
        <v>61</v>
      </c>
      <c r="I214" t="str">
        <f t="shared" si="34"/>
        <v>DOWN</v>
      </c>
      <c r="J214">
        <v>66</v>
      </c>
      <c r="K214">
        <f t="shared" si="35"/>
        <v>226732</v>
      </c>
      <c r="N214" t="s">
        <v>3274</v>
      </c>
      <c r="O214" t="str">
        <f t="shared" si="31"/>
        <v>0.035852</v>
      </c>
      <c r="P214">
        <f t="shared" si="36"/>
        <v>16.293000000000003</v>
      </c>
      <c r="Q214">
        <f t="shared" si="37"/>
        <v>4.0000000000048885E-3</v>
      </c>
      <c r="R214" t="s">
        <v>5</v>
      </c>
      <c r="S214" t="s">
        <v>6</v>
      </c>
      <c r="T214">
        <f>COUNTIF($R$5:R214,R214)</f>
        <v>145</v>
      </c>
      <c r="U214" t="str">
        <f t="shared" si="39"/>
        <v>UP</v>
      </c>
      <c r="V214">
        <v>1514</v>
      </c>
      <c r="W214">
        <f t="shared" si="38"/>
        <v>219492</v>
      </c>
    </row>
    <row r="215" spans="2:23">
      <c r="B215" t="s">
        <v>2347</v>
      </c>
      <c r="C215" t="str">
        <f t="shared" si="30"/>
        <v>1.357980</v>
      </c>
      <c r="D215">
        <f t="shared" si="32"/>
        <v>10.127999999999915</v>
      </c>
      <c r="E215">
        <f t="shared" si="33"/>
        <v>0.38599999999999746</v>
      </c>
      <c r="F215" t="s">
        <v>5</v>
      </c>
      <c r="G215" t="s">
        <v>6</v>
      </c>
      <c r="H215">
        <f>COUNTIF($F$5:F215,F215)</f>
        <v>150</v>
      </c>
      <c r="I215" t="str">
        <f t="shared" si="34"/>
        <v>UP</v>
      </c>
      <c r="J215">
        <v>1514</v>
      </c>
      <c r="K215">
        <f t="shared" si="35"/>
        <v>228246</v>
      </c>
      <c r="N215" t="s">
        <v>3275</v>
      </c>
      <c r="O215" t="str">
        <f t="shared" si="31"/>
        <v>0.035858</v>
      </c>
      <c r="P215">
        <f t="shared" si="36"/>
        <v>16.298999999999999</v>
      </c>
      <c r="Q215">
        <f t="shared" si="37"/>
        <v>5.9999999999966747E-3</v>
      </c>
      <c r="R215" t="s">
        <v>5</v>
      </c>
      <c r="S215" t="s">
        <v>6</v>
      </c>
      <c r="T215">
        <f>COUNTIF($R$5:R215,R215)</f>
        <v>146</v>
      </c>
      <c r="U215" t="str">
        <f t="shared" si="39"/>
        <v>UP</v>
      </c>
      <c r="V215">
        <v>1514</v>
      </c>
      <c r="W215">
        <f t="shared" si="38"/>
        <v>221006</v>
      </c>
    </row>
    <row r="216" spans="2:23">
      <c r="B216" t="s">
        <v>2348</v>
      </c>
      <c r="C216" t="str">
        <f t="shared" si="30"/>
        <v>1.358002</v>
      </c>
      <c r="D216">
        <f t="shared" si="32"/>
        <v>10.149999999999881</v>
      </c>
      <c r="E216">
        <f t="shared" si="33"/>
        <v>2.1999999999966491E-2</v>
      </c>
      <c r="F216" t="s">
        <v>5</v>
      </c>
      <c r="G216" t="s">
        <v>6</v>
      </c>
      <c r="H216">
        <f>COUNTIF($F$5:F216,F216)</f>
        <v>151</v>
      </c>
      <c r="I216" t="str">
        <f t="shared" si="34"/>
        <v>UP</v>
      </c>
      <c r="J216">
        <v>1514</v>
      </c>
      <c r="K216">
        <f t="shared" si="35"/>
        <v>229760</v>
      </c>
      <c r="N216" t="s">
        <v>3276</v>
      </c>
      <c r="O216" t="str">
        <f t="shared" si="31"/>
        <v>0.035863</v>
      </c>
      <c r="P216">
        <f t="shared" si="36"/>
        <v>16.303999999999998</v>
      </c>
      <c r="Q216">
        <f t="shared" si="37"/>
        <v>4.9999999999990052E-3</v>
      </c>
      <c r="R216" t="s">
        <v>5</v>
      </c>
      <c r="S216" t="s">
        <v>6</v>
      </c>
      <c r="T216">
        <f>COUNTIF($R$5:R216,R216)</f>
        <v>147</v>
      </c>
      <c r="U216" t="str">
        <f t="shared" si="39"/>
        <v>UP</v>
      </c>
      <c r="V216">
        <v>1514</v>
      </c>
      <c r="W216">
        <f t="shared" si="38"/>
        <v>222520</v>
      </c>
    </row>
    <row r="217" spans="2:23">
      <c r="B217" t="s">
        <v>2349</v>
      </c>
      <c r="C217" t="str">
        <f t="shared" si="30"/>
        <v>1.358016</v>
      </c>
      <c r="D217">
        <f t="shared" si="32"/>
        <v>10.16399999999984</v>
      </c>
      <c r="E217">
        <f t="shared" si="33"/>
        <v>1.399999999995849E-2</v>
      </c>
      <c r="F217" t="s">
        <v>6</v>
      </c>
      <c r="G217" t="s">
        <v>5</v>
      </c>
      <c r="H217">
        <f>COUNTIF($F$5:F217,F217)</f>
        <v>62</v>
      </c>
      <c r="I217" t="str">
        <f t="shared" si="34"/>
        <v>DOWN</v>
      </c>
      <c r="J217">
        <v>66</v>
      </c>
      <c r="K217">
        <f t="shared" si="35"/>
        <v>229826</v>
      </c>
      <c r="N217" t="s">
        <v>3277</v>
      </c>
      <c r="O217" t="str">
        <f t="shared" si="31"/>
        <v>0.035868</v>
      </c>
      <c r="P217">
        <f t="shared" si="36"/>
        <v>16.308999999999997</v>
      </c>
      <c r="Q217">
        <f t="shared" si="37"/>
        <v>4.9999999999990052E-3</v>
      </c>
      <c r="R217" t="s">
        <v>5</v>
      </c>
      <c r="S217" t="s">
        <v>6</v>
      </c>
      <c r="T217">
        <f>COUNTIF($R$5:R217,R217)</f>
        <v>148</v>
      </c>
      <c r="U217" t="str">
        <f t="shared" si="39"/>
        <v>UP</v>
      </c>
      <c r="V217">
        <v>1514</v>
      </c>
      <c r="W217">
        <f t="shared" si="38"/>
        <v>224034</v>
      </c>
    </row>
    <row r="218" spans="2:23">
      <c r="B218" t="s">
        <v>2350</v>
      </c>
      <c r="C218" t="str">
        <f t="shared" si="30"/>
        <v>1.358020</v>
      </c>
      <c r="D218">
        <f t="shared" si="32"/>
        <v>10.167999999999955</v>
      </c>
      <c r="E218">
        <f t="shared" si="33"/>
        <v>4.0000000001150227E-3</v>
      </c>
      <c r="F218" t="s">
        <v>5</v>
      </c>
      <c r="G218" t="s">
        <v>6</v>
      </c>
      <c r="H218">
        <f>COUNTIF($F$5:F218,F218)</f>
        <v>152</v>
      </c>
      <c r="I218" t="str">
        <f t="shared" si="34"/>
        <v>UP</v>
      </c>
      <c r="J218">
        <v>1514</v>
      </c>
      <c r="K218">
        <f t="shared" si="35"/>
        <v>231340</v>
      </c>
      <c r="N218" t="s">
        <v>3278</v>
      </c>
      <c r="O218" t="str">
        <f t="shared" si="31"/>
        <v>0.035873</v>
      </c>
      <c r="P218">
        <f t="shared" si="36"/>
        <v>16.314000000000004</v>
      </c>
      <c r="Q218">
        <f t="shared" si="37"/>
        <v>5.0000000000061107E-3</v>
      </c>
      <c r="R218" t="s">
        <v>5</v>
      </c>
      <c r="S218" t="s">
        <v>6</v>
      </c>
      <c r="T218">
        <f>COUNTIF($R$5:R218,R218)</f>
        <v>149</v>
      </c>
      <c r="U218" t="str">
        <f t="shared" si="39"/>
        <v>UP</v>
      </c>
      <c r="V218">
        <v>1514</v>
      </c>
      <c r="W218">
        <f t="shared" si="38"/>
        <v>225548</v>
      </c>
    </row>
    <row r="219" spans="2:23">
      <c r="B219" t="s">
        <v>2351</v>
      </c>
      <c r="C219" t="str">
        <f t="shared" si="30"/>
        <v>1.358026</v>
      </c>
      <c r="D219">
        <f t="shared" si="32"/>
        <v>10.173999999999905</v>
      </c>
      <c r="E219">
        <f t="shared" si="33"/>
        <v>5.9999999999504894E-3</v>
      </c>
      <c r="F219" t="s">
        <v>5</v>
      </c>
      <c r="G219" t="s">
        <v>6</v>
      </c>
      <c r="H219">
        <f>COUNTIF($F$5:F219,F219)</f>
        <v>153</v>
      </c>
      <c r="I219" t="str">
        <f t="shared" si="34"/>
        <v>UP</v>
      </c>
      <c r="J219">
        <v>1514</v>
      </c>
      <c r="K219">
        <f t="shared" si="35"/>
        <v>232854</v>
      </c>
      <c r="N219" t="s">
        <v>3279</v>
      </c>
      <c r="O219" t="str">
        <f t="shared" si="31"/>
        <v>0.035878</v>
      </c>
      <c r="P219">
        <f t="shared" si="36"/>
        <v>16.318999999999999</v>
      </c>
      <c r="Q219">
        <f t="shared" si="37"/>
        <v>4.9999999999954525E-3</v>
      </c>
      <c r="R219" t="s">
        <v>5</v>
      </c>
      <c r="S219" t="s">
        <v>6</v>
      </c>
      <c r="T219">
        <f>COUNTIF($R$5:R219,R219)</f>
        <v>150</v>
      </c>
      <c r="U219" t="str">
        <f t="shared" si="39"/>
        <v>UP</v>
      </c>
      <c r="V219">
        <v>1514</v>
      </c>
      <c r="W219">
        <f t="shared" si="38"/>
        <v>227062</v>
      </c>
    </row>
    <row r="220" spans="2:23">
      <c r="B220" t="s">
        <v>2352</v>
      </c>
      <c r="C220" t="str">
        <f t="shared" si="30"/>
        <v>1.358035</v>
      </c>
      <c r="D220">
        <f t="shared" si="32"/>
        <v>10.183000000000053</v>
      </c>
      <c r="E220">
        <f t="shared" si="33"/>
        <v>9.0000000001477787E-3</v>
      </c>
      <c r="F220" t="s">
        <v>5</v>
      </c>
      <c r="G220" t="s">
        <v>6</v>
      </c>
      <c r="H220">
        <f>COUNTIF($F$5:F220,F220)</f>
        <v>154</v>
      </c>
      <c r="I220" t="str">
        <f t="shared" si="34"/>
        <v>UP</v>
      </c>
      <c r="J220">
        <v>1514</v>
      </c>
      <c r="K220">
        <f t="shared" si="35"/>
        <v>234368</v>
      </c>
      <c r="N220" t="s">
        <v>3280</v>
      </c>
      <c r="O220" t="str">
        <f t="shared" si="31"/>
        <v>0.035882</v>
      </c>
      <c r="P220">
        <f t="shared" si="36"/>
        <v>16.322999999999997</v>
      </c>
      <c r="Q220">
        <f t="shared" si="37"/>
        <v>3.9999999999977831E-3</v>
      </c>
      <c r="R220" t="s">
        <v>5</v>
      </c>
      <c r="S220" t="s">
        <v>6</v>
      </c>
      <c r="T220">
        <f>COUNTIF($R$5:R220,R220)</f>
        <v>151</v>
      </c>
      <c r="U220" t="str">
        <f t="shared" si="39"/>
        <v>UP</v>
      </c>
      <c r="V220">
        <v>1514</v>
      </c>
      <c r="W220">
        <f t="shared" si="38"/>
        <v>228576</v>
      </c>
    </row>
    <row r="221" spans="2:23">
      <c r="B221" t="s">
        <v>2353</v>
      </c>
      <c r="C221" t="str">
        <f t="shared" si="30"/>
        <v>1.358041</v>
      </c>
      <c r="D221">
        <f t="shared" si="32"/>
        <v>10.189000000000004</v>
      </c>
      <c r="E221">
        <f t="shared" si="33"/>
        <v>5.9999999999504894E-3</v>
      </c>
      <c r="F221" t="s">
        <v>5</v>
      </c>
      <c r="G221" t="s">
        <v>6</v>
      </c>
      <c r="H221">
        <f>COUNTIF($F$5:F221,F221)</f>
        <v>155</v>
      </c>
      <c r="I221" t="str">
        <f t="shared" si="34"/>
        <v>UP</v>
      </c>
      <c r="J221">
        <v>1514</v>
      </c>
      <c r="K221">
        <f t="shared" si="35"/>
        <v>235882</v>
      </c>
      <c r="N221" t="s">
        <v>3281</v>
      </c>
      <c r="O221" t="str">
        <f t="shared" si="31"/>
        <v>0.036093</v>
      </c>
      <c r="P221">
        <f t="shared" si="36"/>
        <v>16.533999999999999</v>
      </c>
      <c r="Q221">
        <f t="shared" si="37"/>
        <v>0.21100000000000207</v>
      </c>
      <c r="R221" t="s">
        <v>5</v>
      </c>
      <c r="S221" t="s">
        <v>6</v>
      </c>
      <c r="T221">
        <f>COUNTIF($R$5:R221,R221)</f>
        <v>152</v>
      </c>
      <c r="U221" t="str">
        <f t="shared" si="39"/>
        <v>UP</v>
      </c>
      <c r="V221">
        <v>1514</v>
      </c>
      <c r="W221">
        <f t="shared" si="38"/>
        <v>230090</v>
      </c>
    </row>
    <row r="222" spans="2:23">
      <c r="B222" t="s">
        <v>2354</v>
      </c>
      <c r="C222" t="str">
        <f t="shared" si="30"/>
        <v>1.358045</v>
      </c>
      <c r="D222">
        <f t="shared" si="32"/>
        <v>10.192999999999897</v>
      </c>
      <c r="E222">
        <f t="shared" si="33"/>
        <v>3.9999999998929781E-3</v>
      </c>
      <c r="F222" t="s">
        <v>5</v>
      </c>
      <c r="G222" t="s">
        <v>6</v>
      </c>
      <c r="H222">
        <f>COUNTIF($F$5:F222,F222)</f>
        <v>156</v>
      </c>
      <c r="I222" t="str">
        <f t="shared" si="34"/>
        <v>UP</v>
      </c>
      <c r="J222">
        <v>1514</v>
      </c>
      <c r="K222">
        <f t="shared" si="35"/>
        <v>237396</v>
      </c>
      <c r="N222" t="s">
        <v>3282</v>
      </c>
      <c r="O222" t="str">
        <f t="shared" si="31"/>
        <v>0.036097</v>
      </c>
      <c r="P222">
        <f t="shared" si="36"/>
        <v>16.537999999999997</v>
      </c>
      <c r="Q222">
        <f t="shared" si="37"/>
        <v>3.9999999999977831E-3</v>
      </c>
      <c r="R222" t="s">
        <v>5</v>
      </c>
      <c r="S222" t="s">
        <v>6</v>
      </c>
      <c r="T222">
        <f>COUNTIF($R$5:R222,R222)</f>
        <v>153</v>
      </c>
      <c r="U222" t="str">
        <f t="shared" si="39"/>
        <v>UP</v>
      </c>
      <c r="V222">
        <v>1514</v>
      </c>
      <c r="W222">
        <f t="shared" si="38"/>
        <v>231604</v>
      </c>
    </row>
    <row r="223" spans="2:23">
      <c r="B223" t="s">
        <v>2355</v>
      </c>
      <c r="C223" t="str">
        <f t="shared" si="30"/>
        <v>1.358049</v>
      </c>
      <c r="D223">
        <f t="shared" si="32"/>
        <v>10.197000000000012</v>
      </c>
      <c r="E223">
        <f t="shared" si="33"/>
        <v>4.0000000001150227E-3</v>
      </c>
      <c r="F223" t="s">
        <v>5</v>
      </c>
      <c r="G223" t="s">
        <v>6</v>
      </c>
      <c r="H223">
        <f>COUNTIF($F$5:F223,F223)</f>
        <v>157</v>
      </c>
      <c r="I223" t="str">
        <f t="shared" si="34"/>
        <v>UP</v>
      </c>
      <c r="J223">
        <v>1514</v>
      </c>
      <c r="K223">
        <f t="shared" si="35"/>
        <v>238910</v>
      </c>
      <c r="N223" t="s">
        <v>3283</v>
      </c>
      <c r="O223" t="str">
        <f t="shared" si="31"/>
        <v>0.036099</v>
      </c>
      <c r="P223">
        <f t="shared" si="36"/>
        <v>16.54</v>
      </c>
      <c r="Q223">
        <f t="shared" si="37"/>
        <v>2.0000000000024443E-3</v>
      </c>
      <c r="R223" t="s">
        <v>5</v>
      </c>
      <c r="S223" t="s">
        <v>6</v>
      </c>
      <c r="T223">
        <f>COUNTIF($R$5:R223,R223)</f>
        <v>154</v>
      </c>
      <c r="U223" t="str">
        <f t="shared" si="39"/>
        <v>UP</v>
      </c>
      <c r="V223">
        <v>1514</v>
      </c>
      <c r="W223">
        <f t="shared" si="38"/>
        <v>233118</v>
      </c>
    </row>
    <row r="224" spans="2:23">
      <c r="B224" t="s">
        <v>2356</v>
      </c>
      <c r="C224" t="str">
        <f t="shared" si="30"/>
        <v>1.358053</v>
      </c>
      <c r="D224">
        <f t="shared" si="32"/>
        <v>10.200999999999905</v>
      </c>
      <c r="E224">
        <f t="shared" si="33"/>
        <v>3.9999999998929781E-3</v>
      </c>
      <c r="F224" t="s">
        <v>5</v>
      </c>
      <c r="G224" t="s">
        <v>6</v>
      </c>
      <c r="H224">
        <f>COUNTIF($F$5:F224,F224)</f>
        <v>158</v>
      </c>
      <c r="I224" t="str">
        <f t="shared" si="34"/>
        <v>UP</v>
      </c>
      <c r="J224">
        <v>1514</v>
      </c>
      <c r="K224">
        <f t="shared" si="35"/>
        <v>240424</v>
      </c>
      <c r="N224" t="s">
        <v>3284</v>
      </c>
      <c r="O224" t="str">
        <f t="shared" si="31"/>
        <v>0.036102</v>
      </c>
      <c r="P224">
        <f t="shared" si="36"/>
        <v>16.543000000000003</v>
      </c>
      <c r="Q224">
        <f t="shared" si="37"/>
        <v>3.0000000000036664E-3</v>
      </c>
      <c r="R224" t="s">
        <v>5</v>
      </c>
      <c r="S224" t="s">
        <v>6</v>
      </c>
      <c r="T224">
        <f>COUNTIF($R$5:R224,R224)</f>
        <v>155</v>
      </c>
      <c r="U224" t="str">
        <f t="shared" si="39"/>
        <v>UP</v>
      </c>
      <c r="V224">
        <v>1514</v>
      </c>
      <c r="W224">
        <f t="shared" si="38"/>
        <v>234632</v>
      </c>
    </row>
    <row r="225" spans="2:23">
      <c r="B225" t="s">
        <v>2357</v>
      </c>
      <c r="C225" t="str">
        <f t="shared" si="30"/>
        <v>1.358056</v>
      </c>
      <c r="D225">
        <f t="shared" si="32"/>
        <v>10.20399999999988</v>
      </c>
      <c r="E225">
        <f t="shared" si="33"/>
        <v>2.9999999999752447E-3</v>
      </c>
      <c r="F225" t="s">
        <v>5</v>
      </c>
      <c r="G225" t="s">
        <v>6</v>
      </c>
      <c r="H225">
        <f>COUNTIF($F$5:F225,F225)</f>
        <v>159</v>
      </c>
      <c r="I225" t="str">
        <f t="shared" si="34"/>
        <v>UP</v>
      </c>
      <c r="J225">
        <v>1514</v>
      </c>
      <c r="K225">
        <f t="shared" si="35"/>
        <v>241938</v>
      </c>
      <c r="N225" t="s">
        <v>3285</v>
      </c>
      <c r="O225" t="str">
        <f t="shared" si="31"/>
        <v>0.036103</v>
      </c>
      <c r="P225">
        <f t="shared" si="36"/>
        <v>16.544000000000004</v>
      </c>
      <c r="Q225">
        <f t="shared" si="37"/>
        <v>1.0000000000012221E-3</v>
      </c>
      <c r="R225" t="s">
        <v>5</v>
      </c>
      <c r="S225" t="s">
        <v>6</v>
      </c>
      <c r="T225">
        <f>COUNTIF($R$5:R225,R225)</f>
        <v>156</v>
      </c>
      <c r="U225" t="str">
        <f t="shared" si="39"/>
        <v>UP</v>
      </c>
      <c r="V225">
        <v>1514</v>
      </c>
      <c r="W225">
        <f t="shared" si="38"/>
        <v>236146</v>
      </c>
    </row>
    <row r="226" spans="2:23">
      <c r="B226" t="s">
        <v>2358</v>
      </c>
      <c r="C226" t="str">
        <f t="shared" si="30"/>
        <v>1.358060</v>
      </c>
      <c r="D226">
        <f t="shared" si="32"/>
        <v>10.207999999999995</v>
      </c>
      <c r="E226">
        <f t="shared" si="33"/>
        <v>4.0000000001150227E-3</v>
      </c>
      <c r="F226" t="s">
        <v>5</v>
      </c>
      <c r="G226" t="s">
        <v>6</v>
      </c>
      <c r="H226">
        <f>COUNTIF($F$5:F226,F226)</f>
        <v>160</v>
      </c>
      <c r="I226" t="str">
        <f t="shared" si="34"/>
        <v>UP</v>
      </c>
      <c r="J226">
        <v>1514</v>
      </c>
      <c r="K226">
        <f t="shared" si="35"/>
        <v>243452</v>
      </c>
      <c r="N226" t="s">
        <v>3286</v>
      </c>
      <c r="O226" t="str">
        <f t="shared" si="31"/>
        <v>0.036106</v>
      </c>
      <c r="P226">
        <f t="shared" si="36"/>
        <v>16.547000000000001</v>
      </c>
      <c r="Q226">
        <f t="shared" si="37"/>
        <v>2.999999999996561E-3</v>
      </c>
      <c r="R226" t="s">
        <v>5</v>
      </c>
      <c r="S226" t="s">
        <v>6</v>
      </c>
      <c r="T226">
        <f>COUNTIF($R$5:R226,R226)</f>
        <v>157</v>
      </c>
      <c r="U226" t="str">
        <f t="shared" si="39"/>
        <v>UP</v>
      </c>
      <c r="V226">
        <v>1514</v>
      </c>
      <c r="W226">
        <f t="shared" si="38"/>
        <v>237660</v>
      </c>
    </row>
    <row r="227" spans="2:23">
      <c r="B227" t="s">
        <v>2359</v>
      </c>
      <c r="C227" t="str">
        <f t="shared" si="30"/>
        <v>1.358063</v>
      </c>
      <c r="D227">
        <f t="shared" si="32"/>
        <v>10.21099999999997</v>
      </c>
      <c r="E227">
        <f t="shared" si="33"/>
        <v>2.9999999999752447E-3</v>
      </c>
      <c r="F227" t="s">
        <v>5</v>
      </c>
      <c r="G227" t="s">
        <v>6</v>
      </c>
      <c r="H227">
        <f>COUNTIF($F$5:F227,F227)</f>
        <v>161</v>
      </c>
      <c r="I227" t="str">
        <f t="shared" si="34"/>
        <v>UP</v>
      </c>
      <c r="J227">
        <v>1514</v>
      </c>
      <c r="K227">
        <f t="shared" si="35"/>
        <v>244966</v>
      </c>
      <c r="N227" t="s">
        <v>3287</v>
      </c>
      <c r="O227" t="str">
        <f t="shared" si="31"/>
        <v>0.036108</v>
      </c>
      <c r="P227">
        <f t="shared" si="36"/>
        <v>16.548999999999999</v>
      </c>
      <c r="Q227">
        <f t="shared" si="37"/>
        <v>1.9999999999988916E-3</v>
      </c>
      <c r="R227" t="s">
        <v>5</v>
      </c>
      <c r="S227" t="s">
        <v>6</v>
      </c>
      <c r="T227">
        <f>COUNTIF($R$5:R227,R227)</f>
        <v>158</v>
      </c>
      <c r="U227" t="str">
        <f t="shared" si="39"/>
        <v>UP</v>
      </c>
      <c r="V227">
        <v>1514</v>
      </c>
      <c r="W227">
        <f t="shared" si="38"/>
        <v>239174</v>
      </c>
    </row>
    <row r="228" spans="2:23">
      <c r="B228" t="s">
        <v>2360</v>
      </c>
      <c r="C228" t="str">
        <f t="shared" si="30"/>
        <v>1.358067</v>
      </c>
      <c r="D228">
        <f t="shared" si="32"/>
        <v>10.214999999999863</v>
      </c>
      <c r="E228">
        <f t="shared" si="33"/>
        <v>3.9999999998929781E-3</v>
      </c>
      <c r="F228" t="s">
        <v>5</v>
      </c>
      <c r="G228" t="s">
        <v>6</v>
      </c>
      <c r="H228">
        <f>COUNTIF($F$5:F228,F228)</f>
        <v>162</v>
      </c>
      <c r="I228" t="str">
        <f t="shared" si="34"/>
        <v>UP</v>
      </c>
      <c r="J228">
        <v>1514</v>
      </c>
      <c r="K228">
        <f t="shared" si="35"/>
        <v>246480</v>
      </c>
      <c r="N228" t="s">
        <v>3288</v>
      </c>
      <c r="O228" t="str">
        <f t="shared" si="31"/>
        <v>0.036110</v>
      </c>
      <c r="P228">
        <f t="shared" si="36"/>
        <v>16.551000000000002</v>
      </c>
      <c r="Q228">
        <f t="shared" si="37"/>
        <v>2.0000000000024443E-3</v>
      </c>
      <c r="R228" t="s">
        <v>5</v>
      </c>
      <c r="S228" t="s">
        <v>6</v>
      </c>
      <c r="T228">
        <f>COUNTIF($R$5:R228,R228)</f>
        <v>159</v>
      </c>
      <c r="U228" t="str">
        <f t="shared" si="39"/>
        <v>UP</v>
      </c>
      <c r="V228">
        <v>1514</v>
      </c>
      <c r="W228">
        <f t="shared" si="38"/>
        <v>240688</v>
      </c>
    </row>
    <row r="229" spans="2:23">
      <c r="B229" t="s">
        <v>2361</v>
      </c>
      <c r="C229" t="str">
        <f t="shared" si="30"/>
        <v>1.358070</v>
      </c>
      <c r="D229">
        <f t="shared" si="32"/>
        <v>10.21800000000006</v>
      </c>
      <c r="E229">
        <f t="shared" si="33"/>
        <v>3.0000000001972893E-3</v>
      </c>
      <c r="F229" t="s">
        <v>5</v>
      </c>
      <c r="G229" t="s">
        <v>6</v>
      </c>
      <c r="H229">
        <f>COUNTIF($F$5:F229,F229)</f>
        <v>163</v>
      </c>
      <c r="I229" t="str">
        <f t="shared" si="34"/>
        <v>UP</v>
      </c>
      <c r="J229">
        <v>1514</v>
      </c>
      <c r="K229">
        <f t="shared" si="35"/>
        <v>247994</v>
      </c>
      <c r="N229" t="s">
        <v>3289</v>
      </c>
      <c r="O229" t="str">
        <f t="shared" si="31"/>
        <v>0.036111</v>
      </c>
      <c r="P229">
        <f t="shared" si="36"/>
        <v>16.551999999999996</v>
      </c>
      <c r="Q229">
        <f t="shared" si="37"/>
        <v>9.9999999999411671E-4</v>
      </c>
      <c r="R229" t="s">
        <v>5</v>
      </c>
      <c r="S229" t="s">
        <v>6</v>
      </c>
      <c r="T229">
        <f>COUNTIF($R$5:R229,R229)</f>
        <v>160</v>
      </c>
      <c r="U229" t="str">
        <f t="shared" si="39"/>
        <v>UP</v>
      </c>
      <c r="V229">
        <v>1514</v>
      </c>
      <c r="W229">
        <f t="shared" si="38"/>
        <v>242202</v>
      </c>
    </row>
    <row r="230" spans="2:23">
      <c r="B230" t="s">
        <v>2362</v>
      </c>
      <c r="C230" t="str">
        <f t="shared" si="30"/>
        <v>1.358074</v>
      </c>
      <c r="D230">
        <f t="shared" si="32"/>
        <v>10.221999999999953</v>
      </c>
      <c r="E230">
        <f t="shared" si="33"/>
        <v>3.9999999998929781E-3</v>
      </c>
      <c r="F230" t="s">
        <v>5</v>
      </c>
      <c r="G230" t="s">
        <v>6</v>
      </c>
      <c r="H230">
        <f>COUNTIF($F$5:F230,F230)</f>
        <v>164</v>
      </c>
      <c r="I230" t="str">
        <f t="shared" si="34"/>
        <v>UP</v>
      </c>
      <c r="J230">
        <v>1514</v>
      </c>
      <c r="K230">
        <f t="shared" si="35"/>
        <v>249508</v>
      </c>
      <c r="N230" t="s">
        <v>3290</v>
      </c>
      <c r="O230" t="str">
        <f t="shared" si="31"/>
        <v>0.036113</v>
      </c>
      <c r="P230">
        <f t="shared" si="36"/>
        <v>16.553999999999998</v>
      </c>
      <c r="Q230">
        <f t="shared" si="37"/>
        <v>2.0000000000024443E-3</v>
      </c>
      <c r="R230" t="s">
        <v>5</v>
      </c>
      <c r="S230" t="s">
        <v>6</v>
      </c>
      <c r="T230">
        <f>COUNTIF($R$5:R230,R230)</f>
        <v>161</v>
      </c>
      <c r="U230" t="str">
        <f t="shared" si="39"/>
        <v>UP</v>
      </c>
      <c r="V230">
        <v>1514</v>
      </c>
      <c r="W230">
        <f t="shared" si="38"/>
        <v>243716</v>
      </c>
    </row>
    <row r="231" spans="2:23">
      <c r="B231" t="s">
        <v>2363</v>
      </c>
      <c r="C231" t="str">
        <f t="shared" si="30"/>
        <v>1.358078</v>
      </c>
      <c r="D231">
        <f t="shared" si="32"/>
        <v>10.225999999999846</v>
      </c>
      <c r="E231">
        <f t="shared" si="33"/>
        <v>3.9999999998929781E-3</v>
      </c>
      <c r="F231" t="s">
        <v>5</v>
      </c>
      <c r="G231" t="s">
        <v>6</v>
      </c>
      <c r="H231">
        <f>COUNTIF($F$5:F231,F231)</f>
        <v>165</v>
      </c>
      <c r="I231" t="str">
        <f t="shared" si="34"/>
        <v>UP</v>
      </c>
      <c r="J231">
        <v>1514</v>
      </c>
      <c r="K231">
        <f t="shared" si="35"/>
        <v>251022</v>
      </c>
      <c r="N231" t="s">
        <v>3291</v>
      </c>
      <c r="O231" t="str">
        <f t="shared" si="31"/>
        <v>0.036115</v>
      </c>
      <c r="P231">
        <f t="shared" si="36"/>
        <v>16.556000000000001</v>
      </c>
      <c r="Q231">
        <f t="shared" si="37"/>
        <v>2.0000000000024443E-3</v>
      </c>
      <c r="R231" t="s">
        <v>5</v>
      </c>
      <c r="S231" t="s">
        <v>6</v>
      </c>
      <c r="T231">
        <f>COUNTIF($R$5:R231,R231)</f>
        <v>162</v>
      </c>
      <c r="U231" t="str">
        <f t="shared" si="39"/>
        <v>UP</v>
      </c>
      <c r="V231">
        <v>1514</v>
      </c>
      <c r="W231">
        <f t="shared" si="38"/>
        <v>245230</v>
      </c>
    </row>
    <row r="232" spans="2:23">
      <c r="B232" t="s">
        <v>2364</v>
      </c>
      <c r="C232" t="str">
        <f t="shared" si="30"/>
        <v>1.358087</v>
      </c>
      <c r="D232">
        <f t="shared" si="32"/>
        <v>10.234999999999994</v>
      </c>
      <c r="E232">
        <f t="shared" si="33"/>
        <v>9.0000000001477787E-3</v>
      </c>
      <c r="F232" t="s">
        <v>5</v>
      </c>
      <c r="G232" t="s">
        <v>6</v>
      </c>
      <c r="H232">
        <f>COUNTIF($F$5:F232,F232)</f>
        <v>166</v>
      </c>
      <c r="I232" t="str">
        <f t="shared" si="34"/>
        <v>UP</v>
      </c>
      <c r="J232">
        <v>1514</v>
      </c>
      <c r="K232">
        <f t="shared" si="35"/>
        <v>252536</v>
      </c>
      <c r="N232" t="s">
        <v>3292</v>
      </c>
      <c r="O232" t="str">
        <f t="shared" si="31"/>
        <v>0.036117</v>
      </c>
      <c r="P232">
        <f t="shared" si="36"/>
        <v>16.558000000000003</v>
      </c>
      <c r="Q232">
        <f t="shared" si="37"/>
        <v>2.0000000000024443E-3</v>
      </c>
      <c r="R232" t="s">
        <v>5</v>
      </c>
      <c r="S232" t="s">
        <v>6</v>
      </c>
      <c r="T232">
        <f>COUNTIF($R$5:R232,R232)</f>
        <v>163</v>
      </c>
      <c r="U232" t="str">
        <f t="shared" si="39"/>
        <v>UP</v>
      </c>
      <c r="V232">
        <v>1514</v>
      </c>
      <c r="W232">
        <f t="shared" si="38"/>
        <v>246744</v>
      </c>
    </row>
    <row r="233" spans="2:23">
      <c r="B233" t="s">
        <v>2365</v>
      </c>
      <c r="C233" t="str">
        <f t="shared" si="30"/>
        <v>1.358092</v>
      </c>
      <c r="D233">
        <f t="shared" si="32"/>
        <v>10.240000000000027</v>
      </c>
      <c r="E233">
        <f t="shared" si="33"/>
        <v>5.000000000032756E-3</v>
      </c>
      <c r="F233" t="s">
        <v>5</v>
      </c>
      <c r="G233" t="s">
        <v>6</v>
      </c>
      <c r="H233">
        <f>COUNTIF($F$5:F233,F233)</f>
        <v>167</v>
      </c>
      <c r="I233" t="str">
        <f t="shared" si="34"/>
        <v>UP</v>
      </c>
      <c r="J233">
        <v>1514</v>
      </c>
      <c r="K233">
        <f t="shared" si="35"/>
        <v>254050</v>
      </c>
      <c r="N233" t="s">
        <v>3293</v>
      </c>
      <c r="O233" t="str">
        <f t="shared" si="31"/>
        <v>0.036119</v>
      </c>
      <c r="P233">
        <f t="shared" si="36"/>
        <v>16.559999999999999</v>
      </c>
      <c r="Q233">
        <f t="shared" si="37"/>
        <v>1.9999999999953388E-3</v>
      </c>
      <c r="R233" t="s">
        <v>5</v>
      </c>
      <c r="S233" t="s">
        <v>6</v>
      </c>
      <c r="T233">
        <f>COUNTIF($R$5:R233,R233)</f>
        <v>164</v>
      </c>
      <c r="U233" t="str">
        <f t="shared" si="39"/>
        <v>UP</v>
      </c>
      <c r="V233">
        <v>1514</v>
      </c>
      <c r="W233">
        <f t="shared" si="38"/>
        <v>248258</v>
      </c>
    </row>
    <row r="234" spans="2:23">
      <c r="B234" t="s">
        <v>2366</v>
      </c>
      <c r="C234" t="str">
        <f t="shared" si="30"/>
        <v>1.358095</v>
      </c>
      <c r="D234">
        <f t="shared" si="32"/>
        <v>10.243000000000002</v>
      </c>
      <c r="E234">
        <f t="shared" si="33"/>
        <v>2.9999999999752447E-3</v>
      </c>
      <c r="F234" t="s">
        <v>5</v>
      </c>
      <c r="G234" t="s">
        <v>6</v>
      </c>
      <c r="H234">
        <f>COUNTIF($F$5:F234,F234)</f>
        <v>168</v>
      </c>
      <c r="I234" t="str">
        <f t="shared" si="34"/>
        <v>UP</v>
      </c>
      <c r="J234">
        <v>1514</v>
      </c>
      <c r="K234">
        <f t="shared" si="35"/>
        <v>255564</v>
      </c>
      <c r="N234" t="s">
        <v>3294</v>
      </c>
      <c r="O234" t="str">
        <f t="shared" si="31"/>
        <v>0.036121</v>
      </c>
      <c r="P234">
        <f t="shared" si="36"/>
        <v>16.562000000000001</v>
      </c>
      <c r="Q234">
        <f t="shared" si="37"/>
        <v>2.0000000000024443E-3</v>
      </c>
      <c r="R234" t="s">
        <v>5</v>
      </c>
      <c r="S234" t="s">
        <v>6</v>
      </c>
      <c r="T234">
        <f>COUNTIF($R$5:R234,R234)</f>
        <v>165</v>
      </c>
      <c r="U234" t="str">
        <f t="shared" si="39"/>
        <v>UP</v>
      </c>
      <c r="V234">
        <v>1514</v>
      </c>
      <c r="W234">
        <f t="shared" si="38"/>
        <v>249772</v>
      </c>
    </row>
    <row r="235" spans="2:23">
      <c r="B235" t="s">
        <v>2367</v>
      </c>
      <c r="C235" t="str">
        <f t="shared" si="30"/>
        <v>1.358099</v>
      </c>
      <c r="D235">
        <f t="shared" si="32"/>
        <v>10.246999999999895</v>
      </c>
      <c r="E235">
        <f t="shared" si="33"/>
        <v>3.9999999998929781E-3</v>
      </c>
      <c r="F235" t="s">
        <v>5</v>
      </c>
      <c r="G235" t="s">
        <v>6</v>
      </c>
      <c r="H235">
        <f>COUNTIF($F$5:F235,F235)</f>
        <v>169</v>
      </c>
      <c r="I235" t="str">
        <f t="shared" si="34"/>
        <v>UP</v>
      </c>
      <c r="J235">
        <v>1514</v>
      </c>
      <c r="K235">
        <f t="shared" si="35"/>
        <v>257078</v>
      </c>
      <c r="N235" t="s">
        <v>3295</v>
      </c>
      <c r="O235" t="str">
        <f t="shared" si="31"/>
        <v>0.036122</v>
      </c>
      <c r="P235">
        <f t="shared" si="36"/>
        <v>16.563000000000002</v>
      </c>
      <c r="Q235">
        <f t="shared" si="37"/>
        <v>1.0000000000012221E-3</v>
      </c>
      <c r="R235" t="s">
        <v>5</v>
      </c>
      <c r="S235" t="s">
        <v>6</v>
      </c>
      <c r="T235">
        <f>COUNTIF($R$5:R235,R235)</f>
        <v>166</v>
      </c>
      <c r="U235" t="str">
        <f t="shared" si="39"/>
        <v>UP</v>
      </c>
      <c r="V235">
        <v>1514</v>
      </c>
      <c r="W235">
        <f t="shared" si="38"/>
        <v>251286</v>
      </c>
    </row>
    <row r="236" spans="2:23">
      <c r="B236" t="s">
        <v>2368</v>
      </c>
      <c r="C236" t="str">
        <f t="shared" si="30"/>
        <v>1.358102</v>
      </c>
      <c r="D236">
        <f t="shared" si="32"/>
        <v>10.24999999999987</v>
      </c>
      <c r="E236">
        <f t="shared" si="33"/>
        <v>2.9999999999752447E-3</v>
      </c>
      <c r="F236" t="s">
        <v>5</v>
      </c>
      <c r="G236" t="s">
        <v>6</v>
      </c>
      <c r="H236">
        <f>COUNTIF($F$5:F236,F236)</f>
        <v>170</v>
      </c>
      <c r="I236" t="str">
        <f t="shared" si="34"/>
        <v>UP</v>
      </c>
      <c r="J236">
        <v>1514</v>
      </c>
      <c r="K236">
        <f t="shared" si="35"/>
        <v>258592</v>
      </c>
      <c r="N236" t="s">
        <v>3296</v>
      </c>
      <c r="O236" t="str">
        <f t="shared" si="31"/>
        <v>0.037154</v>
      </c>
      <c r="P236">
        <f t="shared" si="36"/>
        <v>17.594999999999999</v>
      </c>
      <c r="Q236">
        <f t="shared" si="37"/>
        <v>1.0319999999999965</v>
      </c>
      <c r="R236" t="s">
        <v>5</v>
      </c>
      <c r="S236" t="s">
        <v>6</v>
      </c>
      <c r="T236">
        <f>COUNTIF($R$5:R236,R236)</f>
        <v>167</v>
      </c>
      <c r="U236" t="str">
        <f t="shared" si="39"/>
        <v>UP</v>
      </c>
      <c r="V236">
        <v>1514</v>
      </c>
      <c r="W236">
        <f t="shared" si="38"/>
        <v>252800</v>
      </c>
    </row>
    <row r="237" spans="2:23">
      <c r="B237" t="s">
        <v>2369</v>
      </c>
      <c r="C237" t="str">
        <f t="shared" si="30"/>
        <v>1.358232</v>
      </c>
      <c r="D237">
        <f t="shared" si="32"/>
        <v>10.380000000000056</v>
      </c>
      <c r="E237">
        <f t="shared" si="33"/>
        <v>0.13000000000018552</v>
      </c>
      <c r="F237" t="s">
        <v>5</v>
      </c>
      <c r="G237" t="s">
        <v>6</v>
      </c>
      <c r="H237">
        <f>COUNTIF($F$5:F237,F237)</f>
        <v>171</v>
      </c>
      <c r="I237" t="str">
        <f t="shared" si="34"/>
        <v>UP</v>
      </c>
      <c r="J237">
        <v>1514</v>
      </c>
      <c r="K237">
        <f t="shared" si="35"/>
        <v>260106</v>
      </c>
      <c r="N237" t="s">
        <v>3297</v>
      </c>
      <c r="O237" t="str">
        <f t="shared" si="31"/>
        <v>0.037343</v>
      </c>
      <c r="P237">
        <f t="shared" si="36"/>
        <v>17.784000000000002</v>
      </c>
      <c r="Q237">
        <f t="shared" si="37"/>
        <v>0.18900000000000361</v>
      </c>
      <c r="R237" t="s">
        <v>5</v>
      </c>
      <c r="S237" t="s">
        <v>6</v>
      </c>
      <c r="T237">
        <f>COUNTIF($R$5:R237,R237)</f>
        <v>168</v>
      </c>
      <c r="U237" t="str">
        <f t="shared" si="39"/>
        <v>UP</v>
      </c>
      <c r="V237">
        <v>1514</v>
      </c>
      <c r="W237">
        <f t="shared" si="38"/>
        <v>254314</v>
      </c>
    </row>
    <row r="238" spans="2:23">
      <c r="B238" t="s">
        <v>2370</v>
      </c>
      <c r="C238" t="str">
        <f t="shared" si="30"/>
        <v>1.358253</v>
      </c>
      <c r="D238">
        <f t="shared" si="32"/>
        <v>10.400999999999883</v>
      </c>
      <c r="E238">
        <f t="shared" si="33"/>
        <v>2.0999999999826713E-2</v>
      </c>
      <c r="F238" t="s">
        <v>5</v>
      </c>
      <c r="G238" t="s">
        <v>6</v>
      </c>
      <c r="H238">
        <f>COUNTIF($F$5:F238,F238)</f>
        <v>172</v>
      </c>
      <c r="I238" t="str">
        <f t="shared" si="34"/>
        <v>UP</v>
      </c>
      <c r="J238">
        <v>1514</v>
      </c>
      <c r="K238">
        <f t="shared" si="35"/>
        <v>261620</v>
      </c>
      <c r="N238" t="s">
        <v>3298</v>
      </c>
      <c r="O238" t="str">
        <f t="shared" si="31"/>
        <v>0.037361</v>
      </c>
      <c r="P238">
        <f t="shared" si="36"/>
        <v>17.802</v>
      </c>
      <c r="Q238">
        <f t="shared" si="37"/>
        <v>1.7999999999997129E-2</v>
      </c>
      <c r="R238" t="s">
        <v>5</v>
      </c>
      <c r="S238" t="s">
        <v>6</v>
      </c>
      <c r="T238">
        <f>COUNTIF($R$5:R238,R238)</f>
        <v>169</v>
      </c>
      <c r="U238" t="str">
        <f t="shared" si="39"/>
        <v>UP</v>
      </c>
      <c r="V238">
        <v>1514</v>
      </c>
      <c r="W238">
        <f t="shared" si="38"/>
        <v>255828</v>
      </c>
    </row>
    <row r="239" spans="2:23">
      <c r="B239" t="s">
        <v>2371</v>
      </c>
      <c r="C239" t="str">
        <f t="shared" si="30"/>
        <v>1.363597</v>
      </c>
      <c r="D239">
        <f t="shared" si="32"/>
        <v>15.744999999999898</v>
      </c>
      <c r="E239">
        <f t="shared" si="33"/>
        <v>5.3440000000000154</v>
      </c>
      <c r="F239" t="s">
        <v>6</v>
      </c>
      <c r="G239" t="s">
        <v>5</v>
      </c>
      <c r="H239">
        <f>COUNTIF($F$5:F239,F239)</f>
        <v>63</v>
      </c>
      <c r="I239" t="str">
        <f t="shared" si="34"/>
        <v>DOWN</v>
      </c>
      <c r="J239">
        <v>66</v>
      </c>
      <c r="K239">
        <f t="shared" si="35"/>
        <v>261686</v>
      </c>
      <c r="N239" t="s">
        <v>3299</v>
      </c>
      <c r="O239" t="str">
        <f t="shared" si="31"/>
        <v>0.037365</v>
      </c>
      <c r="P239">
        <f t="shared" si="36"/>
        <v>17.806000000000001</v>
      </c>
      <c r="Q239">
        <f t="shared" si="37"/>
        <v>4.0000000000013358E-3</v>
      </c>
      <c r="R239" t="s">
        <v>5</v>
      </c>
      <c r="S239" t="s">
        <v>6</v>
      </c>
      <c r="T239">
        <f>COUNTIF($R$5:R239,R239)</f>
        <v>170</v>
      </c>
      <c r="U239" t="str">
        <f t="shared" si="39"/>
        <v>UP</v>
      </c>
      <c r="V239">
        <v>1514</v>
      </c>
      <c r="W239">
        <f t="shared" si="38"/>
        <v>257342</v>
      </c>
    </row>
    <row r="240" spans="2:23">
      <c r="B240" t="s">
        <v>2372</v>
      </c>
      <c r="C240" t="str">
        <f t="shared" si="30"/>
        <v>1.363946</v>
      </c>
      <c r="D240">
        <f t="shared" si="32"/>
        <v>16.094000000000051</v>
      </c>
      <c r="E240">
        <f t="shared" si="33"/>
        <v>0.34900000000015297</v>
      </c>
      <c r="F240" t="s">
        <v>5</v>
      </c>
      <c r="G240" t="s">
        <v>6</v>
      </c>
      <c r="H240">
        <f>COUNTIF($F$5:F240,F240)</f>
        <v>173</v>
      </c>
      <c r="I240" t="str">
        <f t="shared" si="34"/>
        <v>UP</v>
      </c>
      <c r="J240">
        <v>1514</v>
      </c>
      <c r="K240">
        <f t="shared" si="35"/>
        <v>263200</v>
      </c>
      <c r="N240" t="s">
        <v>3300</v>
      </c>
      <c r="O240" t="str">
        <f t="shared" si="31"/>
        <v>0.037369</v>
      </c>
      <c r="P240">
        <f t="shared" si="36"/>
        <v>17.809999999999999</v>
      </c>
      <c r="Q240">
        <f t="shared" si="37"/>
        <v>3.9999999999977831E-3</v>
      </c>
      <c r="R240" t="s">
        <v>5</v>
      </c>
      <c r="S240" t="s">
        <v>6</v>
      </c>
      <c r="T240">
        <f>COUNTIF($R$5:R240,R240)</f>
        <v>171</v>
      </c>
      <c r="U240" t="str">
        <f t="shared" si="39"/>
        <v>UP</v>
      </c>
      <c r="V240">
        <v>1514</v>
      </c>
      <c r="W240">
        <f t="shared" si="38"/>
        <v>258856</v>
      </c>
    </row>
    <row r="241" spans="2:23">
      <c r="B241" t="s">
        <v>2373</v>
      </c>
      <c r="C241" t="str">
        <f t="shared" si="30"/>
        <v>1.363973</v>
      </c>
      <c r="D241">
        <f t="shared" si="32"/>
        <v>16.121000000000052</v>
      </c>
      <c r="E241">
        <f t="shared" si="33"/>
        <v>2.7000000000001023E-2</v>
      </c>
      <c r="F241" t="s">
        <v>5</v>
      </c>
      <c r="G241" t="s">
        <v>6</v>
      </c>
      <c r="H241">
        <f>COUNTIF($F$5:F241,F241)</f>
        <v>174</v>
      </c>
      <c r="I241" t="str">
        <f t="shared" si="34"/>
        <v>UP</v>
      </c>
      <c r="J241">
        <v>1514</v>
      </c>
      <c r="K241">
        <f t="shared" si="35"/>
        <v>264714</v>
      </c>
      <c r="N241" t="s">
        <v>3301</v>
      </c>
      <c r="O241" t="str">
        <f t="shared" si="31"/>
        <v>0.037372</v>
      </c>
      <c r="P241">
        <f t="shared" si="36"/>
        <v>17.813000000000002</v>
      </c>
      <c r="Q241">
        <f t="shared" si="37"/>
        <v>3.0000000000036664E-3</v>
      </c>
      <c r="R241" t="s">
        <v>5</v>
      </c>
      <c r="S241" t="s">
        <v>6</v>
      </c>
      <c r="T241">
        <f>COUNTIF($R$5:R241,R241)</f>
        <v>172</v>
      </c>
      <c r="U241" t="str">
        <f t="shared" si="39"/>
        <v>UP</v>
      </c>
      <c r="V241">
        <v>1514</v>
      </c>
      <c r="W241">
        <f t="shared" si="38"/>
        <v>260370</v>
      </c>
    </row>
    <row r="242" spans="2:23">
      <c r="B242" t="s">
        <v>2374</v>
      </c>
      <c r="C242" t="str">
        <f t="shared" si="30"/>
        <v>1.363980</v>
      </c>
      <c r="D242">
        <f t="shared" si="32"/>
        <v>16.127999999999922</v>
      </c>
      <c r="E242">
        <f t="shared" si="33"/>
        <v>6.9999999998699991E-3</v>
      </c>
      <c r="F242" t="s">
        <v>5</v>
      </c>
      <c r="G242" t="s">
        <v>6</v>
      </c>
      <c r="H242">
        <f>COUNTIF($F$5:F242,F242)</f>
        <v>175</v>
      </c>
      <c r="I242" t="str">
        <f t="shared" si="34"/>
        <v>UP</v>
      </c>
      <c r="J242">
        <v>1514</v>
      </c>
      <c r="K242">
        <f t="shared" si="35"/>
        <v>266228</v>
      </c>
      <c r="N242" t="s">
        <v>3302</v>
      </c>
      <c r="O242" t="str">
        <f t="shared" si="31"/>
        <v>0.037376</v>
      </c>
      <c r="P242">
        <f t="shared" si="36"/>
        <v>17.817</v>
      </c>
      <c r="Q242">
        <f t="shared" si="37"/>
        <v>3.9999999999977831E-3</v>
      </c>
      <c r="R242" t="s">
        <v>5</v>
      </c>
      <c r="S242" t="s">
        <v>6</v>
      </c>
      <c r="T242">
        <f>COUNTIF($R$5:R242,R242)</f>
        <v>173</v>
      </c>
      <c r="U242" t="str">
        <f t="shared" si="39"/>
        <v>UP</v>
      </c>
      <c r="V242">
        <v>1514</v>
      </c>
      <c r="W242">
        <f t="shared" si="38"/>
        <v>261884</v>
      </c>
    </row>
    <row r="243" spans="2:23">
      <c r="B243" t="s">
        <v>2375</v>
      </c>
      <c r="C243" t="str">
        <f t="shared" si="30"/>
        <v>1.363986</v>
      </c>
      <c r="D243">
        <f t="shared" si="32"/>
        <v>16.133999999999872</v>
      </c>
      <c r="E243">
        <f t="shared" si="33"/>
        <v>5.9999999999504894E-3</v>
      </c>
      <c r="F243" t="s">
        <v>5</v>
      </c>
      <c r="G243" t="s">
        <v>6</v>
      </c>
      <c r="H243">
        <f>COUNTIF($F$5:F243,F243)</f>
        <v>176</v>
      </c>
      <c r="I243" t="str">
        <f t="shared" si="34"/>
        <v>UP</v>
      </c>
      <c r="J243">
        <v>1514</v>
      </c>
      <c r="K243">
        <f t="shared" si="35"/>
        <v>267742</v>
      </c>
      <c r="N243" t="s">
        <v>3303</v>
      </c>
      <c r="O243" t="str">
        <f t="shared" si="31"/>
        <v>0.040644</v>
      </c>
      <c r="P243">
        <f t="shared" si="36"/>
        <v>21.085000000000001</v>
      </c>
      <c r="Q243">
        <f t="shared" si="37"/>
        <v>3.2680000000000007</v>
      </c>
      <c r="R243" t="s">
        <v>6</v>
      </c>
      <c r="S243" t="s">
        <v>5</v>
      </c>
      <c r="T243">
        <f>COUNTIF($R$5:R243,R243)</f>
        <v>66</v>
      </c>
      <c r="U243" t="str">
        <f t="shared" si="39"/>
        <v>DOWN</v>
      </c>
      <c r="V243">
        <v>66</v>
      </c>
      <c r="W243">
        <f t="shared" si="38"/>
        <v>261950</v>
      </c>
    </row>
    <row r="244" spans="2:23">
      <c r="B244" t="s">
        <v>2376</v>
      </c>
      <c r="C244" t="str">
        <f t="shared" si="30"/>
        <v>1.363992</v>
      </c>
      <c r="D244">
        <f t="shared" si="32"/>
        <v>16.140000000000043</v>
      </c>
      <c r="E244">
        <f t="shared" si="33"/>
        <v>6.0000000001707576E-3</v>
      </c>
      <c r="F244" t="s">
        <v>5</v>
      </c>
      <c r="G244" t="s">
        <v>6</v>
      </c>
      <c r="H244">
        <f>COUNTIF($F$5:F244,F244)</f>
        <v>177</v>
      </c>
      <c r="I244" t="str">
        <f t="shared" si="34"/>
        <v>UP</v>
      </c>
      <c r="J244">
        <v>1514</v>
      </c>
      <c r="K244">
        <f t="shared" si="35"/>
        <v>269256</v>
      </c>
      <c r="N244" t="s">
        <v>3304</v>
      </c>
      <c r="O244" t="str">
        <f t="shared" si="31"/>
        <v>0.041435</v>
      </c>
      <c r="P244">
        <f t="shared" si="36"/>
        <v>21.876000000000001</v>
      </c>
      <c r="Q244">
        <f t="shared" si="37"/>
        <v>0.79100000000000037</v>
      </c>
      <c r="R244" t="s">
        <v>5</v>
      </c>
      <c r="S244" t="s">
        <v>6</v>
      </c>
      <c r="T244">
        <f>COUNTIF($R$5:R244,R244)</f>
        <v>174</v>
      </c>
      <c r="U244" t="str">
        <f t="shared" si="39"/>
        <v>UP</v>
      </c>
      <c r="V244">
        <v>1514</v>
      </c>
      <c r="W244">
        <f t="shared" si="38"/>
        <v>263464</v>
      </c>
    </row>
    <row r="245" spans="2:23">
      <c r="B245" t="s">
        <v>2377</v>
      </c>
      <c r="C245" t="str">
        <f t="shared" si="30"/>
        <v>1.363998</v>
      </c>
      <c r="D245">
        <f t="shared" si="32"/>
        <v>16.145999999999994</v>
      </c>
      <c r="E245">
        <f t="shared" si="33"/>
        <v>5.9999999999504894E-3</v>
      </c>
      <c r="F245" t="s">
        <v>5</v>
      </c>
      <c r="G245" t="s">
        <v>6</v>
      </c>
      <c r="H245">
        <f>COUNTIF($F$5:F245,F245)</f>
        <v>178</v>
      </c>
      <c r="I245" t="str">
        <f t="shared" si="34"/>
        <v>UP</v>
      </c>
      <c r="J245">
        <v>1514</v>
      </c>
      <c r="K245">
        <f t="shared" si="35"/>
        <v>270770</v>
      </c>
      <c r="N245" t="s">
        <v>3305</v>
      </c>
      <c r="O245" t="str">
        <f t="shared" si="31"/>
        <v>0.041446</v>
      </c>
      <c r="P245">
        <f t="shared" si="36"/>
        <v>21.886999999999997</v>
      </c>
      <c r="Q245">
        <f t="shared" si="37"/>
        <v>1.099999999999568E-2</v>
      </c>
      <c r="R245" t="s">
        <v>5</v>
      </c>
      <c r="S245" t="s">
        <v>6</v>
      </c>
      <c r="T245">
        <f>COUNTIF($R$5:R245,R245)</f>
        <v>175</v>
      </c>
      <c r="U245" t="str">
        <f t="shared" si="39"/>
        <v>UP</v>
      </c>
      <c r="V245">
        <v>1514</v>
      </c>
      <c r="W245">
        <f t="shared" si="38"/>
        <v>264978</v>
      </c>
    </row>
    <row r="246" spans="2:23">
      <c r="B246" t="s">
        <v>2378</v>
      </c>
      <c r="C246" t="str">
        <f t="shared" si="30"/>
        <v>1.364005</v>
      </c>
      <c r="D246">
        <f t="shared" si="32"/>
        <v>16.152999999999864</v>
      </c>
      <c r="E246">
        <f t="shared" si="33"/>
        <v>6.9999999998699991E-3</v>
      </c>
      <c r="F246" t="s">
        <v>5</v>
      </c>
      <c r="G246" t="s">
        <v>6</v>
      </c>
      <c r="H246">
        <f>COUNTIF($F$5:F246,F246)</f>
        <v>179</v>
      </c>
      <c r="I246" t="str">
        <f t="shared" si="34"/>
        <v>UP</v>
      </c>
      <c r="J246">
        <v>1514</v>
      </c>
      <c r="K246">
        <f t="shared" si="35"/>
        <v>272284</v>
      </c>
      <c r="N246" t="s">
        <v>3306</v>
      </c>
      <c r="O246" t="str">
        <f t="shared" si="31"/>
        <v>0.041449</v>
      </c>
      <c r="P246">
        <f t="shared" si="36"/>
        <v>21.89</v>
      </c>
      <c r="Q246">
        <f t="shared" si="37"/>
        <v>3.0000000000036664E-3</v>
      </c>
      <c r="R246" t="s">
        <v>5</v>
      </c>
      <c r="S246" t="s">
        <v>6</v>
      </c>
      <c r="T246">
        <f>COUNTIF($R$5:R246,R246)</f>
        <v>176</v>
      </c>
      <c r="U246" t="str">
        <f t="shared" si="39"/>
        <v>UP</v>
      </c>
      <c r="V246">
        <v>1514</v>
      </c>
      <c r="W246">
        <f t="shared" si="38"/>
        <v>266492</v>
      </c>
    </row>
    <row r="247" spans="2:23">
      <c r="B247" t="s">
        <v>2379</v>
      </c>
      <c r="C247" t="str">
        <f t="shared" si="30"/>
        <v>1.364013</v>
      </c>
      <c r="D247">
        <f t="shared" si="32"/>
        <v>16.16099999999987</v>
      </c>
      <c r="E247">
        <f t="shared" si="33"/>
        <v>8.0000000000062244E-3</v>
      </c>
      <c r="F247" t="s">
        <v>5</v>
      </c>
      <c r="G247" t="s">
        <v>6</v>
      </c>
      <c r="H247">
        <f>COUNTIF($F$5:F247,F247)</f>
        <v>180</v>
      </c>
      <c r="I247" t="str">
        <f t="shared" si="34"/>
        <v>UP</v>
      </c>
      <c r="J247">
        <v>1514</v>
      </c>
      <c r="K247">
        <f t="shared" si="35"/>
        <v>273798</v>
      </c>
      <c r="N247" t="s">
        <v>3307</v>
      </c>
      <c r="O247" t="str">
        <f t="shared" si="31"/>
        <v>0.041452</v>
      </c>
      <c r="P247">
        <f t="shared" si="36"/>
        <v>21.893000000000004</v>
      </c>
      <c r="Q247">
        <f t="shared" si="37"/>
        <v>3.0000000000036664E-3</v>
      </c>
      <c r="R247" t="s">
        <v>5</v>
      </c>
      <c r="S247" t="s">
        <v>6</v>
      </c>
      <c r="T247">
        <f>COUNTIF($R$5:R247,R247)</f>
        <v>177</v>
      </c>
      <c r="U247" t="str">
        <f t="shared" si="39"/>
        <v>UP</v>
      </c>
      <c r="V247">
        <v>1514</v>
      </c>
      <c r="W247">
        <f t="shared" si="38"/>
        <v>268006</v>
      </c>
    </row>
    <row r="248" spans="2:23">
      <c r="B248" t="s">
        <v>2380</v>
      </c>
      <c r="C248" t="str">
        <f t="shared" si="30"/>
        <v>1.364016</v>
      </c>
      <c r="D248">
        <f t="shared" si="32"/>
        <v>16.163999999999845</v>
      </c>
      <c r="E248">
        <f t="shared" si="33"/>
        <v>2.9999999999752447E-3</v>
      </c>
      <c r="F248" t="s">
        <v>5</v>
      </c>
      <c r="G248" t="s">
        <v>6</v>
      </c>
      <c r="H248">
        <f>COUNTIF($F$5:F248,F248)</f>
        <v>181</v>
      </c>
      <c r="I248" t="str">
        <f t="shared" si="34"/>
        <v>UP</v>
      </c>
      <c r="J248">
        <v>1514</v>
      </c>
      <c r="K248">
        <f t="shared" si="35"/>
        <v>275312</v>
      </c>
      <c r="N248" t="s">
        <v>3308</v>
      </c>
      <c r="O248" t="str">
        <f t="shared" si="31"/>
        <v>0.041458</v>
      </c>
      <c r="P248">
        <f t="shared" si="36"/>
        <v>21.899000000000001</v>
      </c>
      <c r="Q248">
        <f t="shared" si="37"/>
        <v>5.9999999999966747E-3</v>
      </c>
      <c r="R248" t="s">
        <v>5</v>
      </c>
      <c r="S248" t="s">
        <v>6</v>
      </c>
      <c r="T248">
        <f>COUNTIF($R$5:R248,R248)</f>
        <v>178</v>
      </c>
      <c r="U248" t="str">
        <f t="shared" si="39"/>
        <v>UP</v>
      </c>
      <c r="V248">
        <v>1514</v>
      </c>
      <c r="W248">
        <f t="shared" si="38"/>
        <v>269520</v>
      </c>
    </row>
    <row r="249" spans="2:23">
      <c r="B249" t="s">
        <v>2381</v>
      </c>
      <c r="C249" t="str">
        <f t="shared" si="30"/>
        <v>1.364020</v>
      </c>
      <c r="D249">
        <f t="shared" si="32"/>
        <v>16.16799999999996</v>
      </c>
      <c r="E249">
        <f t="shared" si="33"/>
        <v>4.0000000001150227E-3</v>
      </c>
      <c r="F249" t="s">
        <v>5</v>
      </c>
      <c r="G249" t="s">
        <v>6</v>
      </c>
      <c r="H249">
        <f>COUNTIF($F$5:F249,F249)</f>
        <v>182</v>
      </c>
      <c r="I249" t="str">
        <f t="shared" si="34"/>
        <v>UP</v>
      </c>
      <c r="J249">
        <v>1514</v>
      </c>
      <c r="K249">
        <f t="shared" si="35"/>
        <v>276826</v>
      </c>
      <c r="N249" t="s">
        <v>3309</v>
      </c>
      <c r="O249" t="str">
        <f t="shared" si="31"/>
        <v>0.041462</v>
      </c>
      <c r="P249">
        <f t="shared" si="36"/>
        <v>21.902999999999999</v>
      </c>
      <c r="Q249">
        <f t="shared" si="37"/>
        <v>3.9999999999977831E-3</v>
      </c>
      <c r="R249" t="s">
        <v>5</v>
      </c>
      <c r="S249" t="s">
        <v>6</v>
      </c>
      <c r="T249">
        <f>COUNTIF($R$5:R249,R249)</f>
        <v>179</v>
      </c>
      <c r="U249" t="str">
        <f t="shared" si="39"/>
        <v>UP</v>
      </c>
      <c r="V249">
        <v>1514</v>
      </c>
      <c r="W249">
        <f t="shared" si="38"/>
        <v>271034</v>
      </c>
    </row>
    <row r="250" spans="2:23">
      <c r="B250" t="s">
        <v>2382</v>
      </c>
      <c r="C250" t="str">
        <f t="shared" si="30"/>
        <v>1.364023</v>
      </c>
      <c r="D250">
        <f t="shared" si="32"/>
        <v>16.170999999999935</v>
      </c>
      <c r="E250">
        <f t="shared" si="33"/>
        <v>2.9999999999752447E-3</v>
      </c>
      <c r="F250" t="s">
        <v>5</v>
      </c>
      <c r="G250" t="s">
        <v>6</v>
      </c>
      <c r="H250">
        <f>COUNTIF($F$5:F250,F250)</f>
        <v>183</v>
      </c>
      <c r="I250" t="str">
        <f t="shared" si="34"/>
        <v>UP</v>
      </c>
      <c r="J250">
        <v>1514</v>
      </c>
      <c r="K250">
        <f t="shared" si="35"/>
        <v>278340</v>
      </c>
      <c r="N250" t="s">
        <v>3310</v>
      </c>
      <c r="O250" t="str">
        <f t="shared" si="31"/>
        <v>0.041465</v>
      </c>
      <c r="P250">
        <f t="shared" si="36"/>
        <v>21.906000000000002</v>
      </c>
      <c r="Q250">
        <f t="shared" si="37"/>
        <v>3.0000000000036664E-3</v>
      </c>
      <c r="R250" t="s">
        <v>5</v>
      </c>
      <c r="S250" t="s">
        <v>6</v>
      </c>
      <c r="T250">
        <f>COUNTIF($R$5:R250,R250)</f>
        <v>180</v>
      </c>
      <c r="U250" t="str">
        <f t="shared" si="39"/>
        <v>UP</v>
      </c>
      <c r="V250">
        <v>1514</v>
      </c>
      <c r="W250">
        <f t="shared" si="38"/>
        <v>272548</v>
      </c>
    </row>
    <row r="251" spans="2:23">
      <c r="B251" t="s">
        <v>2383</v>
      </c>
      <c r="C251" t="str">
        <f t="shared" si="30"/>
        <v>1.364027</v>
      </c>
      <c r="D251">
        <f t="shared" si="32"/>
        <v>16.17500000000005</v>
      </c>
      <c r="E251">
        <f t="shared" si="33"/>
        <v>4.0000000001150227E-3</v>
      </c>
      <c r="F251" t="s">
        <v>5</v>
      </c>
      <c r="G251" t="s">
        <v>6</v>
      </c>
      <c r="H251">
        <f>COUNTIF($F$5:F251,F251)</f>
        <v>184</v>
      </c>
      <c r="I251" t="str">
        <f t="shared" si="34"/>
        <v>UP</v>
      </c>
      <c r="J251">
        <v>1514</v>
      </c>
      <c r="K251">
        <f t="shared" si="35"/>
        <v>279854</v>
      </c>
      <c r="N251" t="s">
        <v>3311</v>
      </c>
      <c r="O251" t="str">
        <f t="shared" si="31"/>
        <v>0.041468</v>
      </c>
      <c r="P251">
        <f t="shared" si="36"/>
        <v>21.908999999999999</v>
      </c>
      <c r="Q251">
        <f t="shared" si="37"/>
        <v>2.999999999996561E-3</v>
      </c>
      <c r="R251" t="s">
        <v>5</v>
      </c>
      <c r="S251" t="s">
        <v>6</v>
      </c>
      <c r="T251">
        <f>COUNTIF($R$5:R251,R251)</f>
        <v>181</v>
      </c>
      <c r="U251" t="str">
        <f t="shared" si="39"/>
        <v>UP</v>
      </c>
      <c r="V251">
        <v>1514</v>
      </c>
      <c r="W251">
        <f t="shared" si="38"/>
        <v>274062</v>
      </c>
    </row>
    <row r="252" spans="2:23">
      <c r="B252" t="s">
        <v>2384</v>
      </c>
      <c r="C252" t="str">
        <f t="shared" si="30"/>
        <v>1.364031</v>
      </c>
      <c r="D252">
        <f t="shared" si="32"/>
        <v>16.178999999999945</v>
      </c>
      <c r="E252">
        <f t="shared" si="33"/>
        <v>3.9999999998947544E-3</v>
      </c>
      <c r="F252" t="s">
        <v>5</v>
      </c>
      <c r="G252" t="s">
        <v>6</v>
      </c>
      <c r="H252">
        <f>COUNTIF($F$5:F252,F252)</f>
        <v>185</v>
      </c>
      <c r="I252" t="str">
        <f t="shared" si="34"/>
        <v>UP</v>
      </c>
      <c r="J252">
        <v>1514</v>
      </c>
      <c r="K252">
        <f t="shared" si="35"/>
        <v>281368</v>
      </c>
      <c r="N252" t="s">
        <v>3312</v>
      </c>
      <c r="O252" t="str">
        <f t="shared" si="31"/>
        <v>0.041471</v>
      </c>
      <c r="P252">
        <f t="shared" si="36"/>
        <v>21.912000000000003</v>
      </c>
      <c r="Q252">
        <f t="shared" si="37"/>
        <v>3.0000000000036664E-3</v>
      </c>
      <c r="R252" t="s">
        <v>5</v>
      </c>
      <c r="S252" t="s">
        <v>6</v>
      </c>
      <c r="T252">
        <f>COUNTIF($R$5:R252,R252)</f>
        <v>182</v>
      </c>
      <c r="U252" t="str">
        <f t="shared" si="39"/>
        <v>UP</v>
      </c>
      <c r="V252">
        <v>1514</v>
      </c>
      <c r="W252">
        <f t="shared" si="38"/>
        <v>275576</v>
      </c>
    </row>
    <row r="253" spans="2:23">
      <c r="B253" t="s">
        <v>2385</v>
      </c>
      <c r="C253" t="str">
        <f t="shared" si="30"/>
        <v>1.364034</v>
      </c>
      <c r="D253">
        <f t="shared" si="32"/>
        <v>16.181999999999917</v>
      </c>
      <c r="E253">
        <f t="shared" si="33"/>
        <v>2.999999999971692E-3</v>
      </c>
      <c r="F253" t="s">
        <v>5</v>
      </c>
      <c r="G253" t="s">
        <v>6</v>
      </c>
      <c r="H253">
        <f>COUNTIF($F$5:F253,F253)</f>
        <v>186</v>
      </c>
      <c r="I253" t="str">
        <f t="shared" si="34"/>
        <v>UP</v>
      </c>
      <c r="J253">
        <v>1514</v>
      </c>
      <c r="K253">
        <f t="shared" si="35"/>
        <v>282882</v>
      </c>
      <c r="N253" t="s">
        <v>3313</v>
      </c>
      <c r="O253" t="str">
        <f t="shared" si="31"/>
        <v>0.041474</v>
      </c>
      <c r="P253">
        <f t="shared" si="36"/>
        <v>21.914999999999996</v>
      </c>
      <c r="Q253">
        <f t="shared" si="37"/>
        <v>2.9999999999930083E-3</v>
      </c>
      <c r="R253" t="s">
        <v>5</v>
      </c>
      <c r="S253" t="s">
        <v>6</v>
      </c>
      <c r="T253">
        <f>COUNTIF($R$5:R253,R253)</f>
        <v>183</v>
      </c>
      <c r="U253" t="str">
        <f t="shared" si="39"/>
        <v>UP</v>
      </c>
      <c r="V253">
        <v>1514</v>
      </c>
      <c r="W253">
        <f t="shared" si="38"/>
        <v>277090</v>
      </c>
    </row>
    <row r="254" spans="2:23">
      <c r="B254" t="s">
        <v>2386</v>
      </c>
      <c r="C254" t="str">
        <f t="shared" si="30"/>
        <v>1.364038</v>
      </c>
      <c r="D254">
        <f t="shared" si="32"/>
        <v>16.186000000000035</v>
      </c>
      <c r="E254">
        <f t="shared" si="33"/>
        <v>4.0000000001185754E-3</v>
      </c>
      <c r="F254" t="s">
        <v>5</v>
      </c>
      <c r="G254" t="s">
        <v>6</v>
      </c>
      <c r="H254">
        <f>COUNTIF($F$5:F254,F254)</f>
        <v>187</v>
      </c>
      <c r="I254" t="str">
        <f t="shared" si="34"/>
        <v>UP</v>
      </c>
      <c r="J254">
        <v>1514</v>
      </c>
      <c r="K254">
        <f t="shared" si="35"/>
        <v>284396</v>
      </c>
      <c r="N254" t="s">
        <v>3314</v>
      </c>
      <c r="O254" t="str">
        <f t="shared" si="31"/>
        <v>0.041477</v>
      </c>
      <c r="P254">
        <f t="shared" si="36"/>
        <v>21.917999999999999</v>
      </c>
      <c r="Q254">
        <f t="shared" si="37"/>
        <v>3.0000000000036664E-3</v>
      </c>
      <c r="R254" t="s">
        <v>5</v>
      </c>
      <c r="S254" t="s">
        <v>6</v>
      </c>
      <c r="T254">
        <f>COUNTIF($R$5:R254,R254)</f>
        <v>184</v>
      </c>
      <c r="U254" t="str">
        <f t="shared" si="39"/>
        <v>UP</v>
      </c>
      <c r="V254">
        <v>1514</v>
      </c>
      <c r="W254">
        <f t="shared" si="38"/>
        <v>278604</v>
      </c>
    </row>
    <row r="255" spans="2:23">
      <c r="B255" t="s">
        <v>2387</v>
      </c>
      <c r="C255" t="str">
        <f t="shared" si="30"/>
        <v>1.364041</v>
      </c>
      <c r="D255">
        <f t="shared" si="32"/>
        <v>16.189000000000007</v>
      </c>
      <c r="E255">
        <f t="shared" si="33"/>
        <v>2.999999999971692E-3</v>
      </c>
      <c r="F255" t="s">
        <v>5</v>
      </c>
      <c r="G255" t="s">
        <v>6</v>
      </c>
      <c r="H255">
        <f>COUNTIF($F$5:F255,F255)</f>
        <v>188</v>
      </c>
      <c r="I255" t="str">
        <f t="shared" si="34"/>
        <v>UP</v>
      </c>
      <c r="J255">
        <v>1514</v>
      </c>
      <c r="K255">
        <f t="shared" si="35"/>
        <v>285910</v>
      </c>
      <c r="N255" t="s">
        <v>3315</v>
      </c>
      <c r="O255" t="str">
        <f t="shared" si="31"/>
        <v>0.041480</v>
      </c>
      <c r="P255">
        <f t="shared" si="36"/>
        <v>21.921000000000003</v>
      </c>
      <c r="Q255">
        <f t="shared" si="37"/>
        <v>3.0000000000036664E-3</v>
      </c>
      <c r="R255" t="s">
        <v>5</v>
      </c>
      <c r="S255" t="s">
        <v>6</v>
      </c>
      <c r="T255">
        <f>COUNTIF($R$5:R255,R255)</f>
        <v>185</v>
      </c>
      <c r="U255" t="str">
        <f t="shared" si="39"/>
        <v>UP</v>
      </c>
      <c r="V255">
        <v>1514</v>
      </c>
      <c r="W255">
        <f t="shared" si="38"/>
        <v>280118</v>
      </c>
    </row>
    <row r="256" spans="2:23">
      <c r="B256" t="s">
        <v>2388</v>
      </c>
      <c r="C256" t="str">
        <f t="shared" si="30"/>
        <v>1.364052</v>
      </c>
      <c r="D256">
        <f t="shared" si="32"/>
        <v>16.199999999999992</v>
      </c>
      <c r="E256">
        <f t="shared" si="33"/>
        <v>1.0999999999985022E-2</v>
      </c>
      <c r="F256" t="s">
        <v>5</v>
      </c>
      <c r="G256" t="s">
        <v>6</v>
      </c>
      <c r="H256">
        <f>COUNTIF($F$5:F256,F256)</f>
        <v>189</v>
      </c>
      <c r="I256" t="str">
        <f t="shared" si="34"/>
        <v>UP</v>
      </c>
      <c r="J256">
        <v>1514</v>
      </c>
      <c r="K256">
        <f t="shared" si="35"/>
        <v>287424</v>
      </c>
      <c r="N256" t="s">
        <v>3316</v>
      </c>
      <c r="O256" t="str">
        <f t="shared" si="31"/>
        <v>0.041483</v>
      </c>
      <c r="P256">
        <f t="shared" si="36"/>
        <v>21.923999999999999</v>
      </c>
      <c r="Q256">
        <f t="shared" si="37"/>
        <v>2.999999999996561E-3</v>
      </c>
      <c r="R256" t="s">
        <v>5</v>
      </c>
      <c r="S256" t="s">
        <v>6</v>
      </c>
      <c r="T256">
        <f>COUNTIF($R$5:R256,R256)</f>
        <v>186</v>
      </c>
      <c r="U256" t="str">
        <f t="shared" si="39"/>
        <v>UP</v>
      </c>
      <c r="V256">
        <v>1514</v>
      </c>
      <c r="W256">
        <f t="shared" si="38"/>
        <v>281632</v>
      </c>
    </row>
    <row r="257" spans="2:23">
      <c r="B257" t="s">
        <v>2389</v>
      </c>
      <c r="C257" t="str">
        <f t="shared" si="30"/>
        <v>1.364056</v>
      </c>
      <c r="D257">
        <f t="shared" si="32"/>
        <v>16.203999999999887</v>
      </c>
      <c r="E257">
        <f t="shared" si="33"/>
        <v>3.9999999998947544E-3</v>
      </c>
      <c r="F257" t="s">
        <v>5</v>
      </c>
      <c r="G257" t="s">
        <v>6</v>
      </c>
      <c r="H257">
        <f>COUNTIF($F$5:F257,F257)</f>
        <v>190</v>
      </c>
      <c r="I257" t="str">
        <f t="shared" si="34"/>
        <v>UP</v>
      </c>
      <c r="J257">
        <v>1514</v>
      </c>
      <c r="K257">
        <f t="shared" si="35"/>
        <v>288938</v>
      </c>
      <c r="N257" t="s">
        <v>3317</v>
      </c>
      <c r="O257" t="str">
        <f t="shared" si="31"/>
        <v>0.041486</v>
      </c>
      <c r="P257">
        <f t="shared" si="36"/>
        <v>21.927000000000003</v>
      </c>
      <c r="Q257">
        <f t="shared" si="37"/>
        <v>3.0000000000036664E-3</v>
      </c>
      <c r="R257" t="s">
        <v>5</v>
      </c>
      <c r="S257" t="s">
        <v>6</v>
      </c>
      <c r="T257">
        <f>COUNTIF($R$5:R257,R257)</f>
        <v>187</v>
      </c>
      <c r="U257" t="str">
        <f t="shared" si="39"/>
        <v>UP</v>
      </c>
      <c r="V257">
        <v>1514</v>
      </c>
      <c r="W257">
        <f t="shared" si="38"/>
        <v>283146</v>
      </c>
    </row>
    <row r="258" spans="2:23">
      <c r="B258" t="s">
        <v>2390</v>
      </c>
      <c r="C258" t="str">
        <f t="shared" si="30"/>
        <v>1.364060</v>
      </c>
      <c r="D258">
        <f t="shared" si="32"/>
        <v>16.207999999999998</v>
      </c>
      <c r="E258">
        <f t="shared" si="33"/>
        <v>4.0000000001114699E-3</v>
      </c>
      <c r="F258" t="s">
        <v>5</v>
      </c>
      <c r="G258" t="s">
        <v>6</v>
      </c>
      <c r="H258">
        <f>COUNTIF($F$5:F258,F258)</f>
        <v>191</v>
      </c>
      <c r="I258" t="str">
        <f t="shared" si="34"/>
        <v>UP</v>
      </c>
      <c r="J258">
        <v>1514</v>
      </c>
      <c r="K258">
        <f t="shared" si="35"/>
        <v>290452</v>
      </c>
      <c r="N258" t="s">
        <v>3318</v>
      </c>
      <c r="O258" t="str">
        <f t="shared" si="31"/>
        <v>0.041489</v>
      </c>
      <c r="P258">
        <f t="shared" si="36"/>
        <v>21.93</v>
      </c>
      <c r="Q258">
        <f t="shared" si="37"/>
        <v>2.999999999996561E-3</v>
      </c>
      <c r="R258" t="s">
        <v>5</v>
      </c>
      <c r="S258" t="s">
        <v>6</v>
      </c>
      <c r="T258">
        <f>COUNTIF($R$5:R258,R258)</f>
        <v>188</v>
      </c>
      <c r="U258" t="str">
        <f t="shared" si="39"/>
        <v>UP</v>
      </c>
      <c r="V258">
        <v>1514</v>
      </c>
      <c r="W258">
        <f t="shared" si="38"/>
        <v>284660</v>
      </c>
    </row>
    <row r="259" spans="2:23">
      <c r="B259" t="s">
        <v>2391</v>
      </c>
      <c r="C259" t="str">
        <f t="shared" si="30"/>
        <v>1.364064</v>
      </c>
      <c r="D259">
        <f t="shared" si="32"/>
        <v>16.211999999999893</v>
      </c>
      <c r="E259">
        <f t="shared" si="33"/>
        <v>3.9999999998947544E-3</v>
      </c>
      <c r="F259" t="s">
        <v>5</v>
      </c>
      <c r="G259" t="s">
        <v>6</v>
      </c>
      <c r="H259">
        <f>COUNTIF($F$5:F259,F259)</f>
        <v>192</v>
      </c>
      <c r="I259" t="str">
        <f t="shared" si="34"/>
        <v>UP</v>
      </c>
      <c r="J259">
        <v>1514</v>
      </c>
      <c r="K259">
        <f t="shared" si="35"/>
        <v>291966</v>
      </c>
      <c r="N259" t="s">
        <v>3319</v>
      </c>
      <c r="O259" t="str">
        <f t="shared" si="31"/>
        <v>0.041492</v>
      </c>
      <c r="P259">
        <f t="shared" si="36"/>
        <v>21.933</v>
      </c>
      <c r="Q259">
        <f t="shared" si="37"/>
        <v>3.0000000000001137E-3</v>
      </c>
      <c r="R259" t="s">
        <v>5</v>
      </c>
      <c r="S259" t="s">
        <v>6</v>
      </c>
      <c r="T259">
        <f>COUNTIF($R$5:R259,R259)</f>
        <v>189</v>
      </c>
      <c r="U259" t="str">
        <f t="shared" si="39"/>
        <v>UP</v>
      </c>
      <c r="V259">
        <v>1514</v>
      </c>
      <c r="W259">
        <f t="shared" si="38"/>
        <v>286174</v>
      </c>
    </row>
    <row r="260" spans="2:23">
      <c r="B260" t="s">
        <v>2392</v>
      </c>
      <c r="C260" t="str">
        <f t="shared" si="30"/>
        <v>1.364070</v>
      </c>
      <c r="D260">
        <f t="shared" si="32"/>
        <v>16.217999999999844</v>
      </c>
      <c r="E260">
        <f t="shared" si="33"/>
        <v>5.9999999999504894E-3</v>
      </c>
      <c r="F260" t="s">
        <v>5</v>
      </c>
      <c r="G260" t="s">
        <v>6</v>
      </c>
      <c r="H260">
        <f>COUNTIF($F$5:F260,F260)</f>
        <v>193</v>
      </c>
      <c r="I260" t="str">
        <f t="shared" si="34"/>
        <v>UP</v>
      </c>
      <c r="J260">
        <v>1514</v>
      </c>
      <c r="K260">
        <f t="shared" si="35"/>
        <v>293480</v>
      </c>
      <c r="N260" t="s">
        <v>3320</v>
      </c>
      <c r="O260" t="str">
        <f t="shared" si="31"/>
        <v>0.041495</v>
      </c>
      <c r="P260">
        <f t="shared" si="36"/>
        <v>21.935999999999996</v>
      </c>
      <c r="Q260">
        <f t="shared" si="37"/>
        <v>2.999999999996561E-3</v>
      </c>
      <c r="R260" t="s">
        <v>5</v>
      </c>
      <c r="S260" t="s">
        <v>6</v>
      </c>
      <c r="T260">
        <f>COUNTIF($R$5:R260,R260)</f>
        <v>190</v>
      </c>
      <c r="U260" t="str">
        <f t="shared" si="39"/>
        <v>UP</v>
      </c>
      <c r="V260">
        <v>1514</v>
      </c>
      <c r="W260">
        <f t="shared" si="38"/>
        <v>287688</v>
      </c>
    </row>
    <row r="261" spans="2:23">
      <c r="B261" t="s">
        <v>2393</v>
      </c>
      <c r="C261" t="str">
        <f t="shared" ref="C261:C324" si="40">LEFT(B261, LEN(B261)-1)</f>
        <v>1.364193</v>
      </c>
      <c r="D261">
        <f t="shared" si="32"/>
        <v>16.340999999999937</v>
      </c>
      <c r="E261">
        <f t="shared" si="33"/>
        <v>0.12300000000009348</v>
      </c>
      <c r="F261" t="s">
        <v>6</v>
      </c>
      <c r="G261" t="s">
        <v>5</v>
      </c>
      <c r="H261">
        <f>COUNTIF($F$5:F261,F261)</f>
        <v>64</v>
      </c>
      <c r="I261" t="str">
        <f t="shared" si="34"/>
        <v>DOWN</v>
      </c>
      <c r="J261">
        <v>66</v>
      </c>
      <c r="K261">
        <f t="shared" si="35"/>
        <v>293546</v>
      </c>
      <c r="N261" t="s">
        <v>3321</v>
      </c>
      <c r="O261" t="str">
        <f t="shared" ref="O261:O324" si="41">LEFT(N261, LEN(N261)-1)</f>
        <v>0.041498</v>
      </c>
      <c r="P261">
        <f t="shared" si="36"/>
        <v>21.939</v>
      </c>
      <c r="Q261">
        <f t="shared" si="37"/>
        <v>3.0000000000036664E-3</v>
      </c>
      <c r="R261" t="s">
        <v>5</v>
      </c>
      <c r="S261" t="s">
        <v>6</v>
      </c>
      <c r="T261">
        <f>COUNTIF($R$5:R261,R261)</f>
        <v>191</v>
      </c>
      <c r="U261" t="str">
        <f t="shared" si="39"/>
        <v>UP</v>
      </c>
      <c r="V261">
        <v>1514</v>
      </c>
      <c r="W261">
        <f t="shared" si="38"/>
        <v>289202</v>
      </c>
    </row>
    <row r="262" spans="2:23">
      <c r="B262" t="s">
        <v>2394</v>
      </c>
      <c r="C262" t="str">
        <f t="shared" si="40"/>
        <v>1.364400</v>
      </c>
      <c r="D262">
        <f t="shared" ref="D262:D325" si="42">(C262-$C$5)*1000</f>
        <v>16.548000000000009</v>
      </c>
      <c r="E262">
        <f t="shared" ref="E262:E325" si="43">D262-D261</f>
        <v>0.20700000000007179</v>
      </c>
      <c r="F262" t="s">
        <v>5</v>
      </c>
      <c r="G262" t="s">
        <v>6</v>
      </c>
      <c r="H262">
        <f>COUNTIF($F$5:F262,F262)</f>
        <v>194</v>
      </c>
      <c r="I262" t="str">
        <f t="shared" ref="I262:I325" si="44">IF(F262="192.168.0.41","UP","DOWN")</f>
        <v>UP</v>
      </c>
      <c r="J262">
        <v>1514</v>
      </c>
      <c r="K262">
        <f t="shared" ref="K262:K325" si="45">J262+K261</f>
        <v>295060</v>
      </c>
      <c r="N262" t="s">
        <v>3322</v>
      </c>
      <c r="O262" t="str">
        <f t="shared" si="41"/>
        <v>0.041501</v>
      </c>
      <c r="P262">
        <f t="shared" ref="P262:P325" si="46">((O262)-($O$5))*1000</f>
        <v>21.942000000000004</v>
      </c>
      <c r="Q262">
        <f t="shared" ref="Q262:Q325" si="47">P262-P261</f>
        <v>3.0000000000036664E-3</v>
      </c>
      <c r="R262" t="s">
        <v>5</v>
      </c>
      <c r="S262" t="s">
        <v>6</v>
      </c>
      <c r="T262">
        <f>COUNTIF($R$5:R262,R262)</f>
        <v>192</v>
      </c>
      <c r="U262" t="str">
        <f t="shared" si="39"/>
        <v>UP</v>
      </c>
      <c r="V262">
        <v>1514</v>
      </c>
      <c r="W262">
        <f t="shared" ref="W262:W325" si="48">V262+W261</f>
        <v>290716</v>
      </c>
    </row>
    <row r="263" spans="2:23">
      <c r="B263" t="s">
        <v>2395</v>
      </c>
      <c r="C263" t="str">
        <f t="shared" si="40"/>
        <v>1.364412</v>
      </c>
      <c r="D263">
        <f t="shared" si="42"/>
        <v>16.55999999999991</v>
      </c>
      <c r="E263">
        <f t="shared" si="43"/>
        <v>1.1999999999900979E-2</v>
      </c>
      <c r="F263" t="s">
        <v>5</v>
      </c>
      <c r="G263" t="s">
        <v>6</v>
      </c>
      <c r="H263">
        <f>COUNTIF($F$5:F263,F263)</f>
        <v>195</v>
      </c>
      <c r="I263" t="str">
        <f t="shared" si="44"/>
        <v>UP</v>
      </c>
      <c r="J263">
        <v>1514</v>
      </c>
      <c r="K263">
        <f t="shared" si="45"/>
        <v>296574</v>
      </c>
      <c r="N263" t="s">
        <v>3323</v>
      </c>
      <c r="O263" t="str">
        <f t="shared" si="41"/>
        <v>0.041504</v>
      </c>
      <c r="P263">
        <f t="shared" si="46"/>
        <v>21.945</v>
      </c>
      <c r="Q263">
        <f t="shared" si="47"/>
        <v>2.999999999996561E-3</v>
      </c>
      <c r="R263" t="s">
        <v>5</v>
      </c>
      <c r="S263" t="s">
        <v>6</v>
      </c>
      <c r="T263">
        <f>COUNTIF($R$5:R263,R263)</f>
        <v>193</v>
      </c>
      <c r="U263" t="str">
        <f t="shared" ref="U263:U326" si="49">IF(R263="192.168.0.41","UP","DOWN")</f>
        <v>UP</v>
      </c>
      <c r="V263">
        <v>1514</v>
      </c>
      <c r="W263">
        <f t="shared" si="48"/>
        <v>292230</v>
      </c>
    </row>
    <row r="264" spans="2:23">
      <c r="B264" t="s">
        <v>2396</v>
      </c>
      <c r="C264" t="str">
        <f t="shared" si="40"/>
        <v>1.364430</v>
      </c>
      <c r="D264">
        <f t="shared" si="42"/>
        <v>16.577999999999982</v>
      </c>
      <c r="E264">
        <f t="shared" si="43"/>
        <v>1.8000000000071736E-2</v>
      </c>
      <c r="F264" t="s">
        <v>6</v>
      </c>
      <c r="G264" t="s">
        <v>5</v>
      </c>
      <c r="H264">
        <f>COUNTIF($F$5:F264,F264)</f>
        <v>65</v>
      </c>
      <c r="I264" t="str">
        <f t="shared" si="44"/>
        <v>DOWN</v>
      </c>
      <c r="J264">
        <v>66</v>
      </c>
      <c r="K264">
        <f t="shared" si="45"/>
        <v>296640</v>
      </c>
      <c r="N264" t="s">
        <v>3324</v>
      </c>
      <c r="O264" t="str">
        <f t="shared" si="41"/>
        <v>0.041511</v>
      </c>
      <c r="P264">
        <f t="shared" si="46"/>
        <v>21.951999999999998</v>
      </c>
      <c r="Q264">
        <f t="shared" si="47"/>
        <v>6.9999999999978968E-3</v>
      </c>
      <c r="R264" t="s">
        <v>5</v>
      </c>
      <c r="S264" t="s">
        <v>6</v>
      </c>
      <c r="T264">
        <f>COUNTIF($R$5:R264,R264)</f>
        <v>194</v>
      </c>
      <c r="U264" t="str">
        <f t="shared" si="49"/>
        <v>UP</v>
      </c>
      <c r="V264">
        <v>1514</v>
      </c>
      <c r="W264">
        <f t="shared" si="48"/>
        <v>293744</v>
      </c>
    </row>
    <row r="265" spans="2:23">
      <c r="B265" t="s">
        <v>2397</v>
      </c>
      <c r="C265" t="str">
        <f t="shared" si="40"/>
        <v>1.364434</v>
      </c>
      <c r="D265">
        <f t="shared" si="42"/>
        <v>16.581999999999873</v>
      </c>
      <c r="E265">
        <f t="shared" si="43"/>
        <v>3.9999999998912017E-3</v>
      </c>
      <c r="F265" t="s">
        <v>5</v>
      </c>
      <c r="G265" t="s">
        <v>6</v>
      </c>
      <c r="H265">
        <f>COUNTIF($F$5:F265,F265)</f>
        <v>196</v>
      </c>
      <c r="I265" t="str">
        <f t="shared" si="44"/>
        <v>UP</v>
      </c>
      <c r="J265">
        <v>1514</v>
      </c>
      <c r="K265">
        <f t="shared" si="45"/>
        <v>298154</v>
      </c>
      <c r="N265" t="s">
        <v>3325</v>
      </c>
      <c r="O265" t="str">
        <f t="shared" si="41"/>
        <v>0.041550</v>
      </c>
      <c r="P265">
        <f t="shared" si="46"/>
        <v>21.990999999999996</v>
      </c>
      <c r="Q265">
        <f t="shared" si="47"/>
        <v>3.8999999999997925E-2</v>
      </c>
      <c r="R265" t="s">
        <v>6</v>
      </c>
      <c r="S265" t="s">
        <v>5</v>
      </c>
      <c r="T265">
        <f>COUNTIF($R$5:R265,R265)</f>
        <v>67</v>
      </c>
      <c r="U265" t="str">
        <f t="shared" si="49"/>
        <v>DOWN</v>
      </c>
      <c r="V265">
        <v>66</v>
      </c>
      <c r="W265">
        <f t="shared" si="48"/>
        <v>293810</v>
      </c>
    </row>
    <row r="266" spans="2:23">
      <c r="B266" t="s">
        <v>2398</v>
      </c>
      <c r="C266" t="str">
        <f t="shared" si="40"/>
        <v>1.364441</v>
      </c>
      <c r="D266">
        <f t="shared" si="42"/>
        <v>16.588999999999963</v>
      </c>
      <c r="E266">
        <f t="shared" si="43"/>
        <v>7.0000000000902673E-3</v>
      </c>
      <c r="F266" t="s">
        <v>5</v>
      </c>
      <c r="G266" t="s">
        <v>6</v>
      </c>
      <c r="H266">
        <f>COUNTIF($F$5:F266,F266)</f>
        <v>197</v>
      </c>
      <c r="I266" t="str">
        <f t="shared" si="44"/>
        <v>UP</v>
      </c>
      <c r="J266">
        <v>1514</v>
      </c>
      <c r="K266">
        <f t="shared" si="45"/>
        <v>299668</v>
      </c>
      <c r="N266" t="s">
        <v>3326</v>
      </c>
      <c r="O266" t="str">
        <f t="shared" si="41"/>
        <v>0.041597</v>
      </c>
      <c r="P266">
        <f t="shared" si="46"/>
        <v>22.038000000000004</v>
      </c>
      <c r="Q266">
        <f t="shared" si="47"/>
        <v>4.7000000000007702E-2</v>
      </c>
      <c r="R266" t="s">
        <v>5</v>
      </c>
      <c r="S266" t="s">
        <v>6</v>
      </c>
      <c r="T266">
        <f>COUNTIF($R$5:R266,R266)</f>
        <v>195</v>
      </c>
      <c r="U266" t="str">
        <f t="shared" si="49"/>
        <v>UP</v>
      </c>
      <c r="V266">
        <v>1514</v>
      </c>
      <c r="W266">
        <f t="shared" si="48"/>
        <v>295324</v>
      </c>
    </row>
    <row r="267" spans="2:23">
      <c r="B267" t="s">
        <v>2399</v>
      </c>
      <c r="C267" t="str">
        <f t="shared" si="40"/>
        <v>1.364450</v>
      </c>
      <c r="D267">
        <f t="shared" si="42"/>
        <v>16.597999999999892</v>
      </c>
      <c r="E267">
        <f t="shared" si="43"/>
        <v>8.9999999999292868E-3</v>
      </c>
      <c r="F267" t="s">
        <v>5</v>
      </c>
      <c r="G267" t="s">
        <v>6</v>
      </c>
      <c r="H267">
        <f>COUNTIF($F$5:F267,F267)</f>
        <v>198</v>
      </c>
      <c r="I267" t="str">
        <f t="shared" si="44"/>
        <v>UP</v>
      </c>
      <c r="J267">
        <v>1514</v>
      </c>
      <c r="K267">
        <f t="shared" si="45"/>
        <v>301182</v>
      </c>
      <c r="N267" t="s">
        <v>3327</v>
      </c>
      <c r="O267" t="str">
        <f t="shared" si="41"/>
        <v>0.041611</v>
      </c>
      <c r="P267">
        <f t="shared" si="46"/>
        <v>22.052000000000003</v>
      </c>
      <c r="Q267">
        <f t="shared" si="47"/>
        <v>1.3999999999999346E-2</v>
      </c>
      <c r="R267" t="s">
        <v>5</v>
      </c>
      <c r="S267" t="s">
        <v>6</v>
      </c>
      <c r="T267">
        <f>COUNTIF($R$5:R267,R267)</f>
        <v>196</v>
      </c>
      <c r="U267" t="str">
        <f t="shared" si="49"/>
        <v>UP</v>
      </c>
      <c r="V267">
        <v>1514</v>
      </c>
      <c r="W267">
        <f t="shared" si="48"/>
        <v>296838</v>
      </c>
    </row>
    <row r="268" spans="2:23">
      <c r="B268" t="s">
        <v>2400</v>
      </c>
      <c r="C268" t="str">
        <f t="shared" si="40"/>
        <v>1.364455</v>
      </c>
      <c r="D268">
        <f t="shared" si="42"/>
        <v>16.602999999999923</v>
      </c>
      <c r="E268">
        <f t="shared" si="43"/>
        <v>5.0000000000309797E-3</v>
      </c>
      <c r="F268" t="s">
        <v>5</v>
      </c>
      <c r="G268" t="s">
        <v>6</v>
      </c>
      <c r="H268">
        <f>COUNTIF($F$5:F268,F268)</f>
        <v>199</v>
      </c>
      <c r="I268" t="str">
        <f t="shared" si="44"/>
        <v>UP</v>
      </c>
      <c r="J268">
        <v>1514</v>
      </c>
      <c r="K268">
        <f t="shared" si="45"/>
        <v>302696</v>
      </c>
      <c r="N268" t="s">
        <v>3328</v>
      </c>
      <c r="O268" t="str">
        <f t="shared" si="41"/>
        <v>0.041619</v>
      </c>
      <c r="P268">
        <f t="shared" si="46"/>
        <v>22.060000000000002</v>
      </c>
      <c r="Q268">
        <f t="shared" si="47"/>
        <v>7.9999999999991189E-3</v>
      </c>
      <c r="R268" t="s">
        <v>5</v>
      </c>
      <c r="S268" t="s">
        <v>6</v>
      </c>
      <c r="T268">
        <f>COUNTIF($R$5:R268,R268)</f>
        <v>197</v>
      </c>
      <c r="U268" t="str">
        <f t="shared" si="49"/>
        <v>UP</v>
      </c>
      <c r="V268">
        <v>1514</v>
      </c>
      <c r="W268">
        <f t="shared" si="48"/>
        <v>298352</v>
      </c>
    </row>
    <row r="269" spans="2:23">
      <c r="B269" t="s">
        <v>2401</v>
      </c>
      <c r="C269" t="str">
        <f t="shared" si="40"/>
        <v>1.364461</v>
      </c>
      <c r="D269">
        <f t="shared" si="42"/>
        <v>16.608999999999874</v>
      </c>
      <c r="E269">
        <f t="shared" si="43"/>
        <v>5.9999999999504894E-3</v>
      </c>
      <c r="F269" t="s">
        <v>5</v>
      </c>
      <c r="G269" t="s">
        <v>6</v>
      </c>
      <c r="H269">
        <f>COUNTIF($F$5:F269,F269)</f>
        <v>200</v>
      </c>
      <c r="I269" t="str">
        <f t="shared" si="44"/>
        <v>UP</v>
      </c>
      <c r="J269">
        <v>1514</v>
      </c>
      <c r="K269">
        <f t="shared" si="45"/>
        <v>304210</v>
      </c>
      <c r="N269" t="s">
        <v>3329</v>
      </c>
      <c r="O269" t="str">
        <f t="shared" si="41"/>
        <v>0.041638</v>
      </c>
      <c r="P269">
        <f t="shared" si="46"/>
        <v>22.079000000000001</v>
      </c>
      <c r="Q269">
        <f t="shared" si="47"/>
        <v>1.8999999999998352E-2</v>
      </c>
      <c r="R269" t="s">
        <v>5</v>
      </c>
      <c r="S269" t="s">
        <v>6</v>
      </c>
      <c r="T269">
        <f>COUNTIF($R$5:R269,R269)</f>
        <v>198</v>
      </c>
      <c r="U269" t="str">
        <f t="shared" si="49"/>
        <v>UP</v>
      </c>
      <c r="V269">
        <v>1514</v>
      </c>
      <c r="W269">
        <f t="shared" si="48"/>
        <v>299866</v>
      </c>
    </row>
    <row r="270" spans="2:23">
      <c r="B270" t="s">
        <v>2402</v>
      </c>
      <c r="C270" t="str">
        <f t="shared" si="40"/>
        <v>1.364468</v>
      </c>
      <c r="D270">
        <f t="shared" si="42"/>
        <v>16.615999999999964</v>
      </c>
      <c r="E270">
        <f t="shared" si="43"/>
        <v>7.0000000000902673E-3</v>
      </c>
      <c r="F270" t="s">
        <v>5</v>
      </c>
      <c r="G270" t="s">
        <v>6</v>
      </c>
      <c r="H270">
        <f>COUNTIF($F$5:F270,F270)</f>
        <v>201</v>
      </c>
      <c r="I270" t="str">
        <f t="shared" si="44"/>
        <v>UP</v>
      </c>
      <c r="J270">
        <v>1514</v>
      </c>
      <c r="K270">
        <f t="shared" si="45"/>
        <v>305724</v>
      </c>
      <c r="N270" t="s">
        <v>3330</v>
      </c>
      <c r="O270" t="str">
        <f t="shared" si="41"/>
        <v>0.041642</v>
      </c>
      <c r="P270">
        <f t="shared" si="46"/>
        <v>22.082999999999998</v>
      </c>
      <c r="Q270">
        <f t="shared" si="47"/>
        <v>3.9999999999977831E-3</v>
      </c>
      <c r="R270" t="s">
        <v>5</v>
      </c>
      <c r="S270" t="s">
        <v>6</v>
      </c>
      <c r="T270">
        <f>COUNTIF($R$5:R270,R270)</f>
        <v>199</v>
      </c>
      <c r="U270" t="str">
        <f t="shared" si="49"/>
        <v>UP</v>
      </c>
      <c r="V270">
        <v>1514</v>
      </c>
      <c r="W270">
        <f t="shared" si="48"/>
        <v>301380</v>
      </c>
    </row>
    <row r="271" spans="2:23">
      <c r="B271" t="s">
        <v>2403</v>
      </c>
      <c r="C271" t="str">
        <f t="shared" si="40"/>
        <v>1.364473</v>
      </c>
      <c r="D271">
        <f t="shared" si="42"/>
        <v>16.620999999999995</v>
      </c>
      <c r="E271">
        <f t="shared" si="43"/>
        <v>5.0000000000309797E-3</v>
      </c>
      <c r="F271" t="s">
        <v>5</v>
      </c>
      <c r="G271" t="s">
        <v>6</v>
      </c>
      <c r="H271">
        <f>COUNTIF($F$5:F271,F271)</f>
        <v>202</v>
      </c>
      <c r="I271" t="str">
        <f t="shared" si="44"/>
        <v>UP</v>
      </c>
      <c r="J271">
        <v>1514</v>
      </c>
      <c r="K271">
        <f t="shared" si="45"/>
        <v>307238</v>
      </c>
      <c r="N271" t="s">
        <v>3331</v>
      </c>
      <c r="O271" t="str">
        <f t="shared" si="41"/>
        <v>0.041646</v>
      </c>
      <c r="P271">
        <f t="shared" si="46"/>
        <v>22.087000000000003</v>
      </c>
      <c r="Q271">
        <f t="shared" si="47"/>
        <v>4.0000000000048885E-3</v>
      </c>
      <c r="R271" t="s">
        <v>5</v>
      </c>
      <c r="S271" t="s">
        <v>6</v>
      </c>
      <c r="T271">
        <f>COUNTIF($R$5:R271,R271)</f>
        <v>200</v>
      </c>
      <c r="U271" t="str">
        <f t="shared" si="49"/>
        <v>UP</v>
      </c>
      <c r="V271">
        <v>1514</v>
      </c>
      <c r="W271">
        <f t="shared" si="48"/>
        <v>302894</v>
      </c>
    </row>
    <row r="272" spans="2:23">
      <c r="B272" t="s">
        <v>2404</v>
      </c>
      <c r="C272" t="str">
        <f t="shared" si="40"/>
        <v>1.364477</v>
      </c>
      <c r="D272">
        <f t="shared" si="42"/>
        <v>16.62499999999989</v>
      </c>
      <c r="E272">
        <f t="shared" si="43"/>
        <v>3.9999999998947544E-3</v>
      </c>
      <c r="F272" t="s">
        <v>5</v>
      </c>
      <c r="G272" t="s">
        <v>6</v>
      </c>
      <c r="H272">
        <f>COUNTIF($F$5:F272,F272)</f>
        <v>203</v>
      </c>
      <c r="I272" t="str">
        <f t="shared" si="44"/>
        <v>UP</v>
      </c>
      <c r="J272">
        <v>1514</v>
      </c>
      <c r="K272">
        <f t="shared" si="45"/>
        <v>308752</v>
      </c>
      <c r="N272" t="s">
        <v>3332</v>
      </c>
      <c r="O272" t="str">
        <f t="shared" si="41"/>
        <v>0.041649</v>
      </c>
      <c r="P272">
        <f t="shared" si="46"/>
        <v>22.09</v>
      </c>
      <c r="Q272">
        <f t="shared" si="47"/>
        <v>2.999999999996561E-3</v>
      </c>
      <c r="R272" t="s">
        <v>5</v>
      </c>
      <c r="S272" t="s">
        <v>6</v>
      </c>
      <c r="T272">
        <f>COUNTIF($R$5:R272,R272)</f>
        <v>201</v>
      </c>
      <c r="U272" t="str">
        <f t="shared" si="49"/>
        <v>UP</v>
      </c>
      <c r="V272">
        <v>1514</v>
      </c>
      <c r="W272">
        <f t="shared" si="48"/>
        <v>304408</v>
      </c>
    </row>
    <row r="273" spans="2:23">
      <c r="B273" t="s">
        <v>2405</v>
      </c>
      <c r="C273" t="str">
        <f t="shared" si="40"/>
        <v>1.364479</v>
      </c>
      <c r="D273">
        <f t="shared" si="42"/>
        <v>16.626999999999946</v>
      </c>
      <c r="E273">
        <f t="shared" si="43"/>
        <v>2.000000000055735E-3</v>
      </c>
      <c r="F273" t="s">
        <v>6</v>
      </c>
      <c r="G273" t="s">
        <v>5</v>
      </c>
      <c r="H273">
        <f>COUNTIF($F$5:F273,F273)</f>
        <v>66</v>
      </c>
      <c r="I273" t="str">
        <f t="shared" si="44"/>
        <v>DOWN</v>
      </c>
      <c r="J273">
        <v>66</v>
      </c>
      <c r="K273">
        <f t="shared" si="45"/>
        <v>308818</v>
      </c>
      <c r="N273" t="s">
        <v>3333</v>
      </c>
      <c r="O273" t="str">
        <f t="shared" si="41"/>
        <v>0.041652</v>
      </c>
      <c r="P273">
        <f t="shared" si="46"/>
        <v>22.093</v>
      </c>
      <c r="Q273">
        <f t="shared" si="47"/>
        <v>3.0000000000001137E-3</v>
      </c>
      <c r="R273" t="s">
        <v>5</v>
      </c>
      <c r="S273" t="s">
        <v>6</v>
      </c>
      <c r="T273">
        <f>COUNTIF($R$5:R273,R273)</f>
        <v>202</v>
      </c>
      <c r="U273" t="str">
        <f t="shared" si="49"/>
        <v>UP</v>
      </c>
      <c r="V273">
        <v>1514</v>
      </c>
      <c r="W273">
        <f t="shared" si="48"/>
        <v>305922</v>
      </c>
    </row>
    <row r="274" spans="2:23">
      <c r="B274" t="s">
        <v>2406</v>
      </c>
      <c r="C274" t="str">
        <f t="shared" si="40"/>
        <v>1.364677</v>
      </c>
      <c r="D274">
        <f t="shared" si="42"/>
        <v>16.824999999999868</v>
      </c>
      <c r="E274">
        <f t="shared" si="43"/>
        <v>0.19799999999992224</v>
      </c>
      <c r="F274" t="s">
        <v>5</v>
      </c>
      <c r="G274" t="s">
        <v>6</v>
      </c>
      <c r="H274">
        <f>COUNTIF($F$5:F274,F274)</f>
        <v>204</v>
      </c>
      <c r="I274" t="str">
        <f t="shared" si="44"/>
        <v>UP</v>
      </c>
      <c r="J274">
        <v>1514</v>
      </c>
      <c r="K274">
        <f t="shared" si="45"/>
        <v>310332</v>
      </c>
      <c r="N274" t="s">
        <v>3334</v>
      </c>
      <c r="O274" t="str">
        <f t="shared" si="41"/>
        <v>0.041655</v>
      </c>
      <c r="P274">
        <f t="shared" si="46"/>
        <v>22.095999999999997</v>
      </c>
      <c r="Q274">
        <f t="shared" si="47"/>
        <v>2.999999999996561E-3</v>
      </c>
      <c r="R274" t="s">
        <v>5</v>
      </c>
      <c r="S274" t="s">
        <v>6</v>
      </c>
      <c r="T274">
        <f>COUNTIF($R$5:R274,R274)</f>
        <v>203</v>
      </c>
      <c r="U274" t="str">
        <f t="shared" si="49"/>
        <v>UP</v>
      </c>
      <c r="V274">
        <v>1514</v>
      </c>
      <c r="W274">
        <f t="shared" si="48"/>
        <v>307436</v>
      </c>
    </row>
    <row r="275" spans="2:23">
      <c r="B275" t="s">
        <v>2407</v>
      </c>
      <c r="C275" t="str">
        <f t="shared" si="40"/>
        <v>1.364687</v>
      </c>
      <c r="D275">
        <f t="shared" si="42"/>
        <v>16.834999999999933</v>
      </c>
      <c r="E275">
        <f t="shared" si="43"/>
        <v>1.0000000000065512E-2</v>
      </c>
      <c r="F275" t="s">
        <v>5</v>
      </c>
      <c r="G275" t="s">
        <v>6</v>
      </c>
      <c r="H275">
        <f>COUNTIF($F$5:F275,F275)</f>
        <v>205</v>
      </c>
      <c r="I275" t="str">
        <f t="shared" si="44"/>
        <v>UP</v>
      </c>
      <c r="J275">
        <v>1514</v>
      </c>
      <c r="K275">
        <f t="shared" si="45"/>
        <v>311846</v>
      </c>
      <c r="N275" t="s">
        <v>3335</v>
      </c>
      <c r="O275" t="str">
        <f t="shared" si="41"/>
        <v>0.041659</v>
      </c>
      <c r="P275">
        <f t="shared" si="46"/>
        <v>22.1</v>
      </c>
      <c r="Q275">
        <f t="shared" si="47"/>
        <v>4.0000000000048885E-3</v>
      </c>
      <c r="R275" t="s">
        <v>5</v>
      </c>
      <c r="S275" t="s">
        <v>6</v>
      </c>
      <c r="T275">
        <f>COUNTIF($R$5:R275,R275)</f>
        <v>204</v>
      </c>
      <c r="U275" t="str">
        <f t="shared" si="49"/>
        <v>UP</v>
      </c>
      <c r="V275">
        <v>1514</v>
      </c>
      <c r="W275">
        <f t="shared" si="48"/>
        <v>308950</v>
      </c>
    </row>
    <row r="276" spans="2:23">
      <c r="B276" t="s">
        <v>2408</v>
      </c>
      <c r="C276" t="str">
        <f t="shared" si="40"/>
        <v>1.364691</v>
      </c>
      <c r="D276">
        <f t="shared" si="42"/>
        <v>16.839000000000048</v>
      </c>
      <c r="E276">
        <f t="shared" si="43"/>
        <v>4.0000000001150227E-3</v>
      </c>
      <c r="F276" t="s">
        <v>5</v>
      </c>
      <c r="G276" t="s">
        <v>6</v>
      </c>
      <c r="H276">
        <f>COUNTIF($F$5:F276,F276)</f>
        <v>206</v>
      </c>
      <c r="I276" t="str">
        <f t="shared" si="44"/>
        <v>UP</v>
      </c>
      <c r="J276">
        <v>1514</v>
      </c>
      <c r="K276">
        <f t="shared" si="45"/>
        <v>313360</v>
      </c>
      <c r="N276" t="s">
        <v>3336</v>
      </c>
      <c r="O276" t="str">
        <f t="shared" si="41"/>
        <v>0.042063</v>
      </c>
      <c r="P276">
        <f t="shared" si="46"/>
        <v>22.504000000000005</v>
      </c>
      <c r="Q276">
        <f t="shared" si="47"/>
        <v>0.40400000000000347</v>
      </c>
      <c r="R276" t="s">
        <v>6</v>
      </c>
      <c r="S276" t="s">
        <v>5</v>
      </c>
      <c r="T276">
        <f>COUNTIF($R$5:R276,R276)</f>
        <v>68</v>
      </c>
      <c r="U276" t="str">
        <f t="shared" si="49"/>
        <v>DOWN</v>
      </c>
      <c r="V276">
        <v>66</v>
      </c>
      <c r="W276">
        <f t="shared" si="48"/>
        <v>309016</v>
      </c>
    </row>
    <row r="277" spans="2:23">
      <c r="B277" t="s">
        <v>2409</v>
      </c>
      <c r="C277" t="str">
        <f t="shared" si="40"/>
        <v>1.364695</v>
      </c>
      <c r="D277">
        <f t="shared" si="42"/>
        <v>16.84299999999994</v>
      </c>
      <c r="E277">
        <f t="shared" si="43"/>
        <v>3.9999999998912017E-3</v>
      </c>
      <c r="F277" t="s">
        <v>5</v>
      </c>
      <c r="G277" t="s">
        <v>6</v>
      </c>
      <c r="H277">
        <f>COUNTIF($F$5:F277,F277)</f>
        <v>207</v>
      </c>
      <c r="I277" t="str">
        <f t="shared" si="44"/>
        <v>UP</v>
      </c>
      <c r="J277">
        <v>1514</v>
      </c>
      <c r="K277">
        <f t="shared" si="45"/>
        <v>314874</v>
      </c>
      <c r="N277" t="s">
        <v>3337</v>
      </c>
      <c r="O277" t="str">
        <f t="shared" si="41"/>
        <v>0.042860</v>
      </c>
      <c r="P277">
        <f t="shared" si="46"/>
        <v>23.301000000000002</v>
      </c>
      <c r="Q277">
        <f t="shared" si="47"/>
        <v>0.79699999999999704</v>
      </c>
      <c r="R277" t="s">
        <v>5</v>
      </c>
      <c r="S277" t="s">
        <v>6</v>
      </c>
      <c r="T277">
        <f>COUNTIF($R$5:R277,R277)</f>
        <v>205</v>
      </c>
      <c r="U277" t="str">
        <f t="shared" si="49"/>
        <v>UP</v>
      </c>
      <c r="V277">
        <v>1514</v>
      </c>
      <c r="W277">
        <f t="shared" si="48"/>
        <v>310530</v>
      </c>
    </row>
    <row r="278" spans="2:23">
      <c r="B278" t="s">
        <v>2410</v>
      </c>
      <c r="C278" t="str">
        <f t="shared" si="40"/>
        <v>1.364699</v>
      </c>
      <c r="D278">
        <f t="shared" si="42"/>
        <v>16.847000000000058</v>
      </c>
      <c r="E278">
        <f t="shared" si="43"/>
        <v>4.0000000001185754E-3</v>
      </c>
      <c r="F278" t="s">
        <v>5</v>
      </c>
      <c r="G278" t="s">
        <v>6</v>
      </c>
      <c r="H278">
        <f>COUNTIF($F$5:F278,F278)</f>
        <v>208</v>
      </c>
      <c r="I278" t="str">
        <f t="shared" si="44"/>
        <v>UP</v>
      </c>
      <c r="J278">
        <v>1514</v>
      </c>
      <c r="K278">
        <f t="shared" si="45"/>
        <v>316388</v>
      </c>
      <c r="N278" t="s">
        <v>3338</v>
      </c>
      <c r="O278" t="str">
        <f t="shared" si="41"/>
        <v>0.042864</v>
      </c>
      <c r="P278">
        <f t="shared" si="46"/>
        <v>23.305</v>
      </c>
      <c r="Q278">
        <f t="shared" si="47"/>
        <v>3.9999999999977831E-3</v>
      </c>
      <c r="R278" t="s">
        <v>5</v>
      </c>
      <c r="S278" t="s">
        <v>6</v>
      </c>
      <c r="T278">
        <f>COUNTIF($R$5:R278,R278)</f>
        <v>206</v>
      </c>
      <c r="U278" t="str">
        <f t="shared" si="49"/>
        <v>UP</v>
      </c>
      <c r="V278">
        <v>1514</v>
      </c>
      <c r="W278">
        <f t="shared" si="48"/>
        <v>312044</v>
      </c>
    </row>
    <row r="279" spans="2:23">
      <c r="B279" t="s">
        <v>2411</v>
      </c>
      <c r="C279" t="str">
        <f t="shared" si="40"/>
        <v>1.364702</v>
      </c>
      <c r="D279">
        <f t="shared" si="42"/>
        <v>16.85000000000003</v>
      </c>
      <c r="E279">
        <f t="shared" si="43"/>
        <v>2.999999999971692E-3</v>
      </c>
      <c r="F279" t="s">
        <v>5</v>
      </c>
      <c r="G279" t="s">
        <v>6</v>
      </c>
      <c r="H279">
        <f>COUNTIF($F$5:F279,F279)</f>
        <v>209</v>
      </c>
      <c r="I279" t="str">
        <f t="shared" si="44"/>
        <v>UP</v>
      </c>
      <c r="J279">
        <v>1514</v>
      </c>
      <c r="K279">
        <f t="shared" si="45"/>
        <v>317902</v>
      </c>
      <c r="N279" t="s">
        <v>3339</v>
      </c>
      <c r="O279" t="str">
        <f t="shared" si="41"/>
        <v>0.042868</v>
      </c>
      <c r="P279">
        <f t="shared" si="46"/>
        <v>23.309000000000005</v>
      </c>
      <c r="Q279">
        <f t="shared" si="47"/>
        <v>4.0000000000048885E-3</v>
      </c>
      <c r="R279" t="s">
        <v>5</v>
      </c>
      <c r="S279" t="s">
        <v>6</v>
      </c>
      <c r="T279">
        <f>COUNTIF($R$5:R279,R279)</f>
        <v>207</v>
      </c>
      <c r="U279" t="str">
        <f t="shared" si="49"/>
        <v>UP</v>
      </c>
      <c r="V279">
        <v>1514</v>
      </c>
      <c r="W279">
        <f t="shared" si="48"/>
        <v>313558</v>
      </c>
    </row>
    <row r="280" spans="2:23">
      <c r="B280" t="s">
        <v>2412</v>
      </c>
      <c r="C280" t="str">
        <f t="shared" si="40"/>
        <v>1.364707</v>
      </c>
      <c r="D280">
        <f t="shared" si="42"/>
        <v>16.854999999999841</v>
      </c>
      <c r="E280">
        <f t="shared" si="43"/>
        <v>4.9999999998107114E-3</v>
      </c>
      <c r="F280" t="s">
        <v>5</v>
      </c>
      <c r="G280" t="s">
        <v>6</v>
      </c>
      <c r="H280">
        <f>COUNTIF($F$5:F280,F280)</f>
        <v>210</v>
      </c>
      <c r="I280" t="str">
        <f t="shared" si="44"/>
        <v>UP</v>
      </c>
      <c r="J280">
        <v>1514</v>
      </c>
      <c r="K280">
        <f t="shared" si="45"/>
        <v>319416</v>
      </c>
      <c r="N280" t="s">
        <v>3340</v>
      </c>
      <c r="O280" t="str">
        <f t="shared" si="41"/>
        <v>0.042872</v>
      </c>
      <c r="P280">
        <f t="shared" si="46"/>
        <v>23.312999999999999</v>
      </c>
      <c r="Q280">
        <f t="shared" si="47"/>
        <v>3.9999999999942304E-3</v>
      </c>
      <c r="R280" t="s">
        <v>5</v>
      </c>
      <c r="S280" t="s">
        <v>6</v>
      </c>
      <c r="T280">
        <f>COUNTIF($R$5:R280,R280)</f>
        <v>208</v>
      </c>
      <c r="U280" t="str">
        <f t="shared" si="49"/>
        <v>UP</v>
      </c>
      <c r="V280">
        <v>1514</v>
      </c>
      <c r="W280">
        <f t="shared" si="48"/>
        <v>315072</v>
      </c>
    </row>
    <row r="281" spans="2:23">
      <c r="B281" t="s">
        <v>2413</v>
      </c>
      <c r="C281" t="str">
        <f t="shared" si="40"/>
        <v>1.364711</v>
      </c>
      <c r="D281">
        <f t="shared" si="42"/>
        <v>16.858999999999959</v>
      </c>
      <c r="E281">
        <f t="shared" si="43"/>
        <v>4.0000000001185754E-3</v>
      </c>
      <c r="F281" t="s">
        <v>5</v>
      </c>
      <c r="G281" t="s">
        <v>6</v>
      </c>
      <c r="H281">
        <f>COUNTIF($F$5:F281,F281)</f>
        <v>211</v>
      </c>
      <c r="I281" t="str">
        <f t="shared" si="44"/>
        <v>UP</v>
      </c>
      <c r="J281">
        <v>1514</v>
      </c>
      <c r="K281">
        <f t="shared" si="45"/>
        <v>320930</v>
      </c>
      <c r="N281" t="s">
        <v>3341</v>
      </c>
      <c r="O281" t="str">
        <f t="shared" si="41"/>
        <v>0.042876</v>
      </c>
      <c r="P281">
        <f t="shared" si="46"/>
        <v>23.316999999999997</v>
      </c>
      <c r="Q281">
        <f t="shared" si="47"/>
        <v>3.9999999999977831E-3</v>
      </c>
      <c r="R281" t="s">
        <v>5</v>
      </c>
      <c r="S281" t="s">
        <v>6</v>
      </c>
      <c r="T281">
        <f>COUNTIF($R$5:R281,R281)</f>
        <v>209</v>
      </c>
      <c r="U281" t="str">
        <f t="shared" si="49"/>
        <v>UP</v>
      </c>
      <c r="V281">
        <v>1514</v>
      </c>
      <c r="W281">
        <f t="shared" si="48"/>
        <v>316586</v>
      </c>
    </row>
    <row r="282" spans="2:23">
      <c r="B282" t="s">
        <v>2414</v>
      </c>
      <c r="C282" t="str">
        <f t="shared" si="40"/>
        <v>1.364714</v>
      </c>
      <c r="D282">
        <f t="shared" si="42"/>
        <v>16.861999999999931</v>
      </c>
      <c r="E282">
        <f t="shared" si="43"/>
        <v>2.999999999971692E-3</v>
      </c>
      <c r="F282" t="s">
        <v>5</v>
      </c>
      <c r="G282" t="s">
        <v>6</v>
      </c>
      <c r="H282">
        <f>COUNTIF($F$5:F282,F282)</f>
        <v>212</v>
      </c>
      <c r="I282" t="str">
        <f t="shared" si="44"/>
        <v>UP</v>
      </c>
      <c r="J282">
        <v>1514</v>
      </c>
      <c r="K282">
        <f t="shared" si="45"/>
        <v>322444</v>
      </c>
      <c r="N282" t="s">
        <v>3342</v>
      </c>
      <c r="O282" t="str">
        <f t="shared" si="41"/>
        <v>0.042880</v>
      </c>
      <c r="P282">
        <f t="shared" si="46"/>
        <v>23.321000000000002</v>
      </c>
      <c r="Q282">
        <f t="shared" si="47"/>
        <v>4.0000000000048885E-3</v>
      </c>
      <c r="R282" t="s">
        <v>5</v>
      </c>
      <c r="S282" t="s">
        <v>6</v>
      </c>
      <c r="T282">
        <f>COUNTIF($R$5:R282,R282)</f>
        <v>210</v>
      </c>
      <c r="U282" t="str">
        <f t="shared" si="49"/>
        <v>UP</v>
      </c>
      <c r="V282">
        <v>1514</v>
      </c>
      <c r="W282">
        <f t="shared" si="48"/>
        <v>318100</v>
      </c>
    </row>
    <row r="283" spans="2:23">
      <c r="B283" t="s">
        <v>2415</v>
      </c>
      <c r="C283" t="str">
        <f t="shared" si="40"/>
        <v>1.364718</v>
      </c>
      <c r="D283">
        <f t="shared" si="42"/>
        <v>16.866000000000049</v>
      </c>
      <c r="E283">
        <f t="shared" si="43"/>
        <v>4.0000000001185754E-3</v>
      </c>
      <c r="F283" t="s">
        <v>5</v>
      </c>
      <c r="G283" t="s">
        <v>6</v>
      </c>
      <c r="H283">
        <f>COUNTIF($F$5:F283,F283)</f>
        <v>213</v>
      </c>
      <c r="I283" t="str">
        <f t="shared" si="44"/>
        <v>UP</v>
      </c>
      <c r="J283">
        <v>1514</v>
      </c>
      <c r="K283">
        <f t="shared" si="45"/>
        <v>323958</v>
      </c>
      <c r="N283" t="s">
        <v>3343</v>
      </c>
      <c r="O283" t="str">
        <f t="shared" si="41"/>
        <v>0.042883</v>
      </c>
      <c r="P283">
        <f t="shared" si="46"/>
        <v>23.323999999999998</v>
      </c>
      <c r="Q283">
        <f t="shared" si="47"/>
        <v>2.999999999996561E-3</v>
      </c>
      <c r="R283" t="s">
        <v>5</v>
      </c>
      <c r="S283" t="s">
        <v>6</v>
      </c>
      <c r="T283">
        <f>COUNTIF($R$5:R283,R283)</f>
        <v>211</v>
      </c>
      <c r="U283" t="str">
        <f t="shared" si="49"/>
        <v>UP</v>
      </c>
      <c r="V283">
        <v>1514</v>
      </c>
      <c r="W283">
        <f t="shared" si="48"/>
        <v>319614</v>
      </c>
    </row>
    <row r="284" spans="2:23">
      <c r="B284" t="s">
        <v>2416</v>
      </c>
      <c r="C284" t="str">
        <f t="shared" si="40"/>
        <v>1.364722</v>
      </c>
      <c r="D284">
        <f t="shared" si="42"/>
        <v>16.869999999999941</v>
      </c>
      <c r="E284">
        <f t="shared" si="43"/>
        <v>3.9999999998912017E-3</v>
      </c>
      <c r="F284" t="s">
        <v>5</v>
      </c>
      <c r="G284" t="s">
        <v>6</v>
      </c>
      <c r="H284">
        <f>COUNTIF($F$5:F284,F284)</f>
        <v>214</v>
      </c>
      <c r="I284" t="str">
        <f t="shared" si="44"/>
        <v>UP</v>
      </c>
      <c r="J284">
        <v>1514</v>
      </c>
      <c r="K284">
        <f t="shared" si="45"/>
        <v>325472</v>
      </c>
      <c r="N284" t="s">
        <v>3344</v>
      </c>
      <c r="O284" t="str">
        <f t="shared" si="41"/>
        <v>0.042895</v>
      </c>
      <c r="P284">
        <f t="shared" si="46"/>
        <v>23.336000000000002</v>
      </c>
      <c r="Q284">
        <f t="shared" si="47"/>
        <v>1.2000000000004007E-2</v>
      </c>
      <c r="R284" t="s">
        <v>5</v>
      </c>
      <c r="S284" t="s">
        <v>6</v>
      </c>
      <c r="T284">
        <f>COUNTIF($R$5:R284,R284)</f>
        <v>212</v>
      </c>
      <c r="U284" t="str">
        <f t="shared" si="49"/>
        <v>UP</v>
      </c>
      <c r="V284">
        <v>1514</v>
      </c>
      <c r="W284">
        <f t="shared" si="48"/>
        <v>321128</v>
      </c>
    </row>
    <row r="285" spans="2:23">
      <c r="B285" t="s">
        <v>2417</v>
      </c>
      <c r="C285" t="str">
        <f t="shared" si="40"/>
        <v>1.364725</v>
      </c>
      <c r="D285">
        <f t="shared" si="42"/>
        <v>16.872999999999916</v>
      </c>
      <c r="E285">
        <f t="shared" si="43"/>
        <v>2.9999999999752447E-3</v>
      </c>
      <c r="F285" t="s">
        <v>5</v>
      </c>
      <c r="G285" t="s">
        <v>6</v>
      </c>
      <c r="H285">
        <f>COUNTIF($F$5:F285,F285)</f>
        <v>215</v>
      </c>
      <c r="I285" t="str">
        <f t="shared" si="44"/>
        <v>UP</v>
      </c>
      <c r="J285">
        <v>1514</v>
      </c>
      <c r="K285">
        <f t="shared" si="45"/>
        <v>326986</v>
      </c>
      <c r="N285" t="s">
        <v>3345</v>
      </c>
      <c r="O285" t="str">
        <f t="shared" si="41"/>
        <v>0.042902</v>
      </c>
      <c r="P285">
        <f t="shared" si="46"/>
        <v>23.343000000000004</v>
      </c>
      <c r="Q285">
        <f t="shared" si="47"/>
        <v>7.0000000000014495E-3</v>
      </c>
      <c r="R285" t="s">
        <v>5</v>
      </c>
      <c r="S285" t="s">
        <v>6</v>
      </c>
      <c r="T285">
        <f>COUNTIF($R$5:R285,R285)</f>
        <v>213</v>
      </c>
      <c r="U285" t="str">
        <f t="shared" si="49"/>
        <v>UP</v>
      </c>
      <c r="V285">
        <v>1514</v>
      </c>
      <c r="W285">
        <f t="shared" si="48"/>
        <v>322642</v>
      </c>
    </row>
    <row r="286" spans="2:23">
      <c r="B286" t="s">
        <v>2418</v>
      </c>
      <c r="C286" t="str">
        <f t="shared" si="40"/>
        <v>1.364729</v>
      </c>
      <c r="D286">
        <f t="shared" si="42"/>
        <v>16.877000000000031</v>
      </c>
      <c r="E286">
        <f t="shared" si="43"/>
        <v>4.0000000001150227E-3</v>
      </c>
      <c r="F286" t="s">
        <v>5</v>
      </c>
      <c r="G286" t="s">
        <v>6</v>
      </c>
      <c r="H286">
        <f>COUNTIF($F$5:F286,F286)</f>
        <v>216</v>
      </c>
      <c r="I286" t="str">
        <f t="shared" si="44"/>
        <v>UP</v>
      </c>
      <c r="J286">
        <v>1514</v>
      </c>
      <c r="K286">
        <f t="shared" si="45"/>
        <v>328500</v>
      </c>
      <c r="N286" t="s">
        <v>3346</v>
      </c>
      <c r="O286" t="str">
        <f t="shared" si="41"/>
        <v>0.042905</v>
      </c>
      <c r="P286">
        <f t="shared" si="46"/>
        <v>23.346</v>
      </c>
      <c r="Q286">
        <f t="shared" si="47"/>
        <v>2.999999999996561E-3</v>
      </c>
      <c r="R286" t="s">
        <v>5</v>
      </c>
      <c r="S286" t="s">
        <v>6</v>
      </c>
      <c r="T286">
        <f>COUNTIF($R$5:R286,R286)</f>
        <v>214</v>
      </c>
      <c r="U286" t="str">
        <f t="shared" si="49"/>
        <v>UP</v>
      </c>
      <c r="V286">
        <v>1514</v>
      </c>
      <c r="W286">
        <f t="shared" si="48"/>
        <v>324156</v>
      </c>
    </row>
    <row r="287" spans="2:23">
      <c r="B287" t="s">
        <v>2419</v>
      </c>
      <c r="C287" t="str">
        <f t="shared" si="40"/>
        <v>1.364732</v>
      </c>
      <c r="D287">
        <f t="shared" si="42"/>
        <v>16.880000000000006</v>
      </c>
      <c r="E287">
        <f t="shared" si="43"/>
        <v>2.9999999999752447E-3</v>
      </c>
      <c r="F287" t="s">
        <v>5</v>
      </c>
      <c r="G287" t="s">
        <v>6</v>
      </c>
      <c r="H287">
        <f>COUNTIF($F$5:F287,F287)</f>
        <v>217</v>
      </c>
      <c r="I287" t="str">
        <f t="shared" si="44"/>
        <v>UP</v>
      </c>
      <c r="J287">
        <v>1514</v>
      </c>
      <c r="K287">
        <f t="shared" si="45"/>
        <v>330014</v>
      </c>
      <c r="N287" t="s">
        <v>3347</v>
      </c>
      <c r="O287" t="str">
        <f t="shared" si="41"/>
        <v>0.042908</v>
      </c>
      <c r="P287">
        <f t="shared" si="46"/>
        <v>23.349</v>
      </c>
      <c r="Q287">
        <f t="shared" si="47"/>
        <v>3.0000000000001137E-3</v>
      </c>
      <c r="R287" t="s">
        <v>5</v>
      </c>
      <c r="S287" t="s">
        <v>6</v>
      </c>
      <c r="T287">
        <f>COUNTIF($R$5:R287,R287)</f>
        <v>215</v>
      </c>
      <c r="U287" t="str">
        <f t="shared" si="49"/>
        <v>UP</v>
      </c>
      <c r="V287">
        <v>1514</v>
      </c>
      <c r="W287">
        <f t="shared" si="48"/>
        <v>325670</v>
      </c>
    </row>
    <row r="288" spans="2:23">
      <c r="B288" t="s">
        <v>2420</v>
      </c>
      <c r="C288" t="str">
        <f t="shared" si="40"/>
        <v>1.364736</v>
      </c>
      <c r="D288">
        <f t="shared" si="42"/>
        <v>16.883999999999901</v>
      </c>
      <c r="E288">
        <f t="shared" si="43"/>
        <v>3.9999999998947544E-3</v>
      </c>
      <c r="F288" t="s">
        <v>5</v>
      </c>
      <c r="G288" t="s">
        <v>6</v>
      </c>
      <c r="H288">
        <f>COUNTIF($F$5:F288,F288)</f>
        <v>218</v>
      </c>
      <c r="I288" t="str">
        <f t="shared" si="44"/>
        <v>UP</v>
      </c>
      <c r="J288">
        <v>1514</v>
      </c>
      <c r="K288">
        <f t="shared" si="45"/>
        <v>331528</v>
      </c>
      <c r="N288" t="s">
        <v>3348</v>
      </c>
      <c r="O288" t="str">
        <f t="shared" si="41"/>
        <v>0.042911</v>
      </c>
      <c r="P288">
        <f t="shared" si="46"/>
        <v>23.351999999999997</v>
      </c>
      <c r="Q288">
        <f t="shared" si="47"/>
        <v>2.999999999996561E-3</v>
      </c>
      <c r="R288" t="s">
        <v>5</v>
      </c>
      <c r="S288" t="s">
        <v>6</v>
      </c>
      <c r="T288">
        <f>COUNTIF($R$5:R288,R288)</f>
        <v>216</v>
      </c>
      <c r="U288" t="str">
        <f t="shared" si="49"/>
        <v>UP</v>
      </c>
      <c r="V288">
        <v>1514</v>
      </c>
      <c r="W288">
        <f t="shared" si="48"/>
        <v>327184</v>
      </c>
    </row>
    <row r="289" spans="2:23">
      <c r="B289" t="s">
        <v>2421</v>
      </c>
      <c r="C289" t="str">
        <f t="shared" si="40"/>
        <v>1.364739</v>
      </c>
      <c r="D289">
        <f t="shared" si="42"/>
        <v>16.886999999999873</v>
      </c>
      <c r="E289">
        <f t="shared" si="43"/>
        <v>2.999999999971692E-3</v>
      </c>
      <c r="F289" t="s">
        <v>5</v>
      </c>
      <c r="G289" t="s">
        <v>6</v>
      </c>
      <c r="H289">
        <f>COUNTIF($F$5:F289,F289)</f>
        <v>219</v>
      </c>
      <c r="I289" t="str">
        <f t="shared" si="44"/>
        <v>UP</v>
      </c>
      <c r="J289">
        <v>1514</v>
      </c>
      <c r="K289">
        <f t="shared" si="45"/>
        <v>333042</v>
      </c>
      <c r="N289" t="s">
        <v>3349</v>
      </c>
      <c r="O289" t="str">
        <f t="shared" si="41"/>
        <v>0.042914</v>
      </c>
      <c r="P289">
        <f t="shared" si="46"/>
        <v>23.355</v>
      </c>
      <c r="Q289">
        <f t="shared" si="47"/>
        <v>3.0000000000036664E-3</v>
      </c>
      <c r="R289" t="s">
        <v>5</v>
      </c>
      <c r="S289" t="s">
        <v>6</v>
      </c>
      <c r="T289">
        <f>COUNTIF($R$5:R289,R289)</f>
        <v>217</v>
      </c>
      <c r="U289" t="str">
        <f t="shared" si="49"/>
        <v>UP</v>
      </c>
      <c r="V289">
        <v>1514</v>
      </c>
      <c r="W289">
        <f t="shared" si="48"/>
        <v>328698</v>
      </c>
    </row>
    <row r="290" spans="2:23">
      <c r="B290" t="s">
        <v>2422</v>
      </c>
      <c r="C290" t="str">
        <f t="shared" si="40"/>
        <v>1.364746</v>
      </c>
      <c r="D290">
        <f t="shared" si="42"/>
        <v>16.893999999999963</v>
      </c>
      <c r="E290">
        <f t="shared" si="43"/>
        <v>7.0000000000902673E-3</v>
      </c>
      <c r="F290" t="s">
        <v>5</v>
      </c>
      <c r="G290" t="s">
        <v>6</v>
      </c>
      <c r="H290">
        <f>COUNTIF($F$5:F290,F290)</f>
        <v>220</v>
      </c>
      <c r="I290" t="str">
        <f t="shared" si="44"/>
        <v>UP</v>
      </c>
      <c r="J290">
        <v>1514</v>
      </c>
      <c r="K290">
        <f t="shared" si="45"/>
        <v>334556</v>
      </c>
      <c r="N290" t="s">
        <v>3350</v>
      </c>
      <c r="O290" t="str">
        <f t="shared" si="41"/>
        <v>0.042918</v>
      </c>
      <c r="P290">
        <f t="shared" si="46"/>
        <v>23.358999999999998</v>
      </c>
      <c r="Q290">
        <f t="shared" si="47"/>
        <v>3.9999999999977831E-3</v>
      </c>
      <c r="R290" t="s">
        <v>5</v>
      </c>
      <c r="S290" t="s">
        <v>6</v>
      </c>
      <c r="T290">
        <f>COUNTIF($R$5:R290,R290)</f>
        <v>218</v>
      </c>
      <c r="U290" t="str">
        <f t="shared" si="49"/>
        <v>UP</v>
      </c>
      <c r="V290">
        <v>1514</v>
      </c>
      <c r="W290">
        <f t="shared" si="48"/>
        <v>330212</v>
      </c>
    </row>
    <row r="291" spans="2:23">
      <c r="B291" t="s">
        <v>2423</v>
      </c>
      <c r="C291" t="str">
        <f t="shared" si="40"/>
        <v>1.364750</v>
      </c>
      <c r="D291">
        <f t="shared" si="42"/>
        <v>16.897999999999858</v>
      </c>
      <c r="E291">
        <f t="shared" si="43"/>
        <v>3.9999999998947544E-3</v>
      </c>
      <c r="F291" t="s">
        <v>5</v>
      </c>
      <c r="G291" t="s">
        <v>6</v>
      </c>
      <c r="H291">
        <f>COUNTIF($F$5:F291,F291)</f>
        <v>221</v>
      </c>
      <c r="I291" t="str">
        <f t="shared" si="44"/>
        <v>UP</v>
      </c>
      <c r="J291">
        <v>1514</v>
      </c>
      <c r="K291">
        <f t="shared" si="45"/>
        <v>336070</v>
      </c>
      <c r="N291" t="s">
        <v>3351</v>
      </c>
      <c r="O291" t="str">
        <f t="shared" si="41"/>
        <v>0.042924</v>
      </c>
      <c r="P291">
        <f t="shared" si="46"/>
        <v>23.364999999999998</v>
      </c>
      <c r="Q291">
        <f t="shared" si="47"/>
        <v>6.0000000000002274E-3</v>
      </c>
      <c r="R291" t="s">
        <v>5</v>
      </c>
      <c r="S291" t="s">
        <v>6</v>
      </c>
      <c r="T291">
        <f>COUNTIF($R$5:R291,R291)</f>
        <v>219</v>
      </c>
      <c r="U291" t="str">
        <f t="shared" si="49"/>
        <v>UP</v>
      </c>
      <c r="V291">
        <v>1514</v>
      </c>
      <c r="W291">
        <f t="shared" si="48"/>
        <v>331726</v>
      </c>
    </row>
    <row r="292" spans="2:23">
      <c r="B292" t="s">
        <v>2424</v>
      </c>
      <c r="C292" t="str">
        <f t="shared" si="40"/>
        <v>1.364753</v>
      </c>
      <c r="D292">
        <f t="shared" si="42"/>
        <v>16.901000000000053</v>
      </c>
      <c r="E292">
        <f t="shared" si="43"/>
        <v>3.0000000001955129E-3</v>
      </c>
      <c r="F292" t="s">
        <v>5</v>
      </c>
      <c r="G292" t="s">
        <v>6</v>
      </c>
      <c r="H292">
        <f>COUNTIF($F$5:F292,F292)</f>
        <v>222</v>
      </c>
      <c r="I292" t="str">
        <f t="shared" si="44"/>
        <v>UP</v>
      </c>
      <c r="J292">
        <v>1514</v>
      </c>
      <c r="K292">
        <f t="shared" si="45"/>
        <v>337584</v>
      </c>
      <c r="N292" t="s">
        <v>3352</v>
      </c>
      <c r="O292" t="str">
        <f t="shared" si="41"/>
        <v>0.042928</v>
      </c>
      <c r="P292">
        <f t="shared" si="46"/>
        <v>23.369</v>
      </c>
      <c r="Q292">
        <f t="shared" si="47"/>
        <v>4.0000000000013358E-3</v>
      </c>
      <c r="R292" t="s">
        <v>5</v>
      </c>
      <c r="S292" t="s">
        <v>6</v>
      </c>
      <c r="T292">
        <f>COUNTIF($R$5:R292,R292)</f>
        <v>220</v>
      </c>
      <c r="U292" t="str">
        <f t="shared" si="49"/>
        <v>UP</v>
      </c>
      <c r="V292">
        <v>1514</v>
      </c>
      <c r="W292">
        <f t="shared" si="48"/>
        <v>333240</v>
      </c>
    </row>
    <row r="293" spans="2:23">
      <c r="B293" t="s">
        <v>2425</v>
      </c>
      <c r="C293" t="str">
        <f t="shared" si="40"/>
        <v>1.365960</v>
      </c>
      <c r="D293">
        <f t="shared" si="42"/>
        <v>18.108000000000011</v>
      </c>
      <c r="E293">
        <f t="shared" si="43"/>
        <v>1.2069999999999581</v>
      </c>
      <c r="F293" t="s">
        <v>6</v>
      </c>
      <c r="G293" t="s">
        <v>5</v>
      </c>
      <c r="H293">
        <f>COUNTIF($F$5:F293,F293)</f>
        <v>67</v>
      </c>
      <c r="I293" t="str">
        <f t="shared" si="44"/>
        <v>DOWN</v>
      </c>
      <c r="J293">
        <v>66</v>
      </c>
      <c r="K293">
        <f t="shared" si="45"/>
        <v>337650</v>
      </c>
      <c r="N293" t="s">
        <v>3353</v>
      </c>
      <c r="O293" t="str">
        <f t="shared" si="41"/>
        <v>0.042931</v>
      </c>
      <c r="P293">
        <f t="shared" si="46"/>
        <v>23.371999999999996</v>
      </c>
      <c r="Q293">
        <f t="shared" si="47"/>
        <v>2.999999999996561E-3</v>
      </c>
      <c r="R293" t="s">
        <v>5</v>
      </c>
      <c r="S293" t="s">
        <v>6</v>
      </c>
      <c r="T293">
        <f>COUNTIF($R$5:R293,R293)</f>
        <v>221</v>
      </c>
      <c r="U293" t="str">
        <f t="shared" si="49"/>
        <v>UP</v>
      </c>
      <c r="V293">
        <v>1514</v>
      </c>
      <c r="W293">
        <f t="shared" si="48"/>
        <v>334754</v>
      </c>
    </row>
    <row r="294" spans="2:23">
      <c r="B294" t="s">
        <v>2426</v>
      </c>
      <c r="C294" t="str">
        <f t="shared" si="40"/>
        <v>1.366295</v>
      </c>
      <c r="D294">
        <f t="shared" si="42"/>
        <v>18.442999999999987</v>
      </c>
      <c r="E294">
        <f t="shared" si="43"/>
        <v>0.33499999999997598</v>
      </c>
      <c r="F294" t="s">
        <v>5</v>
      </c>
      <c r="G294" t="s">
        <v>6</v>
      </c>
      <c r="H294">
        <f>COUNTIF($F$5:F294,F294)</f>
        <v>223</v>
      </c>
      <c r="I294" t="str">
        <f t="shared" si="44"/>
        <v>UP</v>
      </c>
      <c r="J294">
        <v>1514</v>
      </c>
      <c r="K294">
        <f t="shared" si="45"/>
        <v>339164</v>
      </c>
      <c r="N294" t="s">
        <v>3354</v>
      </c>
      <c r="O294" t="str">
        <f t="shared" si="41"/>
        <v>0.043395</v>
      </c>
      <c r="P294">
        <f t="shared" si="46"/>
        <v>23.836000000000002</v>
      </c>
      <c r="Q294">
        <f t="shared" si="47"/>
        <v>0.46400000000000574</v>
      </c>
      <c r="R294" t="s">
        <v>5</v>
      </c>
      <c r="S294" t="s">
        <v>6</v>
      </c>
      <c r="T294">
        <f>COUNTIF($R$5:R294,R294)</f>
        <v>222</v>
      </c>
      <c r="U294" t="str">
        <f t="shared" si="49"/>
        <v>UP</v>
      </c>
      <c r="V294">
        <v>1514</v>
      </c>
      <c r="W294">
        <f t="shared" si="48"/>
        <v>336268</v>
      </c>
    </row>
    <row r="295" spans="2:23">
      <c r="B295" t="s">
        <v>2427</v>
      </c>
      <c r="C295" t="str">
        <f t="shared" si="40"/>
        <v>1.366307</v>
      </c>
      <c r="D295">
        <f t="shared" si="42"/>
        <v>18.454999999999888</v>
      </c>
      <c r="E295">
        <f t="shared" si="43"/>
        <v>1.1999999999900979E-2</v>
      </c>
      <c r="F295" t="s">
        <v>5</v>
      </c>
      <c r="G295" t="s">
        <v>6</v>
      </c>
      <c r="H295">
        <f>COUNTIF($F$5:F295,F295)</f>
        <v>224</v>
      </c>
      <c r="I295" t="str">
        <f t="shared" si="44"/>
        <v>UP</v>
      </c>
      <c r="J295">
        <v>1514</v>
      </c>
      <c r="K295">
        <f t="shared" si="45"/>
        <v>340678</v>
      </c>
      <c r="N295" t="s">
        <v>3355</v>
      </c>
      <c r="O295" t="str">
        <f t="shared" si="41"/>
        <v>0.043399</v>
      </c>
      <c r="P295">
        <f t="shared" si="46"/>
        <v>23.84</v>
      </c>
      <c r="Q295">
        <f t="shared" si="47"/>
        <v>3.9999999999977831E-3</v>
      </c>
      <c r="R295" t="s">
        <v>5</v>
      </c>
      <c r="S295" t="s">
        <v>6</v>
      </c>
      <c r="T295">
        <f>COUNTIF($R$5:R295,R295)</f>
        <v>223</v>
      </c>
      <c r="U295" t="str">
        <f t="shared" si="49"/>
        <v>UP</v>
      </c>
      <c r="V295">
        <v>1514</v>
      </c>
      <c r="W295">
        <f t="shared" si="48"/>
        <v>337782</v>
      </c>
    </row>
    <row r="296" spans="2:23">
      <c r="B296" t="s">
        <v>2428</v>
      </c>
      <c r="C296" t="str">
        <f t="shared" si="40"/>
        <v>1.366311</v>
      </c>
      <c r="D296">
        <f t="shared" si="42"/>
        <v>18.459000000000003</v>
      </c>
      <c r="E296">
        <f t="shared" si="43"/>
        <v>4.0000000001150227E-3</v>
      </c>
      <c r="F296" t="s">
        <v>5</v>
      </c>
      <c r="G296" t="s">
        <v>6</v>
      </c>
      <c r="H296">
        <f>COUNTIF($F$5:F296,F296)</f>
        <v>225</v>
      </c>
      <c r="I296" t="str">
        <f t="shared" si="44"/>
        <v>UP</v>
      </c>
      <c r="J296">
        <v>1514</v>
      </c>
      <c r="K296">
        <f t="shared" si="45"/>
        <v>342192</v>
      </c>
      <c r="N296" t="s">
        <v>3356</v>
      </c>
      <c r="O296" t="str">
        <f t="shared" si="41"/>
        <v>0.043402</v>
      </c>
      <c r="P296">
        <f t="shared" si="46"/>
        <v>23.843000000000004</v>
      </c>
      <c r="Q296">
        <f t="shared" si="47"/>
        <v>3.0000000000036664E-3</v>
      </c>
      <c r="R296" t="s">
        <v>5</v>
      </c>
      <c r="S296" t="s">
        <v>6</v>
      </c>
      <c r="T296">
        <f>COUNTIF($R$5:R296,R296)</f>
        <v>224</v>
      </c>
      <c r="U296" t="str">
        <f t="shared" si="49"/>
        <v>UP</v>
      </c>
      <c r="V296">
        <v>1514</v>
      </c>
      <c r="W296">
        <f t="shared" si="48"/>
        <v>339296</v>
      </c>
    </row>
    <row r="297" spans="2:23">
      <c r="B297" t="s">
        <v>2429</v>
      </c>
      <c r="C297" t="str">
        <f t="shared" si="40"/>
        <v>1.366315</v>
      </c>
      <c r="D297">
        <f t="shared" si="42"/>
        <v>18.462999999999894</v>
      </c>
      <c r="E297">
        <f t="shared" si="43"/>
        <v>3.9999999998912017E-3</v>
      </c>
      <c r="F297" t="s">
        <v>5</v>
      </c>
      <c r="G297" t="s">
        <v>6</v>
      </c>
      <c r="H297">
        <f>COUNTIF($F$5:F297,F297)</f>
        <v>226</v>
      </c>
      <c r="I297" t="str">
        <f t="shared" si="44"/>
        <v>UP</v>
      </c>
      <c r="J297">
        <v>1514</v>
      </c>
      <c r="K297">
        <f t="shared" si="45"/>
        <v>343706</v>
      </c>
      <c r="N297" t="s">
        <v>3357</v>
      </c>
      <c r="O297" t="str">
        <f t="shared" si="41"/>
        <v>0.046126</v>
      </c>
      <c r="P297">
        <f t="shared" si="46"/>
        <v>26.567</v>
      </c>
      <c r="Q297">
        <f t="shared" si="47"/>
        <v>2.7239999999999966</v>
      </c>
      <c r="R297" t="s">
        <v>6</v>
      </c>
      <c r="S297" t="s">
        <v>5</v>
      </c>
      <c r="T297">
        <f>COUNTIF($R$5:R297,R297)</f>
        <v>69</v>
      </c>
      <c r="U297" t="str">
        <f t="shared" si="49"/>
        <v>DOWN</v>
      </c>
      <c r="V297">
        <v>66</v>
      </c>
      <c r="W297">
        <f t="shared" si="48"/>
        <v>339362</v>
      </c>
    </row>
    <row r="298" spans="2:23">
      <c r="B298" t="s">
        <v>2430</v>
      </c>
      <c r="C298" t="str">
        <f t="shared" si="40"/>
        <v>1.366319</v>
      </c>
      <c r="D298">
        <f t="shared" si="42"/>
        <v>18.467000000000013</v>
      </c>
      <c r="E298">
        <f t="shared" si="43"/>
        <v>4.0000000001185754E-3</v>
      </c>
      <c r="F298" t="s">
        <v>5</v>
      </c>
      <c r="G298" t="s">
        <v>6</v>
      </c>
      <c r="H298">
        <f>COUNTIF($F$5:F298,F298)</f>
        <v>227</v>
      </c>
      <c r="I298" t="str">
        <f t="shared" si="44"/>
        <v>UP</v>
      </c>
      <c r="J298">
        <v>1514</v>
      </c>
      <c r="K298">
        <f t="shared" si="45"/>
        <v>345220</v>
      </c>
      <c r="N298" t="s">
        <v>3358</v>
      </c>
      <c r="O298" t="str">
        <f t="shared" si="41"/>
        <v>0.046308</v>
      </c>
      <c r="P298">
        <f t="shared" si="46"/>
        <v>26.749000000000002</v>
      </c>
      <c r="Q298">
        <f t="shared" si="47"/>
        <v>0.18200000000000216</v>
      </c>
      <c r="R298" t="s">
        <v>6</v>
      </c>
      <c r="S298" t="s">
        <v>5</v>
      </c>
      <c r="T298">
        <f>COUNTIF($R$5:R298,R298)</f>
        <v>70</v>
      </c>
      <c r="U298" t="str">
        <f t="shared" si="49"/>
        <v>DOWN</v>
      </c>
      <c r="V298">
        <v>66</v>
      </c>
      <c r="W298">
        <f t="shared" si="48"/>
        <v>339428</v>
      </c>
    </row>
    <row r="299" spans="2:23">
      <c r="B299" t="s">
        <v>2431</v>
      </c>
      <c r="C299" t="str">
        <f t="shared" si="40"/>
        <v>1.366323</v>
      </c>
      <c r="D299">
        <f t="shared" si="42"/>
        <v>18.470999999999904</v>
      </c>
      <c r="E299">
        <f t="shared" si="43"/>
        <v>3.9999999998912017E-3</v>
      </c>
      <c r="F299" t="s">
        <v>5</v>
      </c>
      <c r="G299" t="s">
        <v>6</v>
      </c>
      <c r="H299">
        <f>COUNTIF($F$5:F299,F299)</f>
        <v>228</v>
      </c>
      <c r="I299" t="str">
        <f t="shared" si="44"/>
        <v>UP</v>
      </c>
      <c r="J299">
        <v>1514</v>
      </c>
      <c r="K299">
        <f t="shared" si="45"/>
        <v>346734</v>
      </c>
      <c r="N299" t="s">
        <v>3359</v>
      </c>
      <c r="O299" t="str">
        <f t="shared" si="41"/>
        <v>0.046999</v>
      </c>
      <c r="P299">
        <f t="shared" si="46"/>
        <v>27.439999999999998</v>
      </c>
      <c r="Q299">
        <f t="shared" si="47"/>
        <v>0.6909999999999954</v>
      </c>
      <c r="R299" t="s">
        <v>5</v>
      </c>
      <c r="S299" t="s">
        <v>6</v>
      </c>
      <c r="T299">
        <f>COUNTIF($R$5:R299,R299)</f>
        <v>225</v>
      </c>
      <c r="U299" t="str">
        <f t="shared" si="49"/>
        <v>UP</v>
      </c>
      <c r="V299">
        <v>1514</v>
      </c>
      <c r="W299">
        <f t="shared" si="48"/>
        <v>340942</v>
      </c>
    </row>
    <row r="300" spans="2:23">
      <c r="B300" t="s">
        <v>2432</v>
      </c>
      <c r="C300" t="str">
        <f t="shared" si="40"/>
        <v>1.366327</v>
      </c>
      <c r="D300">
        <f t="shared" si="42"/>
        <v>18.475000000000019</v>
      </c>
      <c r="E300">
        <f t="shared" si="43"/>
        <v>4.0000000001150227E-3</v>
      </c>
      <c r="F300" t="s">
        <v>5</v>
      </c>
      <c r="G300" t="s">
        <v>6</v>
      </c>
      <c r="H300">
        <f>COUNTIF($F$5:F300,F300)</f>
        <v>229</v>
      </c>
      <c r="I300" t="str">
        <f t="shared" si="44"/>
        <v>UP</v>
      </c>
      <c r="J300">
        <v>1514</v>
      </c>
      <c r="K300">
        <f t="shared" si="45"/>
        <v>348248</v>
      </c>
      <c r="N300" t="s">
        <v>3360</v>
      </c>
      <c r="O300" t="str">
        <f t="shared" si="41"/>
        <v>0.047006</v>
      </c>
      <c r="P300">
        <f t="shared" si="46"/>
        <v>27.446999999999999</v>
      </c>
      <c r="Q300">
        <f t="shared" si="47"/>
        <v>7.0000000000014495E-3</v>
      </c>
      <c r="R300" t="s">
        <v>5</v>
      </c>
      <c r="S300" t="s">
        <v>6</v>
      </c>
      <c r="T300">
        <f>COUNTIF($R$5:R300,R300)</f>
        <v>226</v>
      </c>
      <c r="U300" t="str">
        <f t="shared" si="49"/>
        <v>UP</v>
      </c>
      <c r="V300">
        <v>1514</v>
      </c>
      <c r="W300">
        <f t="shared" si="48"/>
        <v>342456</v>
      </c>
    </row>
    <row r="301" spans="2:23">
      <c r="B301" t="s">
        <v>2433</v>
      </c>
      <c r="C301" t="str">
        <f t="shared" si="40"/>
        <v>1.366331</v>
      </c>
      <c r="D301">
        <f t="shared" si="42"/>
        <v>18.478999999999914</v>
      </c>
      <c r="E301">
        <f t="shared" si="43"/>
        <v>3.9999999998947544E-3</v>
      </c>
      <c r="F301" t="s">
        <v>5</v>
      </c>
      <c r="G301" t="s">
        <v>6</v>
      </c>
      <c r="H301">
        <f>COUNTIF($F$5:F301,F301)</f>
        <v>230</v>
      </c>
      <c r="I301" t="str">
        <f t="shared" si="44"/>
        <v>UP</v>
      </c>
      <c r="J301">
        <v>1514</v>
      </c>
      <c r="K301">
        <f t="shared" si="45"/>
        <v>349762</v>
      </c>
      <c r="N301" t="s">
        <v>3361</v>
      </c>
      <c r="O301" t="str">
        <f t="shared" si="41"/>
        <v>0.047011</v>
      </c>
      <c r="P301">
        <f t="shared" si="46"/>
        <v>27.451999999999998</v>
      </c>
      <c r="Q301">
        <f t="shared" si="47"/>
        <v>4.9999999999990052E-3</v>
      </c>
      <c r="R301" t="s">
        <v>5</v>
      </c>
      <c r="S301" t="s">
        <v>6</v>
      </c>
      <c r="T301">
        <f>COUNTIF($R$5:R301,R301)</f>
        <v>227</v>
      </c>
      <c r="U301" t="str">
        <f t="shared" si="49"/>
        <v>UP</v>
      </c>
      <c r="V301">
        <v>1514</v>
      </c>
      <c r="W301">
        <f t="shared" si="48"/>
        <v>343970</v>
      </c>
    </row>
    <row r="302" spans="2:23">
      <c r="B302" t="s">
        <v>2434</v>
      </c>
      <c r="C302" t="str">
        <f t="shared" si="40"/>
        <v>1.366335</v>
      </c>
      <c r="D302">
        <f t="shared" si="42"/>
        <v>18.483000000000025</v>
      </c>
      <c r="E302">
        <f t="shared" si="43"/>
        <v>4.0000000001114699E-3</v>
      </c>
      <c r="F302" t="s">
        <v>5</v>
      </c>
      <c r="G302" t="s">
        <v>6</v>
      </c>
      <c r="H302">
        <f>COUNTIF($F$5:F302,F302)</f>
        <v>231</v>
      </c>
      <c r="I302" t="str">
        <f t="shared" si="44"/>
        <v>UP</v>
      </c>
      <c r="J302">
        <v>1514</v>
      </c>
      <c r="K302">
        <f t="shared" si="45"/>
        <v>351276</v>
      </c>
      <c r="N302" t="s">
        <v>3362</v>
      </c>
      <c r="O302" t="str">
        <f t="shared" si="41"/>
        <v>0.047016</v>
      </c>
      <c r="P302">
        <f t="shared" si="46"/>
        <v>27.457000000000001</v>
      </c>
      <c r="Q302">
        <f t="shared" si="47"/>
        <v>5.000000000002558E-3</v>
      </c>
      <c r="R302" t="s">
        <v>5</v>
      </c>
      <c r="S302" t="s">
        <v>6</v>
      </c>
      <c r="T302">
        <f>COUNTIF($R$5:R302,R302)</f>
        <v>228</v>
      </c>
      <c r="U302" t="str">
        <f t="shared" si="49"/>
        <v>UP</v>
      </c>
      <c r="V302">
        <v>1514</v>
      </c>
      <c r="W302">
        <f t="shared" si="48"/>
        <v>345484</v>
      </c>
    </row>
    <row r="303" spans="2:23">
      <c r="B303" t="s">
        <v>2435</v>
      </c>
      <c r="C303" t="str">
        <f t="shared" si="40"/>
        <v>1.366339</v>
      </c>
      <c r="D303">
        <f t="shared" si="42"/>
        <v>18.48699999999992</v>
      </c>
      <c r="E303">
        <f t="shared" si="43"/>
        <v>3.9999999998947544E-3</v>
      </c>
      <c r="F303" t="s">
        <v>5</v>
      </c>
      <c r="G303" t="s">
        <v>6</v>
      </c>
      <c r="H303">
        <f>COUNTIF($F$5:F303,F303)</f>
        <v>232</v>
      </c>
      <c r="I303" t="str">
        <f t="shared" si="44"/>
        <v>UP</v>
      </c>
      <c r="J303">
        <v>1514</v>
      </c>
      <c r="K303">
        <f t="shared" si="45"/>
        <v>352790</v>
      </c>
      <c r="N303" t="s">
        <v>3363</v>
      </c>
      <c r="O303" t="str">
        <f t="shared" si="41"/>
        <v>0.047022</v>
      </c>
      <c r="P303">
        <f t="shared" si="46"/>
        <v>27.463000000000001</v>
      </c>
      <c r="Q303">
        <f t="shared" si="47"/>
        <v>6.0000000000002274E-3</v>
      </c>
      <c r="R303" t="s">
        <v>5</v>
      </c>
      <c r="S303" t="s">
        <v>6</v>
      </c>
      <c r="T303">
        <f>COUNTIF($R$5:R303,R303)</f>
        <v>229</v>
      </c>
      <c r="U303" t="str">
        <f t="shared" si="49"/>
        <v>UP</v>
      </c>
      <c r="V303">
        <v>1514</v>
      </c>
      <c r="W303">
        <f t="shared" si="48"/>
        <v>346998</v>
      </c>
    </row>
    <row r="304" spans="2:23">
      <c r="B304" t="s">
        <v>2436</v>
      </c>
      <c r="C304" t="str">
        <f t="shared" si="40"/>
        <v>1.366342</v>
      </c>
      <c r="D304">
        <f t="shared" si="42"/>
        <v>18.489999999999895</v>
      </c>
      <c r="E304">
        <f t="shared" si="43"/>
        <v>2.9999999999752447E-3</v>
      </c>
      <c r="F304" t="s">
        <v>5</v>
      </c>
      <c r="G304" t="s">
        <v>6</v>
      </c>
      <c r="H304">
        <f>COUNTIF($F$5:F304,F304)</f>
        <v>233</v>
      </c>
      <c r="I304" t="str">
        <f t="shared" si="44"/>
        <v>UP</v>
      </c>
      <c r="J304">
        <v>1514</v>
      </c>
      <c r="K304">
        <f t="shared" si="45"/>
        <v>354304</v>
      </c>
      <c r="N304" t="s">
        <v>3364</v>
      </c>
      <c r="O304" t="str">
        <f t="shared" si="41"/>
        <v>0.047027</v>
      </c>
      <c r="P304">
        <f t="shared" si="46"/>
        <v>27.468</v>
      </c>
      <c r="Q304">
        <f t="shared" si="47"/>
        <v>4.9999999999990052E-3</v>
      </c>
      <c r="R304" t="s">
        <v>5</v>
      </c>
      <c r="S304" t="s">
        <v>6</v>
      </c>
      <c r="T304">
        <f>COUNTIF($R$5:R304,R304)</f>
        <v>230</v>
      </c>
      <c r="U304" t="str">
        <f t="shared" si="49"/>
        <v>UP</v>
      </c>
      <c r="V304">
        <v>1514</v>
      </c>
      <c r="W304">
        <f t="shared" si="48"/>
        <v>348512</v>
      </c>
    </row>
    <row r="305" spans="2:23">
      <c r="B305" t="s">
        <v>2437</v>
      </c>
      <c r="C305" t="str">
        <f t="shared" si="40"/>
        <v>1.366346</v>
      </c>
      <c r="D305">
        <f t="shared" si="42"/>
        <v>18.49400000000001</v>
      </c>
      <c r="E305">
        <f t="shared" si="43"/>
        <v>4.0000000001150227E-3</v>
      </c>
      <c r="F305" t="s">
        <v>5</v>
      </c>
      <c r="G305" t="s">
        <v>6</v>
      </c>
      <c r="H305">
        <f>COUNTIF($F$5:F305,F305)</f>
        <v>234</v>
      </c>
      <c r="I305" t="str">
        <f t="shared" si="44"/>
        <v>UP</v>
      </c>
      <c r="J305">
        <v>1514</v>
      </c>
      <c r="K305">
        <f t="shared" si="45"/>
        <v>355818</v>
      </c>
      <c r="N305" t="s">
        <v>3365</v>
      </c>
      <c r="O305" t="str">
        <f t="shared" si="41"/>
        <v>0.047560</v>
      </c>
      <c r="P305">
        <f t="shared" si="46"/>
        <v>28.000999999999998</v>
      </c>
      <c r="Q305">
        <f t="shared" si="47"/>
        <v>0.5329999999999977</v>
      </c>
      <c r="R305" t="s">
        <v>5</v>
      </c>
      <c r="S305" t="s">
        <v>6</v>
      </c>
      <c r="T305">
        <f>COUNTIF($R$5:R305,R305)</f>
        <v>231</v>
      </c>
      <c r="U305" t="str">
        <f t="shared" si="49"/>
        <v>UP</v>
      </c>
      <c r="V305">
        <v>1514</v>
      </c>
      <c r="W305">
        <f t="shared" si="48"/>
        <v>350026</v>
      </c>
    </row>
    <row r="306" spans="2:23">
      <c r="B306" t="s">
        <v>2438</v>
      </c>
      <c r="C306" t="str">
        <f t="shared" si="40"/>
        <v>1.366349</v>
      </c>
      <c r="D306">
        <f t="shared" si="42"/>
        <v>18.496999999999986</v>
      </c>
      <c r="E306">
        <f t="shared" si="43"/>
        <v>2.9999999999752447E-3</v>
      </c>
      <c r="F306" t="s">
        <v>5</v>
      </c>
      <c r="G306" t="s">
        <v>6</v>
      </c>
      <c r="H306">
        <f>COUNTIF($F$5:F306,F306)</f>
        <v>235</v>
      </c>
      <c r="I306" t="str">
        <f t="shared" si="44"/>
        <v>UP</v>
      </c>
      <c r="J306">
        <v>1514</v>
      </c>
      <c r="K306">
        <f t="shared" si="45"/>
        <v>357332</v>
      </c>
      <c r="N306" t="s">
        <v>3366</v>
      </c>
      <c r="O306" t="str">
        <f t="shared" si="41"/>
        <v>0.047562</v>
      </c>
      <c r="P306">
        <f t="shared" si="46"/>
        <v>28.003</v>
      </c>
      <c r="Q306">
        <f t="shared" si="47"/>
        <v>2.0000000000024443E-3</v>
      </c>
      <c r="R306" t="s">
        <v>5</v>
      </c>
      <c r="S306" t="s">
        <v>6</v>
      </c>
      <c r="T306">
        <f>COUNTIF($R$5:R306,R306)</f>
        <v>232</v>
      </c>
      <c r="U306" t="str">
        <f t="shared" si="49"/>
        <v>UP</v>
      </c>
      <c r="V306">
        <v>1514</v>
      </c>
      <c r="W306">
        <f t="shared" si="48"/>
        <v>351540</v>
      </c>
    </row>
    <row r="307" spans="2:23">
      <c r="B307" t="s">
        <v>2439</v>
      </c>
      <c r="C307" t="str">
        <f t="shared" si="40"/>
        <v>1.366353</v>
      </c>
      <c r="D307">
        <f t="shared" si="42"/>
        <v>18.500999999999877</v>
      </c>
      <c r="E307">
        <f t="shared" si="43"/>
        <v>3.9999999998912017E-3</v>
      </c>
      <c r="F307" t="s">
        <v>5</v>
      </c>
      <c r="G307" t="s">
        <v>6</v>
      </c>
      <c r="H307">
        <f>COUNTIF($F$5:F307,F307)</f>
        <v>236</v>
      </c>
      <c r="I307" t="str">
        <f t="shared" si="44"/>
        <v>UP</v>
      </c>
      <c r="J307">
        <v>1514</v>
      </c>
      <c r="K307">
        <f t="shared" si="45"/>
        <v>358846</v>
      </c>
      <c r="N307" t="s">
        <v>3367</v>
      </c>
      <c r="O307" t="str">
        <f t="shared" si="41"/>
        <v>0.047566</v>
      </c>
      <c r="P307">
        <f t="shared" si="46"/>
        <v>28.006999999999998</v>
      </c>
      <c r="Q307">
        <f t="shared" si="47"/>
        <v>3.9999999999977831E-3</v>
      </c>
      <c r="R307" t="s">
        <v>5</v>
      </c>
      <c r="S307" t="s">
        <v>6</v>
      </c>
      <c r="T307">
        <f>COUNTIF($R$5:R307,R307)</f>
        <v>233</v>
      </c>
      <c r="U307" t="str">
        <f t="shared" si="49"/>
        <v>UP</v>
      </c>
      <c r="V307">
        <v>1514</v>
      </c>
      <c r="W307">
        <f t="shared" si="48"/>
        <v>353054</v>
      </c>
    </row>
    <row r="308" spans="2:23">
      <c r="B308" t="s">
        <v>2440</v>
      </c>
      <c r="C308" t="str">
        <f t="shared" si="40"/>
        <v>1.366356</v>
      </c>
      <c r="D308">
        <f t="shared" si="42"/>
        <v>18.503999999999856</v>
      </c>
      <c r="E308">
        <f t="shared" si="43"/>
        <v>2.9999999999787974E-3</v>
      </c>
      <c r="F308" t="s">
        <v>5</v>
      </c>
      <c r="G308" t="s">
        <v>6</v>
      </c>
      <c r="H308">
        <f>COUNTIF($F$5:F308,F308)</f>
        <v>237</v>
      </c>
      <c r="I308" t="str">
        <f t="shared" si="44"/>
        <v>UP</v>
      </c>
      <c r="J308">
        <v>1514</v>
      </c>
      <c r="K308">
        <f t="shared" si="45"/>
        <v>360360</v>
      </c>
      <c r="N308" t="s">
        <v>3368</v>
      </c>
      <c r="O308" t="str">
        <f t="shared" si="41"/>
        <v>0.047567</v>
      </c>
      <c r="P308">
        <f t="shared" si="46"/>
        <v>28.007999999999999</v>
      </c>
      <c r="Q308">
        <f t="shared" si="47"/>
        <v>1.0000000000012221E-3</v>
      </c>
      <c r="R308" t="s">
        <v>5</v>
      </c>
      <c r="S308" t="s">
        <v>6</v>
      </c>
      <c r="T308">
        <f>COUNTIF($R$5:R308,R308)</f>
        <v>234</v>
      </c>
      <c r="U308" t="str">
        <f t="shared" si="49"/>
        <v>UP</v>
      </c>
      <c r="V308">
        <v>1514</v>
      </c>
      <c r="W308">
        <f t="shared" si="48"/>
        <v>354568</v>
      </c>
    </row>
    <row r="309" spans="2:23">
      <c r="B309" t="s">
        <v>2441</v>
      </c>
      <c r="C309" t="str">
        <f t="shared" si="40"/>
        <v>1.366360</v>
      </c>
      <c r="D309">
        <f t="shared" si="42"/>
        <v>18.507999999999967</v>
      </c>
      <c r="E309">
        <f t="shared" si="43"/>
        <v>4.0000000001114699E-3</v>
      </c>
      <c r="F309" t="s">
        <v>5</v>
      </c>
      <c r="G309" t="s">
        <v>6</v>
      </c>
      <c r="H309">
        <f>COUNTIF($F$5:F309,F309)</f>
        <v>238</v>
      </c>
      <c r="I309" t="str">
        <f t="shared" si="44"/>
        <v>UP</v>
      </c>
      <c r="J309">
        <v>1514</v>
      </c>
      <c r="K309">
        <f t="shared" si="45"/>
        <v>361874</v>
      </c>
      <c r="N309" t="s">
        <v>3369</v>
      </c>
      <c r="O309" t="str">
        <f t="shared" si="41"/>
        <v>0.047719</v>
      </c>
      <c r="P309">
        <f t="shared" si="46"/>
        <v>28.159999999999997</v>
      </c>
      <c r="Q309">
        <f t="shared" si="47"/>
        <v>0.15199999999999747</v>
      </c>
      <c r="R309" t="s">
        <v>5</v>
      </c>
      <c r="S309" t="s">
        <v>6</v>
      </c>
      <c r="T309">
        <f>COUNTIF($R$5:R309,R309)</f>
        <v>235</v>
      </c>
      <c r="U309" t="str">
        <f t="shared" si="49"/>
        <v>UP</v>
      </c>
      <c r="V309">
        <v>1514</v>
      </c>
      <c r="W309">
        <f t="shared" si="48"/>
        <v>356082</v>
      </c>
    </row>
    <row r="310" spans="2:23">
      <c r="B310" t="s">
        <v>2442</v>
      </c>
      <c r="C310" t="str">
        <f t="shared" si="40"/>
        <v>1.366370</v>
      </c>
      <c r="D310">
        <f t="shared" si="42"/>
        <v>18.518000000000036</v>
      </c>
      <c r="E310">
        <f t="shared" si="43"/>
        <v>1.0000000000069065E-2</v>
      </c>
      <c r="F310" t="s">
        <v>5</v>
      </c>
      <c r="G310" t="s">
        <v>6</v>
      </c>
      <c r="H310">
        <f>COUNTIF($F$5:F310,F310)</f>
        <v>239</v>
      </c>
      <c r="I310" t="str">
        <f t="shared" si="44"/>
        <v>UP</v>
      </c>
      <c r="J310">
        <v>1514</v>
      </c>
      <c r="K310">
        <f t="shared" si="45"/>
        <v>363388</v>
      </c>
      <c r="N310" t="s">
        <v>3370</v>
      </c>
      <c r="O310" t="str">
        <f t="shared" si="41"/>
        <v>0.047726</v>
      </c>
      <c r="P310">
        <f t="shared" si="46"/>
        <v>28.166999999999998</v>
      </c>
      <c r="Q310">
        <f t="shared" si="47"/>
        <v>7.0000000000014495E-3</v>
      </c>
      <c r="R310" t="s">
        <v>5</v>
      </c>
      <c r="S310" t="s">
        <v>6</v>
      </c>
      <c r="T310">
        <f>COUNTIF($R$5:R310,R310)</f>
        <v>236</v>
      </c>
      <c r="U310" t="str">
        <f t="shared" si="49"/>
        <v>UP</v>
      </c>
      <c r="V310">
        <v>1514</v>
      </c>
      <c r="W310">
        <f t="shared" si="48"/>
        <v>357596</v>
      </c>
    </row>
    <row r="311" spans="2:23">
      <c r="B311" t="s">
        <v>2443</v>
      </c>
      <c r="C311" t="str">
        <f t="shared" si="40"/>
        <v>1.366376</v>
      </c>
      <c r="D311">
        <f t="shared" si="42"/>
        <v>18.523999999999987</v>
      </c>
      <c r="E311">
        <f t="shared" si="43"/>
        <v>5.9999999999504894E-3</v>
      </c>
      <c r="F311" t="s">
        <v>5</v>
      </c>
      <c r="G311" t="s">
        <v>6</v>
      </c>
      <c r="H311">
        <f>COUNTIF($F$5:F311,F311)</f>
        <v>240</v>
      </c>
      <c r="I311" t="str">
        <f t="shared" si="44"/>
        <v>UP</v>
      </c>
      <c r="J311">
        <v>1514</v>
      </c>
      <c r="K311">
        <f t="shared" si="45"/>
        <v>364902</v>
      </c>
      <c r="N311" t="s">
        <v>3371</v>
      </c>
      <c r="O311" t="str">
        <f t="shared" si="41"/>
        <v>0.047733</v>
      </c>
      <c r="P311">
        <f t="shared" si="46"/>
        <v>28.173999999999996</v>
      </c>
      <c r="Q311">
        <f t="shared" si="47"/>
        <v>6.9999999999978968E-3</v>
      </c>
      <c r="R311" t="s">
        <v>5</v>
      </c>
      <c r="S311" t="s">
        <v>6</v>
      </c>
      <c r="T311">
        <f>COUNTIF($R$5:R311,R311)</f>
        <v>237</v>
      </c>
      <c r="U311" t="str">
        <f t="shared" si="49"/>
        <v>UP</v>
      </c>
      <c r="V311">
        <v>1514</v>
      </c>
      <c r="W311">
        <f t="shared" si="48"/>
        <v>359110</v>
      </c>
    </row>
    <row r="312" spans="2:23">
      <c r="B312" t="s">
        <v>2444</v>
      </c>
      <c r="C312" t="str">
        <f t="shared" si="40"/>
        <v>1.366382</v>
      </c>
      <c r="D312">
        <f t="shared" si="42"/>
        <v>18.529999999999937</v>
      </c>
      <c r="E312">
        <f t="shared" si="43"/>
        <v>5.9999999999504894E-3</v>
      </c>
      <c r="F312" t="s">
        <v>5</v>
      </c>
      <c r="G312" t="s">
        <v>6</v>
      </c>
      <c r="H312">
        <f>COUNTIF($F$5:F312,F312)</f>
        <v>241</v>
      </c>
      <c r="I312" t="str">
        <f t="shared" si="44"/>
        <v>UP</v>
      </c>
      <c r="J312">
        <v>1514</v>
      </c>
      <c r="K312">
        <f t="shared" si="45"/>
        <v>366416</v>
      </c>
      <c r="N312" t="s">
        <v>3372</v>
      </c>
      <c r="O312" t="str">
        <f t="shared" si="41"/>
        <v>0.047744</v>
      </c>
      <c r="P312">
        <f t="shared" si="46"/>
        <v>28.185000000000002</v>
      </c>
      <c r="Q312">
        <f t="shared" si="47"/>
        <v>1.1000000000006338E-2</v>
      </c>
      <c r="R312" t="s">
        <v>5</v>
      </c>
      <c r="S312" t="s">
        <v>6</v>
      </c>
      <c r="T312">
        <f>COUNTIF($R$5:R312,R312)</f>
        <v>238</v>
      </c>
      <c r="U312" t="str">
        <f t="shared" si="49"/>
        <v>UP</v>
      </c>
      <c r="V312">
        <v>1514</v>
      </c>
      <c r="W312">
        <f t="shared" si="48"/>
        <v>360624</v>
      </c>
    </row>
    <row r="313" spans="2:23">
      <c r="B313" t="s">
        <v>2445</v>
      </c>
      <c r="C313" t="str">
        <f t="shared" si="40"/>
        <v>1.366389</v>
      </c>
      <c r="D313">
        <f t="shared" si="42"/>
        <v>18.537000000000027</v>
      </c>
      <c r="E313">
        <f t="shared" si="43"/>
        <v>7.0000000000902673E-3</v>
      </c>
      <c r="F313" t="s">
        <v>5</v>
      </c>
      <c r="G313" t="s">
        <v>6</v>
      </c>
      <c r="H313">
        <f>COUNTIF($F$5:F313,F313)</f>
        <v>242</v>
      </c>
      <c r="I313" t="str">
        <f t="shared" si="44"/>
        <v>UP</v>
      </c>
      <c r="J313">
        <v>1514</v>
      </c>
      <c r="K313">
        <f t="shared" si="45"/>
        <v>367930</v>
      </c>
      <c r="N313" t="s">
        <v>3373</v>
      </c>
      <c r="O313" t="str">
        <f t="shared" si="41"/>
        <v>0.047750</v>
      </c>
      <c r="P313">
        <f t="shared" si="46"/>
        <v>28.191000000000003</v>
      </c>
      <c r="Q313">
        <f t="shared" si="47"/>
        <v>6.0000000000002274E-3</v>
      </c>
      <c r="R313" t="s">
        <v>5</v>
      </c>
      <c r="S313" t="s">
        <v>6</v>
      </c>
      <c r="T313">
        <f>COUNTIF($R$5:R313,R313)</f>
        <v>239</v>
      </c>
      <c r="U313" t="str">
        <f t="shared" si="49"/>
        <v>UP</v>
      </c>
      <c r="V313">
        <v>1514</v>
      </c>
      <c r="W313">
        <f t="shared" si="48"/>
        <v>362138</v>
      </c>
    </row>
    <row r="314" spans="2:23">
      <c r="B314" t="s">
        <v>2446</v>
      </c>
      <c r="C314" t="str">
        <f t="shared" si="40"/>
        <v>1.366395</v>
      </c>
      <c r="D314">
        <f t="shared" si="42"/>
        <v>18.542999999999978</v>
      </c>
      <c r="E314">
        <f t="shared" si="43"/>
        <v>5.9999999999504894E-3</v>
      </c>
      <c r="F314" t="s">
        <v>5</v>
      </c>
      <c r="G314" t="s">
        <v>6</v>
      </c>
      <c r="H314">
        <f>COUNTIF($F$5:F314,F314)</f>
        <v>243</v>
      </c>
      <c r="I314" t="str">
        <f t="shared" si="44"/>
        <v>UP</v>
      </c>
      <c r="J314">
        <v>1514</v>
      </c>
      <c r="K314">
        <f t="shared" si="45"/>
        <v>369444</v>
      </c>
      <c r="N314" t="s">
        <v>3374</v>
      </c>
      <c r="O314" t="str">
        <f t="shared" si="41"/>
        <v>0.047756</v>
      </c>
      <c r="P314">
        <f t="shared" si="46"/>
        <v>28.196999999999999</v>
      </c>
      <c r="Q314">
        <f t="shared" si="47"/>
        <v>5.9999999999966747E-3</v>
      </c>
      <c r="R314" t="s">
        <v>5</v>
      </c>
      <c r="S314" t="s">
        <v>6</v>
      </c>
      <c r="T314">
        <f>COUNTIF($R$5:R314,R314)</f>
        <v>240</v>
      </c>
      <c r="U314" t="str">
        <f t="shared" si="49"/>
        <v>UP</v>
      </c>
      <c r="V314">
        <v>1514</v>
      </c>
      <c r="W314">
        <f t="shared" si="48"/>
        <v>363652</v>
      </c>
    </row>
    <row r="315" spans="2:23">
      <c r="B315" t="s">
        <v>2447</v>
      </c>
      <c r="C315" t="str">
        <f t="shared" si="40"/>
        <v>1.366403</v>
      </c>
      <c r="D315">
        <f t="shared" si="42"/>
        <v>18.550999999999984</v>
      </c>
      <c r="E315">
        <f t="shared" si="43"/>
        <v>8.0000000000062244E-3</v>
      </c>
      <c r="F315" t="s">
        <v>5</v>
      </c>
      <c r="G315" t="s">
        <v>6</v>
      </c>
      <c r="H315">
        <f>COUNTIF($F$5:F315,F315)</f>
        <v>244</v>
      </c>
      <c r="I315" t="str">
        <f t="shared" si="44"/>
        <v>UP</v>
      </c>
      <c r="J315">
        <v>1514</v>
      </c>
      <c r="K315">
        <f t="shared" si="45"/>
        <v>370958</v>
      </c>
      <c r="N315" t="s">
        <v>3375</v>
      </c>
      <c r="O315" t="str">
        <f t="shared" si="41"/>
        <v>0.047768</v>
      </c>
      <c r="P315">
        <f t="shared" si="46"/>
        <v>28.209</v>
      </c>
      <c r="Q315">
        <f t="shared" si="47"/>
        <v>1.2000000000000455E-2</v>
      </c>
      <c r="R315" t="s">
        <v>5</v>
      </c>
      <c r="S315" t="s">
        <v>6</v>
      </c>
      <c r="T315">
        <f>COUNTIF($R$5:R315,R315)</f>
        <v>241</v>
      </c>
      <c r="U315" t="str">
        <f t="shared" si="49"/>
        <v>UP</v>
      </c>
      <c r="V315">
        <v>1514</v>
      </c>
      <c r="W315">
        <f t="shared" si="48"/>
        <v>365166</v>
      </c>
    </row>
    <row r="316" spans="2:23">
      <c r="B316" t="s">
        <v>2448</v>
      </c>
      <c r="C316" t="str">
        <f t="shared" si="40"/>
        <v>1.366408</v>
      </c>
      <c r="D316">
        <f t="shared" si="42"/>
        <v>18.556000000000019</v>
      </c>
      <c r="E316">
        <f t="shared" si="43"/>
        <v>5.0000000000345324E-3</v>
      </c>
      <c r="F316" t="s">
        <v>5</v>
      </c>
      <c r="G316" t="s">
        <v>6</v>
      </c>
      <c r="H316">
        <f>COUNTIF($F$5:F316,F316)</f>
        <v>245</v>
      </c>
      <c r="I316" t="str">
        <f t="shared" si="44"/>
        <v>UP</v>
      </c>
      <c r="J316">
        <v>1514</v>
      </c>
      <c r="K316">
        <f t="shared" si="45"/>
        <v>372472</v>
      </c>
      <c r="N316" t="s">
        <v>3376</v>
      </c>
      <c r="O316" t="str">
        <f t="shared" si="41"/>
        <v>0.047784</v>
      </c>
      <c r="P316">
        <f t="shared" si="46"/>
        <v>28.225000000000001</v>
      </c>
      <c r="Q316">
        <f t="shared" si="47"/>
        <v>1.6000000000001791E-2</v>
      </c>
      <c r="R316" t="s">
        <v>5</v>
      </c>
      <c r="S316" t="s">
        <v>6</v>
      </c>
      <c r="T316">
        <f>COUNTIF($R$5:R316,R316)</f>
        <v>242</v>
      </c>
      <c r="U316" t="str">
        <f t="shared" si="49"/>
        <v>UP</v>
      </c>
      <c r="V316">
        <v>1514</v>
      </c>
      <c r="W316">
        <f t="shared" si="48"/>
        <v>366680</v>
      </c>
    </row>
    <row r="317" spans="2:23">
      <c r="B317" t="s">
        <v>2449</v>
      </c>
      <c r="C317" t="str">
        <f t="shared" si="40"/>
        <v>1.366451</v>
      </c>
      <c r="D317">
        <f t="shared" si="42"/>
        <v>18.599000000000032</v>
      </c>
      <c r="E317">
        <f t="shared" si="43"/>
        <v>4.3000000000013472E-2</v>
      </c>
      <c r="F317" t="s">
        <v>6</v>
      </c>
      <c r="G317" t="s">
        <v>5</v>
      </c>
      <c r="H317">
        <f>COUNTIF($F$5:F317,F317)</f>
        <v>68</v>
      </c>
      <c r="I317" t="str">
        <f t="shared" si="44"/>
        <v>DOWN</v>
      </c>
      <c r="J317">
        <v>66</v>
      </c>
      <c r="K317">
        <f t="shared" si="45"/>
        <v>372538</v>
      </c>
      <c r="N317" t="s">
        <v>3377</v>
      </c>
      <c r="O317" t="str">
        <f t="shared" si="41"/>
        <v>0.047790</v>
      </c>
      <c r="P317">
        <f t="shared" si="46"/>
        <v>28.230999999999998</v>
      </c>
      <c r="Q317">
        <f t="shared" si="47"/>
        <v>5.9999999999966747E-3</v>
      </c>
      <c r="R317" t="s">
        <v>5</v>
      </c>
      <c r="S317" t="s">
        <v>6</v>
      </c>
      <c r="T317">
        <f>COUNTIF($R$5:R317,R317)</f>
        <v>243</v>
      </c>
      <c r="U317" t="str">
        <f t="shared" si="49"/>
        <v>UP</v>
      </c>
      <c r="V317">
        <v>1514</v>
      </c>
      <c r="W317">
        <f t="shared" si="48"/>
        <v>368194</v>
      </c>
    </row>
    <row r="318" spans="2:23">
      <c r="B318" t="s">
        <v>2450</v>
      </c>
      <c r="C318" t="str">
        <f t="shared" si="40"/>
        <v>1.366799</v>
      </c>
      <c r="D318">
        <f t="shared" si="42"/>
        <v>18.947000000000045</v>
      </c>
      <c r="E318">
        <f t="shared" si="43"/>
        <v>0.34800000000001319</v>
      </c>
      <c r="F318" t="s">
        <v>5</v>
      </c>
      <c r="G318" t="s">
        <v>6</v>
      </c>
      <c r="H318">
        <f>COUNTIF($F$5:F318,F318)</f>
        <v>246</v>
      </c>
      <c r="I318" t="str">
        <f t="shared" si="44"/>
        <v>UP</v>
      </c>
      <c r="J318">
        <v>1514</v>
      </c>
      <c r="K318">
        <f t="shared" si="45"/>
        <v>374052</v>
      </c>
      <c r="N318" t="s">
        <v>3378</v>
      </c>
      <c r="O318" t="str">
        <f t="shared" si="41"/>
        <v>0.048097</v>
      </c>
      <c r="P318">
        <f t="shared" si="46"/>
        <v>28.538</v>
      </c>
      <c r="Q318">
        <f t="shared" si="47"/>
        <v>0.30700000000000216</v>
      </c>
      <c r="R318" t="s">
        <v>6</v>
      </c>
      <c r="S318" t="s">
        <v>5</v>
      </c>
      <c r="T318">
        <f>COUNTIF($R$5:R318,R318)</f>
        <v>71</v>
      </c>
      <c r="U318" t="str">
        <f t="shared" si="49"/>
        <v>DOWN</v>
      </c>
      <c r="V318">
        <v>66</v>
      </c>
      <c r="W318">
        <f t="shared" si="48"/>
        <v>368260</v>
      </c>
    </row>
    <row r="319" spans="2:23">
      <c r="B319" t="s">
        <v>2451</v>
      </c>
      <c r="C319" t="str">
        <f t="shared" si="40"/>
        <v>1.366813</v>
      </c>
      <c r="D319">
        <f t="shared" si="42"/>
        <v>18.961000000000006</v>
      </c>
      <c r="E319">
        <f t="shared" si="43"/>
        <v>1.3999999999960266E-2</v>
      </c>
      <c r="F319" t="s">
        <v>5</v>
      </c>
      <c r="G319" t="s">
        <v>6</v>
      </c>
      <c r="H319">
        <f>COUNTIF($F$5:F319,F319)</f>
        <v>247</v>
      </c>
      <c r="I319" t="str">
        <f t="shared" si="44"/>
        <v>UP</v>
      </c>
      <c r="J319">
        <v>1514</v>
      </c>
      <c r="K319">
        <f t="shared" si="45"/>
        <v>375566</v>
      </c>
      <c r="N319" t="s">
        <v>3379</v>
      </c>
      <c r="O319" t="str">
        <f t="shared" si="41"/>
        <v>0.048884</v>
      </c>
      <c r="P319">
        <f t="shared" si="46"/>
        <v>29.324999999999996</v>
      </c>
      <c r="Q319">
        <f t="shared" si="47"/>
        <v>0.78699999999999548</v>
      </c>
      <c r="R319" t="s">
        <v>5</v>
      </c>
      <c r="S319" t="s">
        <v>6</v>
      </c>
      <c r="T319">
        <f>COUNTIF($R$5:R319,R319)</f>
        <v>244</v>
      </c>
      <c r="U319" t="str">
        <f t="shared" si="49"/>
        <v>UP</v>
      </c>
      <c r="V319">
        <v>1514</v>
      </c>
      <c r="W319">
        <f t="shared" si="48"/>
        <v>369774</v>
      </c>
    </row>
    <row r="320" spans="2:23">
      <c r="B320" t="s">
        <v>2452</v>
      </c>
      <c r="C320" t="str">
        <f t="shared" si="40"/>
        <v>1.366819</v>
      </c>
      <c r="D320">
        <f t="shared" si="42"/>
        <v>18.966999999999956</v>
      </c>
      <c r="E320">
        <f t="shared" si="43"/>
        <v>5.9999999999504894E-3</v>
      </c>
      <c r="F320" t="s">
        <v>5</v>
      </c>
      <c r="G320" t="s">
        <v>6</v>
      </c>
      <c r="H320">
        <f>COUNTIF($F$5:F320,F320)</f>
        <v>248</v>
      </c>
      <c r="I320" t="str">
        <f t="shared" si="44"/>
        <v>UP</v>
      </c>
      <c r="J320">
        <v>1514</v>
      </c>
      <c r="K320">
        <f t="shared" si="45"/>
        <v>377080</v>
      </c>
      <c r="N320" t="s">
        <v>3380</v>
      </c>
      <c r="O320" t="str">
        <f t="shared" si="41"/>
        <v>0.048888</v>
      </c>
      <c r="P320">
        <f t="shared" si="46"/>
        <v>29.329000000000001</v>
      </c>
      <c r="Q320">
        <f t="shared" si="47"/>
        <v>4.0000000000048885E-3</v>
      </c>
      <c r="R320" t="s">
        <v>5</v>
      </c>
      <c r="S320" t="s">
        <v>6</v>
      </c>
      <c r="T320">
        <f>COUNTIF($R$5:R320,R320)</f>
        <v>245</v>
      </c>
      <c r="U320" t="str">
        <f t="shared" si="49"/>
        <v>UP</v>
      </c>
      <c r="V320">
        <v>1514</v>
      </c>
      <c r="W320">
        <f t="shared" si="48"/>
        <v>371288</v>
      </c>
    </row>
    <row r="321" spans="2:23">
      <c r="B321" t="s">
        <v>2453</v>
      </c>
      <c r="C321" t="str">
        <f t="shared" si="40"/>
        <v>1.366823</v>
      </c>
      <c r="D321">
        <f t="shared" si="42"/>
        <v>18.970999999999847</v>
      </c>
      <c r="E321">
        <f t="shared" si="43"/>
        <v>3.9999999998912017E-3</v>
      </c>
      <c r="F321" t="s">
        <v>5</v>
      </c>
      <c r="G321" t="s">
        <v>6</v>
      </c>
      <c r="H321">
        <f>COUNTIF($F$5:F321,F321)</f>
        <v>249</v>
      </c>
      <c r="I321" t="str">
        <f t="shared" si="44"/>
        <v>UP</v>
      </c>
      <c r="J321">
        <v>1514</v>
      </c>
      <c r="K321">
        <f t="shared" si="45"/>
        <v>378594</v>
      </c>
      <c r="N321" t="s">
        <v>3381</v>
      </c>
      <c r="O321" t="str">
        <f t="shared" si="41"/>
        <v>0.048891</v>
      </c>
      <c r="P321">
        <f t="shared" si="46"/>
        <v>29.331999999999997</v>
      </c>
      <c r="Q321">
        <f t="shared" si="47"/>
        <v>2.999999999996561E-3</v>
      </c>
      <c r="R321" t="s">
        <v>5</v>
      </c>
      <c r="S321" t="s">
        <v>6</v>
      </c>
      <c r="T321">
        <f>COUNTIF($R$5:R321,R321)</f>
        <v>246</v>
      </c>
      <c r="U321" t="str">
        <f t="shared" si="49"/>
        <v>UP</v>
      </c>
      <c r="V321">
        <v>1514</v>
      </c>
      <c r="W321">
        <f t="shared" si="48"/>
        <v>372802</v>
      </c>
    </row>
    <row r="322" spans="2:23">
      <c r="B322" t="s">
        <v>2454</v>
      </c>
      <c r="C322" t="str">
        <f t="shared" si="40"/>
        <v>1.366827</v>
      </c>
      <c r="D322">
        <f t="shared" si="42"/>
        <v>18.974999999999966</v>
      </c>
      <c r="E322">
        <f t="shared" si="43"/>
        <v>4.0000000001185754E-3</v>
      </c>
      <c r="F322" t="s">
        <v>5</v>
      </c>
      <c r="G322" t="s">
        <v>6</v>
      </c>
      <c r="H322">
        <f>COUNTIF($F$5:F322,F322)</f>
        <v>250</v>
      </c>
      <c r="I322" t="str">
        <f t="shared" si="44"/>
        <v>UP</v>
      </c>
      <c r="J322">
        <v>1514</v>
      </c>
      <c r="K322">
        <f t="shared" si="45"/>
        <v>380108</v>
      </c>
      <c r="N322" t="s">
        <v>3382</v>
      </c>
      <c r="O322" t="str">
        <f t="shared" si="41"/>
        <v>0.048894</v>
      </c>
      <c r="P322">
        <f t="shared" si="46"/>
        <v>29.335000000000001</v>
      </c>
      <c r="Q322">
        <f t="shared" si="47"/>
        <v>3.0000000000036664E-3</v>
      </c>
      <c r="R322" t="s">
        <v>5</v>
      </c>
      <c r="S322" t="s">
        <v>6</v>
      </c>
      <c r="T322">
        <f>COUNTIF($R$5:R322,R322)</f>
        <v>247</v>
      </c>
      <c r="U322" t="str">
        <f t="shared" si="49"/>
        <v>UP</v>
      </c>
      <c r="V322">
        <v>1514</v>
      </c>
      <c r="W322">
        <f t="shared" si="48"/>
        <v>374316</v>
      </c>
    </row>
    <row r="323" spans="2:23">
      <c r="B323" t="s">
        <v>2455</v>
      </c>
      <c r="C323" t="str">
        <f t="shared" si="40"/>
        <v>1.366831</v>
      </c>
      <c r="D323">
        <f t="shared" si="42"/>
        <v>18.978999999999857</v>
      </c>
      <c r="E323">
        <f t="shared" si="43"/>
        <v>3.9999999998912017E-3</v>
      </c>
      <c r="F323" t="s">
        <v>5</v>
      </c>
      <c r="G323" t="s">
        <v>6</v>
      </c>
      <c r="H323">
        <f>COUNTIF($F$5:F323,F323)</f>
        <v>251</v>
      </c>
      <c r="I323" t="str">
        <f t="shared" si="44"/>
        <v>UP</v>
      </c>
      <c r="J323">
        <v>1514</v>
      </c>
      <c r="K323">
        <f t="shared" si="45"/>
        <v>381622</v>
      </c>
      <c r="N323" t="s">
        <v>3383</v>
      </c>
      <c r="O323" t="str">
        <f t="shared" si="41"/>
        <v>0.048897</v>
      </c>
      <c r="P323">
        <f t="shared" si="46"/>
        <v>29.338000000000005</v>
      </c>
      <c r="Q323">
        <f t="shared" si="47"/>
        <v>3.0000000000036664E-3</v>
      </c>
      <c r="R323" t="s">
        <v>5</v>
      </c>
      <c r="S323" t="s">
        <v>6</v>
      </c>
      <c r="T323">
        <f>COUNTIF($R$5:R323,R323)</f>
        <v>248</v>
      </c>
      <c r="U323" t="str">
        <f t="shared" si="49"/>
        <v>UP</v>
      </c>
      <c r="V323">
        <v>1514</v>
      </c>
      <c r="W323">
        <f t="shared" si="48"/>
        <v>375830</v>
      </c>
    </row>
    <row r="324" spans="2:23">
      <c r="B324" t="s">
        <v>2456</v>
      </c>
      <c r="C324" t="str">
        <f t="shared" si="40"/>
        <v>1.366834</v>
      </c>
      <c r="D324">
        <f t="shared" si="42"/>
        <v>18.982000000000056</v>
      </c>
      <c r="E324">
        <f t="shared" si="43"/>
        <v>3.0000000001990657E-3</v>
      </c>
      <c r="F324" t="s">
        <v>5</v>
      </c>
      <c r="G324" t="s">
        <v>6</v>
      </c>
      <c r="H324">
        <f>COUNTIF($F$5:F324,F324)</f>
        <v>252</v>
      </c>
      <c r="I324" t="str">
        <f t="shared" si="44"/>
        <v>UP</v>
      </c>
      <c r="J324">
        <v>1514</v>
      </c>
      <c r="K324">
        <f t="shared" si="45"/>
        <v>383136</v>
      </c>
      <c r="N324" t="s">
        <v>3384</v>
      </c>
      <c r="O324" t="str">
        <f t="shared" si="41"/>
        <v>0.048900</v>
      </c>
      <c r="P324">
        <f t="shared" si="46"/>
        <v>29.340999999999998</v>
      </c>
      <c r="Q324">
        <f t="shared" si="47"/>
        <v>2.9999999999930083E-3</v>
      </c>
      <c r="R324" t="s">
        <v>5</v>
      </c>
      <c r="S324" t="s">
        <v>6</v>
      </c>
      <c r="T324">
        <f>COUNTIF($R$5:R324,R324)</f>
        <v>249</v>
      </c>
      <c r="U324" t="str">
        <f t="shared" si="49"/>
        <v>UP</v>
      </c>
      <c r="V324">
        <v>1514</v>
      </c>
      <c r="W324">
        <f t="shared" si="48"/>
        <v>377344</v>
      </c>
    </row>
    <row r="325" spans="2:23">
      <c r="B325" t="s">
        <v>2457</v>
      </c>
      <c r="C325" t="str">
        <f t="shared" ref="C325:C388" si="50">LEFT(B325, LEN(B325)-1)</f>
        <v>1.366838</v>
      </c>
      <c r="D325">
        <f t="shared" si="42"/>
        <v>18.985999999999947</v>
      </c>
      <c r="E325">
        <f t="shared" si="43"/>
        <v>3.9999999998912017E-3</v>
      </c>
      <c r="F325" t="s">
        <v>5</v>
      </c>
      <c r="G325" t="s">
        <v>6</v>
      </c>
      <c r="H325">
        <f>COUNTIF($F$5:F325,F325)</f>
        <v>253</v>
      </c>
      <c r="I325" t="str">
        <f t="shared" si="44"/>
        <v>UP</v>
      </c>
      <c r="J325">
        <v>1514</v>
      </c>
      <c r="K325">
        <f t="shared" si="45"/>
        <v>384650</v>
      </c>
      <c r="N325" t="s">
        <v>3385</v>
      </c>
      <c r="O325" t="str">
        <f t="shared" ref="O325:O388" si="51">LEFT(N325, LEN(N325)-1)</f>
        <v>0.055479</v>
      </c>
      <c r="P325">
        <f t="shared" si="46"/>
        <v>35.92</v>
      </c>
      <c r="Q325">
        <f t="shared" si="47"/>
        <v>6.5790000000000042</v>
      </c>
      <c r="R325" t="s">
        <v>6</v>
      </c>
      <c r="S325" t="s">
        <v>5</v>
      </c>
      <c r="T325">
        <f>COUNTIF($R$5:R325,R325)</f>
        <v>72</v>
      </c>
      <c r="U325" t="str">
        <f t="shared" si="49"/>
        <v>DOWN</v>
      </c>
      <c r="V325">
        <v>66</v>
      </c>
      <c r="W325">
        <f t="shared" si="48"/>
        <v>377410</v>
      </c>
    </row>
    <row r="326" spans="2:23">
      <c r="B326" t="s">
        <v>2458</v>
      </c>
      <c r="C326" t="str">
        <f t="shared" si="50"/>
        <v>1.366841</v>
      </c>
      <c r="D326">
        <f t="shared" ref="D326:D389" si="52">(C326-$C$5)*1000</f>
        <v>18.988999999999923</v>
      </c>
      <c r="E326">
        <f t="shared" ref="E326:E389" si="53">D326-D325</f>
        <v>2.9999999999752447E-3</v>
      </c>
      <c r="F326" t="s">
        <v>5</v>
      </c>
      <c r="G326" t="s">
        <v>6</v>
      </c>
      <c r="H326">
        <f>COUNTIF($F$5:F326,F326)</f>
        <v>254</v>
      </c>
      <c r="I326" t="str">
        <f t="shared" ref="I326:I389" si="54">IF(F326="192.168.0.41","UP","DOWN")</f>
        <v>UP</v>
      </c>
      <c r="J326">
        <v>1514</v>
      </c>
      <c r="K326">
        <f t="shared" ref="K326:K389" si="55">J326+K325</f>
        <v>386164</v>
      </c>
      <c r="N326" t="s">
        <v>3386</v>
      </c>
      <c r="O326" t="str">
        <f t="shared" si="51"/>
        <v>0.055741</v>
      </c>
      <c r="P326">
        <f t="shared" ref="P326:P389" si="56">((O326)-($O$5))*1000</f>
        <v>36.182000000000002</v>
      </c>
      <c r="Q326">
        <f t="shared" ref="Q326:Q389" si="57">P326-P325</f>
        <v>0.26200000000000045</v>
      </c>
      <c r="R326" t="s">
        <v>5</v>
      </c>
      <c r="S326" t="s">
        <v>6</v>
      </c>
      <c r="T326">
        <f>COUNTIF($R$5:R326,R326)</f>
        <v>250</v>
      </c>
      <c r="U326" t="str">
        <f t="shared" si="49"/>
        <v>UP</v>
      </c>
      <c r="V326">
        <v>1514</v>
      </c>
      <c r="W326">
        <f t="shared" ref="W326:W389" si="58">V326+W325</f>
        <v>378924</v>
      </c>
    </row>
    <row r="327" spans="2:23">
      <c r="B327" t="s">
        <v>2459</v>
      </c>
      <c r="C327" t="str">
        <f t="shared" si="50"/>
        <v>1.366845</v>
      </c>
      <c r="D327">
        <f t="shared" si="52"/>
        <v>18.993000000000038</v>
      </c>
      <c r="E327">
        <f t="shared" si="53"/>
        <v>4.0000000001150227E-3</v>
      </c>
      <c r="F327" t="s">
        <v>5</v>
      </c>
      <c r="G327" t="s">
        <v>6</v>
      </c>
      <c r="H327">
        <f>COUNTIF($F$5:F327,F327)</f>
        <v>255</v>
      </c>
      <c r="I327" t="str">
        <f t="shared" si="54"/>
        <v>UP</v>
      </c>
      <c r="J327">
        <v>1514</v>
      </c>
      <c r="K327">
        <f t="shared" si="55"/>
        <v>387678</v>
      </c>
      <c r="N327" t="s">
        <v>3387</v>
      </c>
      <c r="O327" t="str">
        <f t="shared" si="51"/>
        <v>0.055749</v>
      </c>
      <c r="P327">
        <f t="shared" si="56"/>
        <v>36.19</v>
      </c>
      <c r="Q327">
        <f t="shared" si="57"/>
        <v>7.9999999999955662E-3</v>
      </c>
      <c r="R327" t="s">
        <v>5</v>
      </c>
      <c r="S327" t="s">
        <v>6</v>
      </c>
      <c r="T327">
        <f>COUNTIF($R$5:R327,R327)</f>
        <v>251</v>
      </c>
      <c r="U327" t="str">
        <f t="shared" ref="U327:U390" si="59">IF(R327="192.168.0.41","UP","DOWN")</f>
        <v>UP</v>
      </c>
      <c r="V327">
        <v>1514</v>
      </c>
      <c r="W327">
        <f t="shared" si="58"/>
        <v>380438</v>
      </c>
    </row>
    <row r="328" spans="2:23">
      <c r="B328" t="s">
        <v>2460</v>
      </c>
      <c r="C328" t="str">
        <f t="shared" si="50"/>
        <v>1.366848</v>
      </c>
      <c r="D328">
        <f t="shared" si="52"/>
        <v>18.996000000000013</v>
      </c>
      <c r="E328">
        <f t="shared" si="53"/>
        <v>2.9999999999752447E-3</v>
      </c>
      <c r="F328" t="s">
        <v>5</v>
      </c>
      <c r="G328" t="s">
        <v>6</v>
      </c>
      <c r="H328">
        <f>COUNTIF($F$5:F328,F328)</f>
        <v>256</v>
      </c>
      <c r="I328" t="str">
        <f t="shared" si="54"/>
        <v>UP</v>
      </c>
      <c r="J328">
        <v>1514</v>
      </c>
      <c r="K328">
        <f t="shared" si="55"/>
        <v>389192</v>
      </c>
      <c r="N328" t="s">
        <v>3388</v>
      </c>
      <c r="O328" t="str">
        <f t="shared" si="51"/>
        <v>0.056448</v>
      </c>
      <c r="P328">
        <f t="shared" si="56"/>
        <v>36.888999999999996</v>
      </c>
      <c r="Q328">
        <f t="shared" si="57"/>
        <v>0.69899999999999807</v>
      </c>
      <c r="R328" t="s">
        <v>6</v>
      </c>
      <c r="S328" t="s">
        <v>5</v>
      </c>
      <c r="T328">
        <f>COUNTIF($R$5:R328,R328)</f>
        <v>73</v>
      </c>
      <c r="U328" t="str">
        <f t="shared" si="59"/>
        <v>DOWN</v>
      </c>
      <c r="V328">
        <v>66</v>
      </c>
      <c r="W328">
        <f t="shared" si="58"/>
        <v>380504</v>
      </c>
    </row>
    <row r="329" spans="2:23">
      <c r="B329" t="s">
        <v>2461</v>
      </c>
      <c r="C329" t="str">
        <f t="shared" si="50"/>
        <v>1.366852</v>
      </c>
      <c r="D329">
        <f t="shared" si="52"/>
        <v>18.999999999999908</v>
      </c>
      <c r="E329">
        <f t="shared" si="53"/>
        <v>3.9999999998947544E-3</v>
      </c>
      <c r="F329" t="s">
        <v>5</v>
      </c>
      <c r="G329" t="s">
        <v>6</v>
      </c>
      <c r="H329">
        <f>COUNTIF($F$5:F329,F329)</f>
        <v>257</v>
      </c>
      <c r="I329" t="str">
        <f t="shared" si="54"/>
        <v>UP</v>
      </c>
      <c r="J329">
        <v>1514</v>
      </c>
      <c r="K329">
        <f t="shared" si="55"/>
        <v>390706</v>
      </c>
      <c r="N329" t="s">
        <v>3389</v>
      </c>
      <c r="O329" t="str">
        <f t="shared" si="51"/>
        <v>0.057025</v>
      </c>
      <c r="P329">
        <f t="shared" si="56"/>
        <v>37.466000000000001</v>
      </c>
      <c r="Q329">
        <f t="shared" si="57"/>
        <v>0.57700000000000529</v>
      </c>
      <c r="R329" t="s">
        <v>5</v>
      </c>
      <c r="S329" t="s">
        <v>6</v>
      </c>
      <c r="T329">
        <f>COUNTIF($R$5:R329,R329)</f>
        <v>252</v>
      </c>
      <c r="U329" t="str">
        <f t="shared" si="59"/>
        <v>UP</v>
      </c>
      <c r="V329">
        <v>1514</v>
      </c>
      <c r="W329">
        <f t="shared" si="58"/>
        <v>382018</v>
      </c>
    </row>
    <row r="330" spans="2:23">
      <c r="B330" t="s">
        <v>2462</v>
      </c>
      <c r="C330" t="str">
        <f t="shared" si="50"/>
        <v>1.366856</v>
      </c>
      <c r="D330">
        <f t="shared" si="52"/>
        <v>19.004000000000019</v>
      </c>
      <c r="E330">
        <f t="shared" si="53"/>
        <v>4.0000000001114699E-3</v>
      </c>
      <c r="F330" t="s">
        <v>5</v>
      </c>
      <c r="G330" t="s">
        <v>6</v>
      </c>
      <c r="H330">
        <f>COUNTIF($F$5:F330,F330)</f>
        <v>258</v>
      </c>
      <c r="I330" t="str">
        <f t="shared" si="54"/>
        <v>UP</v>
      </c>
      <c r="J330">
        <v>1514</v>
      </c>
      <c r="K330">
        <f t="shared" si="55"/>
        <v>392220</v>
      </c>
      <c r="N330" t="s">
        <v>3390</v>
      </c>
      <c r="O330" t="str">
        <f t="shared" si="51"/>
        <v>0.059427</v>
      </c>
      <c r="P330">
        <f t="shared" si="56"/>
        <v>39.868000000000002</v>
      </c>
      <c r="Q330">
        <f t="shared" si="57"/>
        <v>2.402000000000001</v>
      </c>
      <c r="R330" t="s">
        <v>6</v>
      </c>
      <c r="S330" t="s">
        <v>5</v>
      </c>
      <c r="T330">
        <f>COUNTIF($R$5:R330,R330)</f>
        <v>74</v>
      </c>
      <c r="U330" t="str">
        <f t="shared" si="59"/>
        <v>DOWN</v>
      </c>
      <c r="V330">
        <v>66</v>
      </c>
      <c r="W330">
        <f t="shared" si="58"/>
        <v>382084</v>
      </c>
    </row>
    <row r="331" spans="2:23">
      <c r="B331" t="s">
        <v>2463</v>
      </c>
      <c r="C331" t="str">
        <f t="shared" si="50"/>
        <v>1.366860</v>
      </c>
      <c r="D331">
        <f t="shared" si="52"/>
        <v>19.007999999999914</v>
      </c>
      <c r="E331">
        <f t="shared" si="53"/>
        <v>3.9999999998947544E-3</v>
      </c>
      <c r="F331" t="s">
        <v>5</v>
      </c>
      <c r="G331" t="s">
        <v>6</v>
      </c>
      <c r="H331">
        <f>COUNTIF($F$5:F331,F331)</f>
        <v>259</v>
      </c>
      <c r="I331" t="str">
        <f t="shared" si="54"/>
        <v>UP</v>
      </c>
      <c r="J331">
        <v>1514</v>
      </c>
      <c r="K331">
        <f t="shared" si="55"/>
        <v>393734</v>
      </c>
      <c r="N331" t="s">
        <v>3391</v>
      </c>
      <c r="O331" t="str">
        <f t="shared" si="51"/>
        <v>0.060151</v>
      </c>
      <c r="P331">
        <f t="shared" si="56"/>
        <v>40.592000000000006</v>
      </c>
      <c r="Q331">
        <f t="shared" si="57"/>
        <v>0.72400000000000375</v>
      </c>
      <c r="R331" t="s">
        <v>5</v>
      </c>
      <c r="S331" t="s">
        <v>6</v>
      </c>
      <c r="T331">
        <f>COUNTIF($R$5:R331,R331)</f>
        <v>253</v>
      </c>
      <c r="U331" t="str">
        <f t="shared" si="59"/>
        <v>UP</v>
      </c>
      <c r="V331">
        <v>1514</v>
      </c>
      <c r="W331">
        <f t="shared" si="58"/>
        <v>383598</v>
      </c>
    </row>
    <row r="332" spans="2:23">
      <c r="B332" t="s">
        <v>2464</v>
      </c>
      <c r="C332" t="str">
        <f t="shared" si="50"/>
        <v>1.366863</v>
      </c>
      <c r="D332">
        <f t="shared" si="52"/>
        <v>19.010999999999889</v>
      </c>
      <c r="E332">
        <f t="shared" si="53"/>
        <v>2.9999999999752447E-3</v>
      </c>
      <c r="F332" t="s">
        <v>5</v>
      </c>
      <c r="G332" t="s">
        <v>6</v>
      </c>
      <c r="H332">
        <f>COUNTIF($F$5:F332,F332)</f>
        <v>260</v>
      </c>
      <c r="I332" t="str">
        <f t="shared" si="54"/>
        <v>UP</v>
      </c>
      <c r="J332">
        <v>1514</v>
      </c>
      <c r="K332">
        <f t="shared" si="55"/>
        <v>395248</v>
      </c>
      <c r="N332" t="s">
        <v>3392</v>
      </c>
      <c r="O332" t="str">
        <f t="shared" si="51"/>
        <v>0.060164</v>
      </c>
      <c r="P332">
        <f t="shared" si="56"/>
        <v>40.605000000000004</v>
      </c>
      <c r="Q332">
        <f t="shared" si="57"/>
        <v>1.2999999999998124E-2</v>
      </c>
      <c r="R332" t="s">
        <v>5</v>
      </c>
      <c r="S332" t="s">
        <v>6</v>
      </c>
      <c r="T332">
        <f>COUNTIF($R$5:R332,R332)</f>
        <v>254</v>
      </c>
      <c r="U332" t="str">
        <f t="shared" si="59"/>
        <v>UP</v>
      </c>
      <c r="V332">
        <v>1514</v>
      </c>
      <c r="W332">
        <f t="shared" si="58"/>
        <v>385112</v>
      </c>
    </row>
    <row r="333" spans="2:23">
      <c r="B333" t="s">
        <v>2465</v>
      </c>
      <c r="C333" t="str">
        <f t="shared" si="50"/>
        <v>1.367284</v>
      </c>
      <c r="D333">
        <f t="shared" si="52"/>
        <v>19.431999999999896</v>
      </c>
      <c r="E333">
        <f t="shared" si="53"/>
        <v>0.42100000000000648</v>
      </c>
      <c r="F333" t="s">
        <v>6</v>
      </c>
      <c r="G333" t="s">
        <v>5</v>
      </c>
      <c r="H333">
        <f>COUNTIF($F$5:F333,F333)</f>
        <v>69</v>
      </c>
      <c r="I333" t="str">
        <f t="shared" si="54"/>
        <v>DOWN</v>
      </c>
      <c r="J333">
        <v>66</v>
      </c>
      <c r="K333">
        <f t="shared" si="55"/>
        <v>395314</v>
      </c>
      <c r="N333" t="s">
        <v>3393</v>
      </c>
      <c r="O333" t="str">
        <f t="shared" si="51"/>
        <v>0.060169</v>
      </c>
      <c r="P333">
        <f t="shared" si="56"/>
        <v>40.61</v>
      </c>
      <c r="Q333">
        <f t="shared" si="57"/>
        <v>4.9999999999954525E-3</v>
      </c>
      <c r="R333" t="s">
        <v>5</v>
      </c>
      <c r="S333" t="s">
        <v>6</v>
      </c>
      <c r="T333">
        <f>COUNTIF($R$5:R333,R333)</f>
        <v>255</v>
      </c>
      <c r="U333" t="str">
        <f t="shared" si="59"/>
        <v>UP</v>
      </c>
      <c r="V333">
        <v>1514</v>
      </c>
      <c r="W333">
        <f t="shared" si="58"/>
        <v>386626</v>
      </c>
    </row>
    <row r="334" spans="2:23">
      <c r="B334" t="s">
        <v>2466</v>
      </c>
      <c r="C334" t="str">
        <f t="shared" si="50"/>
        <v>1.367604</v>
      </c>
      <c r="D334">
        <f t="shared" si="52"/>
        <v>19.751999999999992</v>
      </c>
      <c r="E334">
        <f t="shared" si="53"/>
        <v>0.32000000000009621</v>
      </c>
      <c r="F334" t="s">
        <v>5</v>
      </c>
      <c r="G334" t="s">
        <v>6</v>
      </c>
      <c r="H334">
        <f>COUNTIF($F$5:F334,F334)</f>
        <v>261</v>
      </c>
      <c r="I334" t="str">
        <f t="shared" si="54"/>
        <v>UP</v>
      </c>
      <c r="J334">
        <v>1514</v>
      </c>
      <c r="K334">
        <f t="shared" si="55"/>
        <v>396828</v>
      </c>
      <c r="N334" t="s">
        <v>3394</v>
      </c>
      <c r="O334" t="str">
        <f t="shared" si="51"/>
        <v>0.060172</v>
      </c>
      <c r="P334">
        <f t="shared" si="56"/>
        <v>40.613000000000007</v>
      </c>
      <c r="Q334">
        <f t="shared" si="57"/>
        <v>3.0000000000072191E-3</v>
      </c>
      <c r="R334" t="s">
        <v>5</v>
      </c>
      <c r="S334" t="s">
        <v>6</v>
      </c>
      <c r="T334">
        <f>COUNTIF($R$5:R334,R334)</f>
        <v>256</v>
      </c>
      <c r="U334" t="str">
        <f t="shared" si="59"/>
        <v>UP</v>
      </c>
      <c r="V334">
        <v>1514</v>
      </c>
      <c r="W334">
        <f t="shared" si="58"/>
        <v>388140</v>
      </c>
    </row>
    <row r="335" spans="2:23">
      <c r="B335" t="s">
        <v>2467</v>
      </c>
      <c r="C335" t="str">
        <f t="shared" si="50"/>
        <v>1.367616</v>
      </c>
      <c r="D335">
        <f t="shared" si="52"/>
        <v>19.763999999999893</v>
      </c>
      <c r="E335">
        <f t="shared" si="53"/>
        <v>1.1999999999900979E-2</v>
      </c>
      <c r="F335" t="s">
        <v>5</v>
      </c>
      <c r="G335" t="s">
        <v>6</v>
      </c>
      <c r="H335">
        <f>COUNTIF($F$5:F335,F335)</f>
        <v>262</v>
      </c>
      <c r="I335" t="str">
        <f t="shared" si="54"/>
        <v>UP</v>
      </c>
      <c r="J335">
        <v>1514</v>
      </c>
      <c r="K335">
        <f t="shared" si="55"/>
        <v>398342</v>
      </c>
      <c r="N335" t="s">
        <v>3395</v>
      </c>
      <c r="O335" t="str">
        <f t="shared" si="51"/>
        <v>0.060176</v>
      </c>
      <c r="P335">
        <f t="shared" si="56"/>
        <v>40.616999999999997</v>
      </c>
      <c r="Q335">
        <f t="shared" si="57"/>
        <v>3.9999999999906777E-3</v>
      </c>
      <c r="R335" t="s">
        <v>5</v>
      </c>
      <c r="S335" t="s">
        <v>6</v>
      </c>
      <c r="T335">
        <f>COUNTIF($R$5:R335,R335)</f>
        <v>257</v>
      </c>
      <c r="U335" t="str">
        <f t="shared" si="59"/>
        <v>UP</v>
      </c>
      <c r="V335">
        <v>1514</v>
      </c>
      <c r="W335">
        <f t="shared" si="58"/>
        <v>389654</v>
      </c>
    </row>
    <row r="336" spans="2:23">
      <c r="B336" t="s">
        <v>2468</v>
      </c>
      <c r="C336" t="str">
        <f t="shared" si="50"/>
        <v>1.367623</v>
      </c>
      <c r="D336">
        <f t="shared" si="52"/>
        <v>19.770999999999983</v>
      </c>
      <c r="E336">
        <f t="shared" si="53"/>
        <v>7.0000000000902673E-3</v>
      </c>
      <c r="F336" t="s">
        <v>5</v>
      </c>
      <c r="G336" t="s">
        <v>6</v>
      </c>
      <c r="H336">
        <f>COUNTIF($F$5:F336,F336)</f>
        <v>263</v>
      </c>
      <c r="I336" t="str">
        <f t="shared" si="54"/>
        <v>UP</v>
      </c>
      <c r="J336">
        <v>1514</v>
      </c>
      <c r="K336">
        <f t="shared" si="55"/>
        <v>399856</v>
      </c>
      <c r="N336" t="s">
        <v>3396</v>
      </c>
      <c r="O336" t="str">
        <f t="shared" si="51"/>
        <v>0.060179</v>
      </c>
      <c r="P336">
        <f t="shared" si="56"/>
        <v>40.620000000000005</v>
      </c>
      <c r="Q336">
        <f t="shared" si="57"/>
        <v>3.0000000000072191E-3</v>
      </c>
      <c r="R336" t="s">
        <v>5</v>
      </c>
      <c r="S336" t="s">
        <v>6</v>
      </c>
      <c r="T336">
        <f>COUNTIF($R$5:R336,R336)</f>
        <v>258</v>
      </c>
      <c r="U336" t="str">
        <f t="shared" si="59"/>
        <v>UP</v>
      </c>
      <c r="V336">
        <v>1514</v>
      </c>
      <c r="W336">
        <f t="shared" si="58"/>
        <v>391168</v>
      </c>
    </row>
    <row r="337" spans="2:23">
      <c r="B337" t="s">
        <v>2469</v>
      </c>
      <c r="C337" t="str">
        <f t="shared" si="50"/>
        <v>1.367630</v>
      </c>
      <c r="D337">
        <f t="shared" si="52"/>
        <v>19.777999999999849</v>
      </c>
      <c r="E337">
        <f t="shared" si="53"/>
        <v>6.9999999998664464E-3</v>
      </c>
      <c r="F337" t="s">
        <v>5</v>
      </c>
      <c r="G337" t="s">
        <v>6</v>
      </c>
      <c r="H337">
        <f>COUNTIF($F$5:F337,F337)</f>
        <v>264</v>
      </c>
      <c r="I337" t="str">
        <f t="shared" si="54"/>
        <v>UP</v>
      </c>
      <c r="J337">
        <v>1514</v>
      </c>
      <c r="K337">
        <f t="shared" si="55"/>
        <v>401370</v>
      </c>
      <c r="N337" t="s">
        <v>3397</v>
      </c>
      <c r="O337" t="str">
        <f t="shared" si="51"/>
        <v>0.060183</v>
      </c>
      <c r="P337">
        <f t="shared" si="56"/>
        <v>40.624000000000002</v>
      </c>
      <c r="Q337">
        <f t="shared" si="57"/>
        <v>3.9999999999977831E-3</v>
      </c>
      <c r="R337" t="s">
        <v>5</v>
      </c>
      <c r="S337" t="s">
        <v>6</v>
      </c>
      <c r="T337">
        <f>COUNTIF($R$5:R337,R337)</f>
        <v>259</v>
      </c>
      <c r="U337" t="str">
        <f t="shared" si="59"/>
        <v>UP</v>
      </c>
      <c r="V337">
        <v>1514</v>
      </c>
      <c r="W337">
        <f t="shared" si="58"/>
        <v>392682</v>
      </c>
    </row>
    <row r="338" spans="2:23">
      <c r="B338" t="s">
        <v>2470</v>
      </c>
      <c r="C338" t="str">
        <f t="shared" si="50"/>
        <v>1.367637</v>
      </c>
      <c r="D338">
        <f t="shared" si="52"/>
        <v>19.78499999999994</v>
      </c>
      <c r="E338">
        <f t="shared" si="53"/>
        <v>7.0000000000902673E-3</v>
      </c>
      <c r="F338" t="s">
        <v>5</v>
      </c>
      <c r="G338" t="s">
        <v>6</v>
      </c>
      <c r="H338">
        <f>COUNTIF($F$5:F338,F338)</f>
        <v>265</v>
      </c>
      <c r="I338" t="str">
        <f t="shared" si="54"/>
        <v>UP</v>
      </c>
      <c r="J338">
        <v>1514</v>
      </c>
      <c r="K338">
        <f t="shared" si="55"/>
        <v>402884</v>
      </c>
      <c r="N338" t="s">
        <v>3398</v>
      </c>
      <c r="O338" t="str">
        <f t="shared" si="51"/>
        <v>0.060187</v>
      </c>
      <c r="P338">
        <f t="shared" si="56"/>
        <v>40.628</v>
      </c>
      <c r="Q338">
        <f t="shared" si="57"/>
        <v>3.9999999999977831E-3</v>
      </c>
      <c r="R338" t="s">
        <v>5</v>
      </c>
      <c r="S338" t="s">
        <v>6</v>
      </c>
      <c r="T338">
        <f>COUNTIF($R$5:R338,R338)</f>
        <v>260</v>
      </c>
      <c r="U338" t="str">
        <f t="shared" si="59"/>
        <v>UP</v>
      </c>
      <c r="V338">
        <v>1514</v>
      </c>
      <c r="W338">
        <f t="shared" si="58"/>
        <v>394196</v>
      </c>
    </row>
    <row r="339" spans="2:23">
      <c r="B339" t="s">
        <v>2471</v>
      </c>
      <c r="C339" t="str">
        <f t="shared" si="50"/>
        <v>1.367656</v>
      </c>
      <c r="D339">
        <f t="shared" si="52"/>
        <v>19.803999999999931</v>
      </c>
      <c r="E339">
        <f t="shared" si="53"/>
        <v>1.8999999999991246E-2</v>
      </c>
      <c r="F339" t="s">
        <v>6</v>
      </c>
      <c r="G339" t="s">
        <v>5</v>
      </c>
      <c r="H339">
        <f>COUNTIF($F$5:F339,F339)</f>
        <v>70</v>
      </c>
      <c r="I339" t="str">
        <f t="shared" si="54"/>
        <v>DOWN</v>
      </c>
      <c r="J339">
        <v>66</v>
      </c>
      <c r="K339">
        <f t="shared" si="55"/>
        <v>402950</v>
      </c>
      <c r="N339" t="s">
        <v>3399</v>
      </c>
      <c r="O339" t="str">
        <f t="shared" si="51"/>
        <v>0.060190</v>
      </c>
      <c r="P339">
        <f t="shared" si="56"/>
        <v>40.631</v>
      </c>
      <c r="Q339">
        <f t="shared" si="57"/>
        <v>3.0000000000001137E-3</v>
      </c>
      <c r="R339" t="s">
        <v>5</v>
      </c>
      <c r="S339" t="s">
        <v>6</v>
      </c>
      <c r="T339">
        <f>COUNTIF($R$5:R339,R339)</f>
        <v>261</v>
      </c>
      <c r="U339" t="str">
        <f t="shared" si="59"/>
        <v>UP</v>
      </c>
      <c r="V339">
        <v>1514</v>
      </c>
      <c r="W339">
        <f t="shared" si="58"/>
        <v>395710</v>
      </c>
    </row>
    <row r="340" spans="2:23">
      <c r="B340" t="s">
        <v>2472</v>
      </c>
      <c r="C340" t="str">
        <f t="shared" si="50"/>
        <v>1.367944</v>
      </c>
      <c r="D340">
        <f t="shared" si="52"/>
        <v>20.091999999999999</v>
      </c>
      <c r="E340">
        <f t="shared" si="53"/>
        <v>0.28800000000006776</v>
      </c>
      <c r="F340" t="s">
        <v>6</v>
      </c>
      <c r="G340" t="s">
        <v>5</v>
      </c>
      <c r="H340">
        <f>COUNTIF($F$5:F340,F340)</f>
        <v>71</v>
      </c>
      <c r="I340" t="str">
        <f t="shared" si="54"/>
        <v>DOWN</v>
      </c>
      <c r="J340">
        <v>66</v>
      </c>
      <c r="K340">
        <f t="shared" si="55"/>
        <v>403016</v>
      </c>
      <c r="N340" t="s">
        <v>3400</v>
      </c>
      <c r="O340" t="str">
        <f t="shared" si="51"/>
        <v>0.060194</v>
      </c>
      <c r="P340">
        <f t="shared" si="56"/>
        <v>40.634999999999998</v>
      </c>
      <c r="Q340">
        <f t="shared" si="57"/>
        <v>3.9999999999977831E-3</v>
      </c>
      <c r="R340" t="s">
        <v>5</v>
      </c>
      <c r="S340" t="s">
        <v>6</v>
      </c>
      <c r="T340">
        <f>COUNTIF($R$5:R340,R340)</f>
        <v>262</v>
      </c>
      <c r="U340" t="str">
        <f t="shared" si="59"/>
        <v>UP</v>
      </c>
      <c r="V340">
        <v>1514</v>
      </c>
      <c r="W340">
        <f t="shared" si="58"/>
        <v>397224</v>
      </c>
    </row>
    <row r="341" spans="2:23">
      <c r="B341" t="s">
        <v>2473</v>
      </c>
      <c r="C341" t="str">
        <f t="shared" si="50"/>
        <v>1.367973</v>
      </c>
      <c r="D341">
        <f t="shared" si="52"/>
        <v>20.121000000000056</v>
      </c>
      <c r="E341">
        <f t="shared" si="53"/>
        <v>2.9000000000056758E-2</v>
      </c>
      <c r="F341" t="s">
        <v>5</v>
      </c>
      <c r="G341" t="s">
        <v>6</v>
      </c>
      <c r="H341">
        <f>COUNTIF($F$5:F341,F341)</f>
        <v>266</v>
      </c>
      <c r="I341" t="str">
        <f t="shared" si="54"/>
        <v>UP</v>
      </c>
      <c r="J341">
        <v>1514</v>
      </c>
      <c r="K341">
        <f t="shared" si="55"/>
        <v>404530</v>
      </c>
      <c r="N341" t="s">
        <v>3401</v>
      </c>
      <c r="O341" t="str">
        <f t="shared" si="51"/>
        <v>0.060198</v>
      </c>
      <c r="P341">
        <f t="shared" si="56"/>
        <v>40.639000000000003</v>
      </c>
      <c r="Q341">
        <f t="shared" si="57"/>
        <v>4.0000000000048885E-3</v>
      </c>
      <c r="R341" t="s">
        <v>5</v>
      </c>
      <c r="S341" t="s">
        <v>6</v>
      </c>
      <c r="T341">
        <f>COUNTIF($R$5:R341,R341)</f>
        <v>263</v>
      </c>
      <c r="U341" t="str">
        <f t="shared" si="59"/>
        <v>UP</v>
      </c>
      <c r="V341">
        <v>1514</v>
      </c>
      <c r="W341">
        <f t="shared" si="58"/>
        <v>398738</v>
      </c>
    </row>
    <row r="342" spans="2:23">
      <c r="B342" t="s">
        <v>2474</v>
      </c>
      <c r="C342" t="str">
        <f t="shared" si="50"/>
        <v>1.368272</v>
      </c>
      <c r="D342">
        <f t="shared" si="52"/>
        <v>20.419999999999881</v>
      </c>
      <c r="E342">
        <f t="shared" si="53"/>
        <v>0.29899999999982541</v>
      </c>
      <c r="F342" t="s">
        <v>5</v>
      </c>
      <c r="G342" t="s">
        <v>6</v>
      </c>
      <c r="H342">
        <f>COUNTIF($F$5:F342,F342)</f>
        <v>267</v>
      </c>
      <c r="I342" t="str">
        <f t="shared" si="54"/>
        <v>UP</v>
      </c>
      <c r="J342">
        <v>1514</v>
      </c>
      <c r="K342">
        <f t="shared" si="55"/>
        <v>406044</v>
      </c>
      <c r="N342" t="s">
        <v>3402</v>
      </c>
      <c r="O342" t="str">
        <f t="shared" si="51"/>
        <v>0.060201</v>
      </c>
      <c r="P342">
        <f t="shared" si="56"/>
        <v>40.641999999999996</v>
      </c>
      <c r="Q342">
        <f t="shared" si="57"/>
        <v>2.9999999999930083E-3</v>
      </c>
      <c r="R342" t="s">
        <v>5</v>
      </c>
      <c r="S342" t="s">
        <v>6</v>
      </c>
      <c r="T342">
        <f>COUNTIF($R$5:R342,R342)</f>
        <v>264</v>
      </c>
      <c r="U342" t="str">
        <f t="shared" si="59"/>
        <v>UP</v>
      </c>
      <c r="V342">
        <v>1514</v>
      </c>
      <c r="W342">
        <f t="shared" si="58"/>
        <v>400252</v>
      </c>
    </row>
    <row r="343" spans="2:23">
      <c r="B343" t="s">
        <v>2475</v>
      </c>
      <c r="C343" t="str">
        <f t="shared" si="50"/>
        <v>1.368285</v>
      </c>
      <c r="D343">
        <f t="shared" si="52"/>
        <v>20.432999999999922</v>
      </c>
      <c r="E343">
        <f t="shared" si="53"/>
        <v>1.3000000000040757E-2</v>
      </c>
      <c r="F343" t="s">
        <v>5</v>
      </c>
      <c r="G343" t="s">
        <v>6</v>
      </c>
      <c r="H343">
        <f>COUNTIF($F$5:F343,F343)</f>
        <v>268</v>
      </c>
      <c r="I343" t="str">
        <f t="shared" si="54"/>
        <v>UP</v>
      </c>
      <c r="J343">
        <v>1514</v>
      </c>
      <c r="K343">
        <f t="shared" si="55"/>
        <v>407558</v>
      </c>
      <c r="N343" t="s">
        <v>3403</v>
      </c>
      <c r="O343" t="str">
        <f t="shared" si="51"/>
        <v>0.061401</v>
      </c>
      <c r="P343">
        <f t="shared" si="56"/>
        <v>41.841999999999999</v>
      </c>
      <c r="Q343">
        <f t="shared" si="57"/>
        <v>1.2000000000000028</v>
      </c>
      <c r="R343" t="s">
        <v>6</v>
      </c>
      <c r="S343" t="s">
        <v>5</v>
      </c>
      <c r="T343">
        <f>COUNTIF($R$5:R343,R343)</f>
        <v>75</v>
      </c>
      <c r="U343" t="str">
        <f t="shared" si="59"/>
        <v>DOWN</v>
      </c>
      <c r="V343">
        <v>66</v>
      </c>
      <c r="W343">
        <f t="shared" si="58"/>
        <v>400318</v>
      </c>
    </row>
    <row r="344" spans="2:23">
      <c r="B344" t="s">
        <v>2476</v>
      </c>
      <c r="C344" t="str">
        <f t="shared" si="50"/>
        <v>1.368294</v>
      </c>
      <c r="D344">
        <f t="shared" si="52"/>
        <v>20.441999999999851</v>
      </c>
      <c r="E344">
        <f t="shared" si="53"/>
        <v>8.9999999999292868E-3</v>
      </c>
      <c r="F344" t="s">
        <v>5</v>
      </c>
      <c r="G344" t="s">
        <v>6</v>
      </c>
      <c r="H344">
        <f>COUNTIF($F$5:F344,F344)</f>
        <v>269</v>
      </c>
      <c r="I344" t="str">
        <f t="shared" si="54"/>
        <v>UP</v>
      </c>
      <c r="J344">
        <v>1514</v>
      </c>
      <c r="K344">
        <f t="shared" si="55"/>
        <v>409072</v>
      </c>
      <c r="N344" t="s">
        <v>3404</v>
      </c>
      <c r="O344" t="str">
        <f t="shared" si="51"/>
        <v>0.062002</v>
      </c>
      <c r="P344">
        <f t="shared" si="56"/>
        <v>42.443000000000005</v>
      </c>
      <c r="Q344">
        <f t="shared" si="57"/>
        <v>0.6010000000000062</v>
      </c>
      <c r="R344" t="s">
        <v>5</v>
      </c>
      <c r="S344" t="s">
        <v>6</v>
      </c>
      <c r="T344">
        <f>COUNTIF($R$5:R344,R344)</f>
        <v>265</v>
      </c>
      <c r="U344" t="str">
        <f t="shared" si="59"/>
        <v>UP</v>
      </c>
      <c r="V344">
        <v>1514</v>
      </c>
      <c r="W344">
        <f t="shared" si="58"/>
        <v>401832</v>
      </c>
    </row>
    <row r="345" spans="2:23">
      <c r="B345" t="s">
        <v>2477</v>
      </c>
      <c r="C345" t="str">
        <f t="shared" si="50"/>
        <v>1.368295</v>
      </c>
      <c r="D345">
        <f t="shared" si="52"/>
        <v>20.442999999999991</v>
      </c>
      <c r="E345">
        <f t="shared" si="53"/>
        <v>1.000000000139778E-3</v>
      </c>
      <c r="F345" t="s">
        <v>6</v>
      </c>
      <c r="G345" t="s">
        <v>5</v>
      </c>
      <c r="H345">
        <f>COUNTIF($F$5:F345,F345)</f>
        <v>72</v>
      </c>
      <c r="I345" t="str">
        <f t="shared" si="54"/>
        <v>DOWN</v>
      </c>
      <c r="J345">
        <v>66</v>
      </c>
      <c r="K345">
        <f t="shared" si="55"/>
        <v>409138</v>
      </c>
      <c r="N345" t="s">
        <v>3405</v>
      </c>
      <c r="O345" t="str">
        <f t="shared" si="51"/>
        <v>0.062008</v>
      </c>
      <c r="P345">
        <f t="shared" si="56"/>
        <v>42.448999999999998</v>
      </c>
      <c r="Q345">
        <f t="shared" si="57"/>
        <v>5.9999999999931219E-3</v>
      </c>
      <c r="R345" t="s">
        <v>5</v>
      </c>
      <c r="S345" t="s">
        <v>6</v>
      </c>
      <c r="T345">
        <f>COUNTIF($R$5:R345,R345)</f>
        <v>266</v>
      </c>
      <c r="U345" t="str">
        <f t="shared" si="59"/>
        <v>UP</v>
      </c>
      <c r="V345">
        <v>1514</v>
      </c>
      <c r="W345">
        <f t="shared" si="58"/>
        <v>403346</v>
      </c>
    </row>
    <row r="346" spans="2:23">
      <c r="B346" t="s">
        <v>2478</v>
      </c>
      <c r="C346" t="str">
        <f t="shared" si="50"/>
        <v>1.368301</v>
      </c>
      <c r="D346">
        <f t="shared" si="52"/>
        <v>20.448999999999941</v>
      </c>
      <c r="E346">
        <f t="shared" si="53"/>
        <v>5.9999999999504894E-3</v>
      </c>
      <c r="F346" t="s">
        <v>5</v>
      </c>
      <c r="G346" t="s">
        <v>6</v>
      </c>
      <c r="H346">
        <f>COUNTIF($F$5:F346,F346)</f>
        <v>270</v>
      </c>
      <c r="I346" t="str">
        <f t="shared" si="54"/>
        <v>UP</v>
      </c>
      <c r="J346">
        <v>1514</v>
      </c>
      <c r="K346">
        <f t="shared" si="55"/>
        <v>410652</v>
      </c>
      <c r="N346" t="s">
        <v>3406</v>
      </c>
      <c r="O346" t="str">
        <f t="shared" si="51"/>
        <v>0.062014</v>
      </c>
      <c r="P346">
        <f t="shared" si="56"/>
        <v>42.454999999999998</v>
      </c>
      <c r="Q346">
        <f t="shared" si="57"/>
        <v>6.0000000000002274E-3</v>
      </c>
      <c r="R346" t="s">
        <v>5</v>
      </c>
      <c r="S346" t="s">
        <v>6</v>
      </c>
      <c r="T346">
        <f>COUNTIF($R$5:R346,R346)</f>
        <v>267</v>
      </c>
      <c r="U346" t="str">
        <f t="shared" si="59"/>
        <v>UP</v>
      </c>
      <c r="V346">
        <v>1514</v>
      </c>
      <c r="W346">
        <f t="shared" si="58"/>
        <v>404860</v>
      </c>
    </row>
    <row r="347" spans="2:23">
      <c r="B347" t="s">
        <v>2479</v>
      </c>
      <c r="C347" t="str">
        <f t="shared" si="50"/>
        <v>1.368315</v>
      </c>
      <c r="D347">
        <f t="shared" si="52"/>
        <v>20.462999999999898</v>
      </c>
      <c r="E347">
        <f t="shared" si="53"/>
        <v>1.3999999999956714E-2</v>
      </c>
      <c r="F347" t="s">
        <v>5</v>
      </c>
      <c r="G347" t="s">
        <v>6</v>
      </c>
      <c r="H347">
        <f>COUNTIF($F$5:F347,F347)</f>
        <v>271</v>
      </c>
      <c r="I347" t="str">
        <f t="shared" si="54"/>
        <v>UP</v>
      </c>
      <c r="J347">
        <v>1514</v>
      </c>
      <c r="K347">
        <f t="shared" si="55"/>
        <v>412166</v>
      </c>
      <c r="N347" t="s">
        <v>3407</v>
      </c>
      <c r="O347" t="str">
        <f t="shared" si="51"/>
        <v>0.062020</v>
      </c>
      <c r="P347">
        <f t="shared" si="56"/>
        <v>42.460999999999999</v>
      </c>
      <c r="Q347">
        <f t="shared" si="57"/>
        <v>6.0000000000002274E-3</v>
      </c>
      <c r="R347" t="s">
        <v>5</v>
      </c>
      <c r="S347" t="s">
        <v>6</v>
      </c>
      <c r="T347">
        <f>COUNTIF($R$5:R347,R347)</f>
        <v>268</v>
      </c>
      <c r="U347" t="str">
        <f t="shared" si="59"/>
        <v>UP</v>
      </c>
      <c r="V347">
        <v>1514</v>
      </c>
      <c r="W347">
        <f t="shared" si="58"/>
        <v>406374</v>
      </c>
    </row>
    <row r="348" spans="2:23">
      <c r="B348" t="s">
        <v>2480</v>
      </c>
      <c r="C348" t="str">
        <f t="shared" si="50"/>
        <v>1.368326</v>
      </c>
      <c r="D348">
        <f t="shared" si="52"/>
        <v>20.473999999999883</v>
      </c>
      <c r="E348">
        <f t="shared" si="53"/>
        <v>1.0999999999985022E-2</v>
      </c>
      <c r="F348" t="s">
        <v>5</v>
      </c>
      <c r="G348" t="s">
        <v>6</v>
      </c>
      <c r="H348">
        <f>COUNTIF($F$5:F348,F348)</f>
        <v>272</v>
      </c>
      <c r="I348" t="str">
        <f t="shared" si="54"/>
        <v>UP</v>
      </c>
      <c r="J348">
        <v>1514</v>
      </c>
      <c r="K348">
        <f t="shared" si="55"/>
        <v>413680</v>
      </c>
      <c r="N348" t="s">
        <v>3408</v>
      </c>
      <c r="O348" t="str">
        <f t="shared" si="51"/>
        <v>0.062414</v>
      </c>
      <c r="P348">
        <f t="shared" si="56"/>
        <v>42.854999999999997</v>
      </c>
      <c r="Q348">
        <f t="shared" si="57"/>
        <v>0.39399999999999835</v>
      </c>
      <c r="R348" t="s">
        <v>6</v>
      </c>
      <c r="S348" t="s">
        <v>5</v>
      </c>
      <c r="T348">
        <f>COUNTIF($R$5:R348,R348)</f>
        <v>76</v>
      </c>
      <c r="U348" t="str">
        <f t="shared" si="59"/>
        <v>DOWN</v>
      </c>
      <c r="V348">
        <v>66</v>
      </c>
      <c r="W348">
        <f t="shared" si="58"/>
        <v>406440</v>
      </c>
    </row>
    <row r="349" spans="2:23">
      <c r="B349" t="s">
        <v>2481</v>
      </c>
      <c r="C349" t="str">
        <f t="shared" si="50"/>
        <v>1.368335</v>
      </c>
      <c r="D349">
        <f t="shared" si="52"/>
        <v>20.483000000000029</v>
      </c>
      <c r="E349">
        <f t="shared" si="53"/>
        <v>9.0000000001460023E-3</v>
      </c>
      <c r="F349" t="s">
        <v>5</v>
      </c>
      <c r="G349" t="s">
        <v>6</v>
      </c>
      <c r="H349">
        <f>COUNTIF($F$5:F349,F349)</f>
        <v>273</v>
      </c>
      <c r="I349" t="str">
        <f t="shared" si="54"/>
        <v>UP</v>
      </c>
      <c r="J349">
        <v>1514</v>
      </c>
      <c r="K349">
        <f t="shared" si="55"/>
        <v>415194</v>
      </c>
      <c r="N349" t="s">
        <v>3409</v>
      </c>
      <c r="O349" t="str">
        <f t="shared" si="51"/>
        <v>0.062556</v>
      </c>
      <c r="P349">
        <f t="shared" si="56"/>
        <v>42.997</v>
      </c>
      <c r="Q349">
        <f t="shared" si="57"/>
        <v>0.14200000000000301</v>
      </c>
      <c r="R349" t="s">
        <v>5</v>
      </c>
      <c r="S349" t="s">
        <v>6</v>
      </c>
      <c r="T349">
        <f>COUNTIF($R$5:R349,R349)</f>
        <v>269</v>
      </c>
      <c r="U349" t="str">
        <f t="shared" si="59"/>
        <v>UP</v>
      </c>
      <c r="V349">
        <v>1514</v>
      </c>
      <c r="W349">
        <f t="shared" si="58"/>
        <v>407954</v>
      </c>
    </row>
    <row r="350" spans="2:23">
      <c r="B350" t="s">
        <v>2482</v>
      </c>
      <c r="C350" t="str">
        <f t="shared" si="50"/>
        <v>1.368341</v>
      </c>
      <c r="D350">
        <f t="shared" si="52"/>
        <v>20.488999999999979</v>
      </c>
      <c r="E350">
        <f t="shared" si="53"/>
        <v>5.9999999999504894E-3</v>
      </c>
      <c r="F350" t="s">
        <v>6</v>
      </c>
      <c r="G350" t="s">
        <v>5</v>
      </c>
      <c r="H350">
        <f>COUNTIF($F$5:F350,F350)</f>
        <v>73</v>
      </c>
      <c r="I350" t="str">
        <f t="shared" si="54"/>
        <v>DOWN</v>
      </c>
      <c r="J350">
        <v>66</v>
      </c>
      <c r="K350">
        <f t="shared" si="55"/>
        <v>415260</v>
      </c>
      <c r="N350" t="s">
        <v>3410</v>
      </c>
      <c r="O350" t="str">
        <f t="shared" si="51"/>
        <v>0.063993</v>
      </c>
      <c r="P350">
        <f t="shared" si="56"/>
        <v>44.433999999999997</v>
      </c>
      <c r="Q350">
        <f t="shared" si="57"/>
        <v>1.4369999999999976</v>
      </c>
      <c r="R350" t="s">
        <v>6</v>
      </c>
      <c r="S350" t="s">
        <v>5</v>
      </c>
      <c r="T350">
        <f>COUNTIF($R$5:R350,R350)</f>
        <v>77</v>
      </c>
      <c r="U350" t="str">
        <f t="shared" si="59"/>
        <v>DOWN</v>
      </c>
      <c r="V350">
        <v>66</v>
      </c>
      <c r="W350">
        <f t="shared" si="58"/>
        <v>408020</v>
      </c>
    </row>
    <row r="351" spans="2:23">
      <c r="B351" t="s">
        <v>2483</v>
      </c>
      <c r="C351" t="str">
        <f t="shared" si="50"/>
        <v>1.368343</v>
      </c>
      <c r="D351">
        <f t="shared" si="52"/>
        <v>20.491000000000035</v>
      </c>
      <c r="E351">
        <f t="shared" si="53"/>
        <v>2.000000000055735E-3</v>
      </c>
      <c r="F351" t="s">
        <v>5</v>
      </c>
      <c r="G351" t="s">
        <v>6</v>
      </c>
      <c r="H351">
        <f>COUNTIF($F$5:F351,F351)</f>
        <v>274</v>
      </c>
      <c r="I351" t="str">
        <f t="shared" si="54"/>
        <v>UP</v>
      </c>
      <c r="J351">
        <v>1514</v>
      </c>
      <c r="K351">
        <f t="shared" si="55"/>
        <v>416774</v>
      </c>
      <c r="N351" t="s">
        <v>3411</v>
      </c>
      <c r="O351" t="str">
        <f t="shared" si="51"/>
        <v>0.064396</v>
      </c>
      <c r="P351">
        <f t="shared" si="56"/>
        <v>44.836999999999996</v>
      </c>
      <c r="Q351">
        <f t="shared" si="57"/>
        <v>0.40299999999999869</v>
      </c>
      <c r="R351" t="s">
        <v>5</v>
      </c>
      <c r="S351" t="s">
        <v>6</v>
      </c>
      <c r="T351">
        <f>COUNTIF($R$5:R351,R351)</f>
        <v>270</v>
      </c>
      <c r="U351" t="str">
        <f t="shared" si="59"/>
        <v>UP</v>
      </c>
      <c r="V351">
        <v>1514</v>
      </c>
      <c r="W351">
        <f t="shared" si="58"/>
        <v>409534</v>
      </c>
    </row>
    <row r="352" spans="2:23">
      <c r="B352" t="s">
        <v>2484</v>
      </c>
      <c r="C352" t="str">
        <f t="shared" si="50"/>
        <v>1.368354</v>
      </c>
      <c r="D352">
        <f t="shared" si="52"/>
        <v>20.50200000000002</v>
      </c>
      <c r="E352">
        <f t="shared" si="53"/>
        <v>1.0999999999985022E-2</v>
      </c>
      <c r="F352" t="s">
        <v>5</v>
      </c>
      <c r="G352" t="s">
        <v>6</v>
      </c>
      <c r="H352">
        <f>COUNTIF($F$5:F352,F352)</f>
        <v>275</v>
      </c>
      <c r="I352" t="str">
        <f t="shared" si="54"/>
        <v>UP</v>
      </c>
      <c r="J352">
        <v>1514</v>
      </c>
      <c r="K352">
        <f t="shared" si="55"/>
        <v>418288</v>
      </c>
      <c r="N352" t="s">
        <v>3412</v>
      </c>
      <c r="O352" t="str">
        <f t="shared" si="51"/>
        <v>0.064401</v>
      </c>
      <c r="P352">
        <f t="shared" si="56"/>
        <v>44.841999999999999</v>
      </c>
      <c r="Q352">
        <f t="shared" si="57"/>
        <v>5.000000000002558E-3</v>
      </c>
      <c r="R352" t="s">
        <v>5</v>
      </c>
      <c r="S352" t="s">
        <v>6</v>
      </c>
      <c r="T352">
        <f>COUNTIF($R$5:R352,R352)</f>
        <v>271</v>
      </c>
      <c r="U352" t="str">
        <f t="shared" si="59"/>
        <v>UP</v>
      </c>
      <c r="V352">
        <v>1514</v>
      </c>
      <c r="W352">
        <f t="shared" si="58"/>
        <v>411048</v>
      </c>
    </row>
    <row r="353" spans="2:23">
      <c r="B353" t="s">
        <v>2485</v>
      </c>
      <c r="C353" t="str">
        <f t="shared" si="50"/>
        <v>1.368363</v>
      </c>
      <c r="D353">
        <f t="shared" si="52"/>
        <v>20.510999999999946</v>
      </c>
      <c r="E353">
        <f t="shared" si="53"/>
        <v>8.9999999999257341E-3</v>
      </c>
      <c r="F353" t="s">
        <v>5</v>
      </c>
      <c r="G353" t="s">
        <v>6</v>
      </c>
      <c r="H353">
        <f>COUNTIF($F$5:F353,F353)</f>
        <v>276</v>
      </c>
      <c r="I353" t="str">
        <f t="shared" si="54"/>
        <v>UP</v>
      </c>
      <c r="J353">
        <v>1514</v>
      </c>
      <c r="K353">
        <f t="shared" si="55"/>
        <v>419802</v>
      </c>
      <c r="N353" t="s">
        <v>3413</v>
      </c>
      <c r="O353" t="str">
        <f t="shared" si="51"/>
        <v>0.064406</v>
      </c>
      <c r="P353">
        <f t="shared" si="56"/>
        <v>44.847000000000008</v>
      </c>
      <c r="Q353">
        <f t="shared" si="57"/>
        <v>5.0000000000096634E-3</v>
      </c>
      <c r="R353" t="s">
        <v>5</v>
      </c>
      <c r="S353" t="s">
        <v>6</v>
      </c>
      <c r="T353">
        <f>COUNTIF($R$5:R353,R353)</f>
        <v>272</v>
      </c>
      <c r="U353" t="str">
        <f t="shared" si="59"/>
        <v>UP</v>
      </c>
      <c r="V353">
        <v>1514</v>
      </c>
      <c r="W353">
        <f t="shared" si="58"/>
        <v>412562</v>
      </c>
    </row>
    <row r="354" spans="2:23">
      <c r="B354" t="s">
        <v>2486</v>
      </c>
      <c r="C354" t="str">
        <f t="shared" si="50"/>
        <v>1.368373</v>
      </c>
      <c r="D354">
        <f t="shared" si="52"/>
        <v>20.521000000000011</v>
      </c>
      <c r="E354">
        <f t="shared" si="53"/>
        <v>1.0000000000065512E-2</v>
      </c>
      <c r="F354" t="s">
        <v>5</v>
      </c>
      <c r="G354" t="s">
        <v>6</v>
      </c>
      <c r="H354">
        <f>COUNTIF($F$5:F354,F354)</f>
        <v>277</v>
      </c>
      <c r="I354" t="str">
        <f t="shared" si="54"/>
        <v>UP</v>
      </c>
      <c r="J354">
        <v>1514</v>
      </c>
      <c r="K354">
        <f t="shared" si="55"/>
        <v>421316</v>
      </c>
      <c r="N354" t="s">
        <v>3414</v>
      </c>
      <c r="O354" t="str">
        <f t="shared" si="51"/>
        <v>0.064415</v>
      </c>
      <c r="P354">
        <f t="shared" si="56"/>
        <v>44.856000000000002</v>
      </c>
      <c r="Q354">
        <f t="shared" si="57"/>
        <v>8.9999999999932356E-3</v>
      </c>
      <c r="R354" t="s">
        <v>5</v>
      </c>
      <c r="S354" t="s">
        <v>6</v>
      </c>
      <c r="T354">
        <f>COUNTIF($R$5:R354,R354)</f>
        <v>273</v>
      </c>
      <c r="U354" t="str">
        <f t="shared" si="59"/>
        <v>UP</v>
      </c>
      <c r="V354">
        <v>1514</v>
      </c>
      <c r="W354">
        <f t="shared" si="58"/>
        <v>414076</v>
      </c>
    </row>
    <row r="355" spans="2:23">
      <c r="B355" t="s">
        <v>2487</v>
      </c>
      <c r="C355" t="str">
        <f t="shared" si="50"/>
        <v>1.368379</v>
      </c>
      <c r="D355">
        <f t="shared" si="52"/>
        <v>20.526999999999962</v>
      </c>
      <c r="E355">
        <f t="shared" si="53"/>
        <v>5.9999999999504894E-3</v>
      </c>
      <c r="F355" t="s">
        <v>6</v>
      </c>
      <c r="G355" t="s">
        <v>5</v>
      </c>
      <c r="H355">
        <f>COUNTIF($F$5:F355,F355)</f>
        <v>74</v>
      </c>
      <c r="I355" t="str">
        <f t="shared" si="54"/>
        <v>DOWN</v>
      </c>
      <c r="J355">
        <v>66</v>
      </c>
      <c r="K355">
        <f t="shared" si="55"/>
        <v>421382</v>
      </c>
      <c r="N355" t="s">
        <v>3415</v>
      </c>
      <c r="O355" t="str">
        <f t="shared" si="51"/>
        <v>0.064420</v>
      </c>
      <c r="P355">
        <f t="shared" si="56"/>
        <v>44.861000000000004</v>
      </c>
      <c r="Q355">
        <f t="shared" si="57"/>
        <v>5.000000000002558E-3</v>
      </c>
      <c r="R355" t="s">
        <v>5</v>
      </c>
      <c r="S355" t="s">
        <v>6</v>
      </c>
      <c r="T355">
        <f>COUNTIF($R$5:R355,R355)</f>
        <v>274</v>
      </c>
      <c r="U355" t="str">
        <f t="shared" si="59"/>
        <v>UP</v>
      </c>
      <c r="V355">
        <v>1514</v>
      </c>
      <c r="W355">
        <f t="shared" si="58"/>
        <v>415590</v>
      </c>
    </row>
    <row r="356" spans="2:23">
      <c r="B356" t="s">
        <v>2488</v>
      </c>
      <c r="C356" t="str">
        <f t="shared" si="50"/>
        <v>1.368380</v>
      </c>
      <c r="D356">
        <f t="shared" si="52"/>
        <v>20.527999999999878</v>
      </c>
      <c r="E356">
        <f t="shared" si="53"/>
        <v>9.9999999991595701E-4</v>
      </c>
      <c r="F356" t="s">
        <v>5</v>
      </c>
      <c r="G356" t="s">
        <v>6</v>
      </c>
      <c r="H356">
        <f>COUNTIF($F$5:F356,F356)</f>
        <v>278</v>
      </c>
      <c r="I356" t="str">
        <f t="shared" si="54"/>
        <v>UP</v>
      </c>
      <c r="J356">
        <v>1514</v>
      </c>
      <c r="K356">
        <f t="shared" si="55"/>
        <v>422896</v>
      </c>
      <c r="N356" t="s">
        <v>3416</v>
      </c>
      <c r="O356" t="str">
        <f t="shared" si="51"/>
        <v>0.064425</v>
      </c>
      <c r="P356">
        <f t="shared" si="56"/>
        <v>44.866</v>
      </c>
      <c r="Q356">
        <f t="shared" si="57"/>
        <v>4.9999999999954525E-3</v>
      </c>
      <c r="R356" t="s">
        <v>5</v>
      </c>
      <c r="S356" t="s">
        <v>6</v>
      </c>
      <c r="T356">
        <f>COUNTIF($R$5:R356,R356)</f>
        <v>275</v>
      </c>
      <c r="U356" t="str">
        <f t="shared" si="59"/>
        <v>UP</v>
      </c>
      <c r="V356">
        <v>1514</v>
      </c>
      <c r="W356">
        <f t="shared" si="58"/>
        <v>417104</v>
      </c>
    </row>
    <row r="357" spans="2:23">
      <c r="B357" t="s">
        <v>2489</v>
      </c>
      <c r="C357" t="str">
        <f t="shared" si="50"/>
        <v>1.368424</v>
      </c>
      <c r="D357">
        <f t="shared" si="52"/>
        <v>20.572000000000035</v>
      </c>
      <c r="E357">
        <f t="shared" si="53"/>
        <v>4.4000000000156803E-2</v>
      </c>
      <c r="F357" t="s">
        <v>6</v>
      </c>
      <c r="G357" t="s">
        <v>5</v>
      </c>
      <c r="H357">
        <f>COUNTIF($F$5:F357,F357)</f>
        <v>75</v>
      </c>
      <c r="I357" t="str">
        <f t="shared" si="54"/>
        <v>DOWN</v>
      </c>
      <c r="J357">
        <v>66</v>
      </c>
      <c r="K357">
        <f t="shared" si="55"/>
        <v>422962</v>
      </c>
      <c r="N357" t="s">
        <v>3417</v>
      </c>
      <c r="O357" t="str">
        <f t="shared" si="51"/>
        <v>0.064438</v>
      </c>
      <c r="P357">
        <f t="shared" si="56"/>
        <v>44.878999999999998</v>
      </c>
      <c r="Q357">
        <f t="shared" si="57"/>
        <v>1.2999999999998124E-2</v>
      </c>
      <c r="R357" t="s">
        <v>5</v>
      </c>
      <c r="S357" t="s">
        <v>6</v>
      </c>
      <c r="T357">
        <f>COUNTIF($R$5:R357,R357)</f>
        <v>276</v>
      </c>
      <c r="U357" t="str">
        <f t="shared" si="59"/>
        <v>UP</v>
      </c>
      <c r="V357">
        <v>1514</v>
      </c>
      <c r="W357">
        <f t="shared" si="58"/>
        <v>418618</v>
      </c>
    </row>
    <row r="358" spans="2:23">
      <c r="B358" t="s">
        <v>2490</v>
      </c>
      <c r="C358" t="str">
        <f t="shared" si="50"/>
        <v>1.368512</v>
      </c>
      <c r="D358">
        <f t="shared" si="52"/>
        <v>20.659999999999901</v>
      </c>
      <c r="E358">
        <f t="shared" si="53"/>
        <v>8.7999999999865963E-2</v>
      </c>
      <c r="F358" t="s">
        <v>5</v>
      </c>
      <c r="G358" t="s">
        <v>6</v>
      </c>
      <c r="H358">
        <f>COUNTIF($F$5:F358,F358)</f>
        <v>279</v>
      </c>
      <c r="I358" t="str">
        <f t="shared" si="54"/>
        <v>UP</v>
      </c>
      <c r="J358">
        <v>1514</v>
      </c>
      <c r="K358">
        <f t="shared" si="55"/>
        <v>424476</v>
      </c>
      <c r="N358" t="s">
        <v>3418</v>
      </c>
      <c r="O358" t="str">
        <f t="shared" si="51"/>
        <v>0.064443</v>
      </c>
      <c r="P358">
        <f t="shared" si="56"/>
        <v>44.884</v>
      </c>
      <c r="Q358">
        <f t="shared" si="57"/>
        <v>5.000000000002558E-3</v>
      </c>
      <c r="R358" t="s">
        <v>5</v>
      </c>
      <c r="S358" t="s">
        <v>6</v>
      </c>
      <c r="T358">
        <f>COUNTIF($R$5:R358,R358)</f>
        <v>277</v>
      </c>
      <c r="U358" t="str">
        <f t="shared" si="59"/>
        <v>UP</v>
      </c>
      <c r="V358">
        <v>1514</v>
      </c>
      <c r="W358">
        <f t="shared" si="58"/>
        <v>420132</v>
      </c>
    </row>
    <row r="359" spans="2:23">
      <c r="B359" t="s">
        <v>2491</v>
      </c>
      <c r="C359" t="str">
        <f t="shared" si="50"/>
        <v>1.368523</v>
      </c>
      <c r="D359">
        <f t="shared" si="52"/>
        <v>20.670999999999886</v>
      </c>
      <c r="E359">
        <f t="shared" si="53"/>
        <v>1.0999999999985022E-2</v>
      </c>
      <c r="F359" t="s">
        <v>5</v>
      </c>
      <c r="G359" t="s">
        <v>6</v>
      </c>
      <c r="H359">
        <f>COUNTIF($F$5:F359,F359)</f>
        <v>280</v>
      </c>
      <c r="I359" t="str">
        <f t="shared" si="54"/>
        <v>UP</v>
      </c>
      <c r="J359">
        <v>1514</v>
      </c>
      <c r="K359">
        <f t="shared" si="55"/>
        <v>425990</v>
      </c>
      <c r="N359" t="s">
        <v>3419</v>
      </c>
      <c r="O359" t="str">
        <f t="shared" si="51"/>
        <v>0.064449</v>
      </c>
      <c r="P359">
        <f t="shared" si="56"/>
        <v>44.890000000000008</v>
      </c>
      <c r="Q359">
        <f t="shared" si="57"/>
        <v>6.0000000000073328E-3</v>
      </c>
      <c r="R359" t="s">
        <v>5</v>
      </c>
      <c r="S359" t="s">
        <v>6</v>
      </c>
      <c r="T359">
        <f>COUNTIF($R$5:R359,R359)</f>
        <v>278</v>
      </c>
      <c r="U359" t="str">
        <f t="shared" si="59"/>
        <v>UP</v>
      </c>
      <c r="V359">
        <v>1514</v>
      </c>
      <c r="W359">
        <f t="shared" si="58"/>
        <v>421646</v>
      </c>
    </row>
    <row r="360" spans="2:23">
      <c r="B360" t="s">
        <v>2492</v>
      </c>
      <c r="C360" t="str">
        <f t="shared" si="50"/>
        <v>1.368536</v>
      </c>
      <c r="D360">
        <f t="shared" si="52"/>
        <v>20.683999999999926</v>
      </c>
      <c r="E360">
        <f t="shared" si="53"/>
        <v>1.3000000000040757E-2</v>
      </c>
      <c r="F360" t="s">
        <v>5</v>
      </c>
      <c r="G360" t="s">
        <v>6</v>
      </c>
      <c r="H360">
        <f>COUNTIF($F$5:F360,F360)</f>
        <v>281</v>
      </c>
      <c r="I360" t="str">
        <f t="shared" si="54"/>
        <v>UP</v>
      </c>
      <c r="J360">
        <v>1514</v>
      </c>
      <c r="K360">
        <f t="shared" si="55"/>
        <v>427504</v>
      </c>
      <c r="N360" t="s">
        <v>3420</v>
      </c>
      <c r="O360" t="str">
        <f t="shared" si="51"/>
        <v>0.064455</v>
      </c>
      <c r="P360">
        <f t="shared" si="56"/>
        <v>44.896000000000001</v>
      </c>
      <c r="Q360">
        <f t="shared" si="57"/>
        <v>5.9999999999931219E-3</v>
      </c>
      <c r="R360" t="s">
        <v>5</v>
      </c>
      <c r="S360" t="s">
        <v>6</v>
      </c>
      <c r="T360">
        <f>COUNTIF($R$5:R360,R360)</f>
        <v>279</v>
      </c>
      <c r="U360" t="str">
        <f t="shared" si="59"/>
        <v>UP</v>
      </c>
      <c r="V360">
        <v>1514</v>
      </c>
      <c r="W360">
        <f t="shared" si="58"/>
        <v>423160</v>
      </c>
    </row>
    <row r="361" spans="2:23">
      <c r="B361" t="s">
        <v>2493</v>
      </c>
      <c r="C361" t="str">
        <f t="shared" si="50"/>
        <v>1.368545</v>
      </c>
      <c r="D361">
        <f t="shared" si="52"/>
        <v>20.692999999999849</v>
      </c>
      <c r="E361">
        <f t="shared" si="53"/>
        <v>8.9999999999221814E-3</v>
      </c>
      <c r="F361" t="s">
        <v>5</v>
      </c>
      <c r="G361" t="s">
        <v>6</v>
      </c>
      <c r="H361">
        <f>COUNTIF($F$5:F361,F361)</f>
        <v>282</v>
      </c>
      <c r="I361" t="str">
        <f t="shared" si="54"/>
        <v>UP</v>
      </c>
      <c r="J361">
        <v>1514</v>
      </c>
      <c r="K361">
        <f t="shared" si="55"/>
        <v>429018</v>
      </c>
      <c r="N361" t="s">
        <v>3421</v>
      </c>
      <c r="O361" t="str">
        <f t="shared" si="51"/>
        <v>0.064683</v>
      </c>
      <c r="P361">
        <f t="shared" si="56"/>
        <v>45.124000000000002</v>
      </c>
      <c r="Q361">
        <f t="shared" si="57"/>
        <v>0.22800000000000153</v>
      </c>
      <c r="R361" t="s">
        <v>5</v>
      </c>
      <c r="S361" t="s">
        <v>6</v>
      </c>
      <c r="T361">
        <f>COUNTIF($R$5:R361,R361)</f>
        <v>280</v>
      </c>
      <c r="U361" t="str">
        <f t="shared" si="59"/>
        <v>UP</v>
      </c>
      <c r="V361">
        <v>1514</v>
      </c>
      <c r="W361">
        <f t="shared" si="58"/>
        <v>424674</v>
      </c>
    </row>
    <row r="362" spans="2:23">
      <c r="B362" t="s">
        <v>2494</v>
      </c>
      <c r="C362" t="str">
        <f t="shared" si="50"/>
        <v>1.368555</v>
      </c>
      <c r="D362">
        <f t="shared" si="52"/>
        <v>20.702999999999918</v>
      </c>
      <c r="E362">
        <f t="shared" si="53"/>
        <v>1.0000000000069065E-2</v>
      </c>
      <c r="F362" t="s">
        <v>5</v>
      </c>
      <c r="G362" t="s">
        <v>6</v>
      </c>
      <c r="H362">
        <f>COUNTIF($F$5:F362,F362)</f>
        <v>283</v>
      </c>
      <c r="I362" t="str">
        <f t="shared" si="54"/>
        <v>UP</v>
      </c>
      <c r="J362">
        <v>1514</v>
      </c>
      <c r="K362">
        <f t="shared" si="55"/>
        <v>430532</v>
      </c>
      <c r="N362" t="s">
        <v>3422</v>
      </c>
      <c r="O362" t="str">
        <f t="shared" si="51"/>
        <v>0.064692</v>
      </c>
      <c r="P362">
        <f t="shared" si="56"/>
        <v>45.133000000000003</v>
      </c>
      <c r="Q362">
        <f t="shared" si="57"/>
        <v>9.0000000000003411E-3</v>
      </c>
      <c r="R362" t="s">
        <v>5</v>
      </c>
      <c r="S362" t="s">
        <v>6</v>
      </c>
      <c r="T362">
        <f>COUNTIF($R$5:R362,R362)</f>
        <v>281</v>
      </c>
      <c r="U362" t="str">
        <f t="shared" si="59"/>
        <v>UP</v>
      </c>
      <c r="V362">
        <v>1514</v>
      </c>
      <c r="W362">
        <f t="shared" si="58"/>
        <v>426188</v>
      </c>
    </row>
    <row r="363" spans="2:23">
      <c r="B363" t="s">
        <v>2495</v>
      </c>
      <c r="C363" t="str">
        <f t="shared" si="50"/>
        <v>1.368611</v>
      </c>
      <c r="D363">
        <f t="shared" si="52"/>
        <v>20.758999999999972</v>
      </c>
      <c r="E363">
        <f t="shared" si="53"/>
        <v>5.6000000000054229E-2</v>
      </c>
      <c r="F363" t="s">
        <v>6</v>
      </c>
      <c r="G363" t="s">
        <v>5</v>
      </c>
      <c r="H363">
        <f>COUNTIF($F$5:F363,F363)</f>
        <v>76</v>
      </c>
      <c r="I363" t="str">
        <f t="shared" si="54"/>
        <v>DOWN</v>
      </c>
      <c r="J363">
        <v>66</v>
      </c>
      <c r="K363">
        <f t="shared" si="55"/>
        <v>430598</v>
      </c>
      <c r="N363" t="s">
        <v>3423</v>
      </c>
      <c r="O363" t="str">
        <f t="shared" si="51"/>
        <v>0.064696</v>
      </c>
      <c r="P363">
        <f t="shared" si="56"/>
        <v>45.137</v>
      </c>
      <c r="Q363">
        <f t="shared" si="57"/>
        <v>3.9999999999977831E-3</v>
      </c>
      <c r="R363" t="s">
        <v>5</v>
      </c>
      <c r="S363" t="s">
        <v>6</v>
      </c>
      <c r="T363">
        <f>COUNTIF($R$5:R363,R363)</f>
        <v>282</v>
      </c>
      <c r="U363" t="str">
        <f t="shared" si="59"/>
        <v>UP</v>
      </c>
      <c r="V363">
        <v>1514</v>
      </c>
      <c r="W363">
        <f t="shared" si="58"/>
        <v>427702</v>
      </c>
    </row>
    <row r="364" spans="2:23">
      <c r="B364" t="s">
        <v>2496</v>
      </c>
      <c r="C364" t="str">
        <f t="shared" si="50"/>
        <v>1.368783</v>
      </c>
      <c r="D364">
        <f t="shared" si="52"/>
        <v>20.931000000000033</v>
      </c>
      <c r="E364">
        <f t="shared" si="53"/>
        <v>0.17200000000006099</v>
      </c>
      <c r="F364" t="s">
        <v>5</v>
      </c>
      <c r="G364" t="s">
        <v>6</v>
      </c>
      <c r="H364">
        <f>COUNTIF($F$5:F364,F364)</f>
        <v>284</v>
      </c>
      <c r="I364" t="str">
        <f t="shared" si="54"/>
        <v>UP</v>
      </c>
      <c r="J364">
        <v>1514</v>
      </c>
      <c r="K364">
        <f t="shared" si="55"/>
        <v>432112</v>
      </c>
      <c r="N364" t="s">
        <v>3424</v>
      </c>
      <c r="O364" t="str">
        <f t="shared" si="51"/>
        <v>0.070395</v>
      </c>
      <c r="P364">
        <f t="shared" si="56"/>
        <v>50.835999999999999</v>
      </c>
      <c r="Q364">
        <f t="shared" si="57"/>
        <v>5.6989999999999981</v>
      </c>
      <c r="R364" t="s">
        <v>6</v>
      </c>
      <c r="S364" t="s">
        <v>5</v>
      </c>
      <c r="T364">
        <f>COUNTIF($R$5:R364,R364)</f>
        <v>78</v>
      </c>
      <c r="U364" t="str">
        <f t="shared" si="59"/>
        <v>DOWN</v>
      </c>
      <c r="V364">
        <v>66</v>
      </c>
      <c r="W364">
        <f t="shared" si="58"/>
        <v>427768</v>
      </c>
    </row>
    <row r="365" spans="2:23">
      <c r="B365" t="s">
        <v>2497</v>
      </c>
      <c r="C365" t="str">
        <f t="shared" si="50"/>
        <v>1.368793</v>
      </c>
      <c r="D365">
        <f t="shared" si="52"/>
        <v>20.940999999999875</v>
      </c>
      <c r="E365">
        <f t="shared" si="53"/>
        <v>9.9999999998416911E-3</v>
      </c>
      <c r="F365" t="s">
        <v>5</v>
      </c>
      <c r="G365" t="s">
        <v>6</v>
      </c>
      <c r="H365">
        <f>COUNTIF($F$5:F365,F365)</f>
        <v>285</v>
      </c>
      <c r="I365" t="str">
        <f t="shared" si="54"/>
        <v>UP</v>
      </c>
      <c r="J365">
        <v>1514</v>
      </c>
      <c r="K365">
        <f t="shared" si="55"/>
        <v>433626</v>
      </c>
      <c r="N365" t="s">
        <v>3425</v>
      </c>
      <c r="O365" t="str">
        <f t="shared" si="51"/>
        <v>0.070795</v>
      </c>
      <c r="P365">
        <f t="shared" si="56"/>
        <v>51.235999999999997</v>
      </c>
      <c r="Q365">
        <f t="shared" si="57"/>
        <v>0.39999999999999858</v>
      </c>
      <c r="R365" t="s">
        <v>5</v>
      </c>
      <c r="S365" t="s">
        <v>6</v>
      </c>
      <c r="T365">
        <f>COUNTIF($R$5:R365,R365)</f>
        <v>283</v>
      </c>
      <c r="U365" t="str">
        <f t="shared" si="59"/>
        <v>UP</v>
      </c>
      <c r="V365">
        <v>1514</v>
      </c>
      <c r="W365">
        <f t="shared" si="58"/>
        <v>429282</v>
      </c>
    </row>
    <row r="366" spans="2:23">
      <c r="B366" t="s">
        <v>2498</v>
      </c>
      <c r="C366" t="str">
        <f t="shared" si="50"/>
        <v>1.368797</v>
      </c>
      <c r="D366">
        <f t="shared" si="52"/>
        <v>20.944999999999993</v>
      </c>
      <c r="E366">
        <f t="shared" si="53"/>
        <v>4.0000000001185754E-3</v>
      </c>
      <c r="F366" t="s">
        <v>5</v>
      </c>
      <c r="G366" t="s">
        <v>6</v>
      </c>
      <c r="H366">
        <f>COUNTIF($F$5:F366,F366)</f>
        <v>286</v>
      </c>
      <c r="I366" t="str">
        <f t="shared" si="54"/>
        <v>UP</v>
      </c>
      <c r="J366">
        <v>1514</v>
      </c>
      <c r="K366">
        <f t="shared" si="55"/>
        <v>435140</v>
      </c>
      <c r="N366" t="s">
        <v>3426</v>
      </c>
      <c r="O366" t="str">
        <f t="shared" si="51"/>
        <v>0.070801</v>
      </c>
      <c r="P366">
        <f t="shared" si="56"/>
        <v>51.242000000000004</v>
      </c>
      <c r="Q366">
        <f t="shared" si="57"/>
        <v>6.0000000000073328E-3</v>
      </c>
      <c r="R366" t="s">
        <v>5</v>
      </c>
      <c r="S366" t="s">
        <v>6</v>
      </c>
      <c r="T366">
        <f>COUNTIF($R$5:R366,R366)</f>
        <v>284</v>
      </c>
      <c r="U366" t="str">
        <f t="shared" si="59"/>
        <v>UP</v>
      </c>
      <c r="V366">
        <v>1514</v>
      </c>
      <c r="W366">
        <f t="shared" si="58"/>
        <v>430796</v>
      </c>
    </row>
    <row r="367" spans="2:23">
      <c r="B367" t="s">
        <v>2499</v>
      </c>
      <c r="C367" t="str">
        <f t="shared" si="50"/>
        <v>1.368801</v>
      </c>
      <c r="D367">
        <f t="shared" si="52"/>
        <v>20.948999999999884</v>
      </c>
      <c r="E367">
        <f t="shared" si="53"/>
        <v>3.9999999998912017E-3</v>
      </c>
      <c r="F367" t="s">
        <v>5</v>
      </c>
      <c r="G367" t="s">
        <v>6</v>
      </c>
      <c r="H367">
        <f>COUNTIF($F$5:F367,F367)</f>
        <v>287</v>
      </c>
      <c r="I367" t="str">
        <f t="shared" si="54"/>
        <v>UP</v>
      </c>
      <c r="J367">
        <v>1514</v>
      </c>
      <c r="K367">
        <f t="shared" si="55"/>
        <v>436654</v>
      </c>
      <c r="N367" t="s">
        <v>3427</v>
      </c>
      <c r="O367" t="str">
        <f t="shared" si="51"/>
        <v>0.070810</v>
      </c>
      <c r="P367">
        <f t="shared" si="56"/>
        <v>51.250999999999998</v>
      </c>
      <c r="Q367">
        <f t="shared" si="57"/>
        <v>8.9999999999932356E-3</v>
      </c>
      <c r="R367" t="s">
        <v>5</v>
      </c>
      <c r="S367" t="s">
        <v>6</v>
      </c>
      <c r="T367">
        <f>COUNTIF($R$5:R367,R367)</f>
        <v>285</v>
      </c>
      <c r="U367" t="str">
        <f t="shared" si="59"/>
        <v>UP</v>
      </c>
      <c r="V367">
        <v>1514</v>
      </c>
      <c r="W367">
        <f t="shared" si="58"/>
        <v>432310</v>
      </c>
    </row>
    <row r="368" spans="2:23">
      <c r="B368" t="s">
        <v>2500</v>
      </c>
      <c r="C368" t="str">
        <f t="shared" si="50"/>
        <v>1.368804</v>
      </c>
      <c r="D368">
        <f t="shared" si="52"/>
        <v>20.95199999999986</v>
      </c>
      <c r="E368">
        <f t="shared" si="53"/>
        <v>2.9999999999752447E-3</v>
      </c>
      <c r="F368" t="s">
        <v>5</v>
      </c>
      <c r="G368" t="s">
        <v>6</v>
      </c>
      <c r="H368">
        <f>COUNTIF($F$5:F368,F368)</f>
        <v>288</v>
      </c>
      <c r="I368" t="str">
        <f t="shared" si="54"/>
        <v>UP</v>
      </c>
      <c r="J368">
        <v>1514</v>
      </c>
      <c r="K368">
        <f t="shared" si="55"/>
        <v>438168</v>
      </c>
      <c r="N368" t="s">
        <v>3428</v>
      </c>
      <c r="O368" t="str">
        <f t="shared" si="51"/>
        <v>0.070815</v>
      </c>
      <c r="P368">
        <f t="shared" si="56"/>
        <v>51.256</v>
      </c>
      <c r="Q368">
        <f t="shared" si="57"/>
        <v>5.000000000002558E-3</v>
      </c>
      <c r="R368" t="s">
        <v>5</v>
      </c>
      <c r="S368" t="s">
        <v>6</v>
      </c>
      <c r="T368">
        <f>COUNTIF($R$5:R368,R368)</f>
        <v>286</v>
      </c>
      <c r="U368" t="str">
        <f t="shared" si="59"/>
        <v>UP</v>
      </c>
      <c r="V368">
        <v>1514</v>
      </c>
      <c r="W368">
        <f t="shared" si="58"/>
        <v>433824</v>
      </c>
    </row>
    <row r="369" spans="2:23">
      <c r="B369" t="s">
        <v>2501</v>
      </c>
      <c r="C369" t="str">
        <f t="shared" si="50"/>
        <v>1.368808</v>
      </c>
      <c r="D369">
        <f t="shared" si="52"/>
        <v>20.955999999999975</v>
      </c>
      <c r="E369">
        <f t="shared" si="53"/>
        <v>4.0000000001150227E-3</v>
      </c>
      <c r="F369" t="s">
        <v>5</v>
      </c>
      <c r="G369" t="s">
        <v>6</v>
      </c>
      <c r="H369">
        <f>COUNTIF($F$5:F369,F369)</f>
        <v>289</v>
      </c>
      <c r="I369" t="str">
        <f t="shared" si="54"/>
        <v>UP</v>
      </c>
      <c r="J369">
        <v>1514</v>
      </c>
      <c r="K369">
        <f t="shared" si="55"/>
        <v>439682</v>
      </c>
      <c r="N369" t="s">
        <v>3429</v>
      </c>
      <c r="O369" t="str">
        <f t="shared" si="51"/>
        <v>0.071510</v>
      </c>
      <c r="P369">
        <f t="shared" si="56"/>
        <v>51.951000000000008</v>
      </c>
      <c r="Q369">
        <f t="shared" si="57"/>
        <v>0.69500000000000739</v>
      </c>
      <c r="R369" t="s">
        <v>6</v>
      </c>
      <c r="S369" t="s">
        <v>5</v>
      </c>
      <c r="T369">
        <f>COUNTIF($R$5:R369,R369)</f>
        <v>79</v>
      </c>
      <c r="U369" t="str">
        <f t="shared" si="59"/>
        <v>DOWN</v>
      </c>
      <c r="V369">
        <v>66</v>
      </c>
      <c r="W369">
        <f t="shared" si="58"/>
        <v>433890</v>
      </c>
    </row>
    <row r="370" spans="2:23">
      <c r="B370" t="s">
        <v>2502</v>
      </c>
      <c r="C370" t="str">
        <f t="shared" si="50"/>
        <v>1.368812</v>
      </c>
      <c r="D370">
        <f t="shared" si="52"/>
        <v>20.959999999999866</v>
      </c>
      <c r="E370">
        <f t="shared" si="53"/>
        <v>3.9999999998912017E-3</v>
      </c>
      <c r="F370" t="s">
        <v>5</v>
      </c>
      <c r="G370" t="s">
        <v>6</v>
      </c>
      <c r="H370">
        <f>COUNTIF($F$5:F370,F370)</f>
        <v>290</v>
      </c>
      <c r="I370" t="str">
        <f t="shared" si="54"/>
        <v>UP</v>
      </c>
      <c r="J370">
        <v>1514</v>
      </c>
      <c r="K370">
        <f t="shared" si="55"/>
        <v>441196</v>
      </c>
      <c r="N370" t="s">
        <v>3430</v>
      </c>
      <c r="O370" t="str">
        <f t="shared" si="51"/>
        <v>0.071712</v>
      </c>
      <c r="P370">
        <f t="shared" si="56"/>
        <v>52.152999999999999</v>
      </c>
      <c r="Q370">
        <f t="shared" si="57"/>
        <v>0.20199999999999108</v>
      </c>
      <c r="R370" t="s">
        <v>5</v>
      </c>
      <c r="S370" t="s">
        <v>6</v>
      </c>
      <c r="T370">
        <f>COUNTIF($R$5:R370,R370)</f>
        <v>287</v>
      </c>
      <c r="U370" t="str">
        <f t="shared" si="59"/>
        <v>UP</v>
      </c>
      <c r="V370">
        <v>1514</v>
      </c>
      <c r="W370">
        <f t="shared" si="58"/>
        <v>435404</v>
      </c>
    </row>
    <row r="371" spans="2:23">
      <c r="B371" t="s">
        <v>2503</v>
      </c>
      <c r="C371" t="str">
        <f t="shared" si="50"/>
        <v>1.368816</v>
      </c>
      <c r="D371">
        <f t="shared" si="52"/>
        <v>20.963999999999984</v>
      </c>
      <c r="E371">
        <f t="shared" si="53"/>
        <v>4.0000000001185754E-3</v>
      </c>
      <c r="F371" t="s">
        <v>5</v>
      </c>
      <c r="G371" t="s">
        <v>6</v>
      </c>
      <c r="H371">
        <f>COUNTIF($F$5:F371,F371)</f>
        <v>291</v>
      </c>
      <c r="I371" t="str">
        <f t="shared" si="54"/>
        <v>UP</v>
      </c>
      <c r="J371">
        <v>1514</v>
      </c>
      <c r="K371">
        <f t="shared" si="55"/>
        <v>442710</v>
      </c>
      <c r="N371" t="s">
        <v>3431</v>
      </c>
      <c r="O371" t="str">
        <f t="shared" si="51"/>
        <v>0.078769</v>
      </c>
      <c r="P371">
        <f t="shared" si="56"/>
        <v>59.210000000000008</v>
      </c>
      <c r="Q371">
        <f t="shared" si="57"/>
        <v>7.0570000000000093</v>
      </c>
      <c r="R371" t="s">
        <v>6</v>
      </c>
      <c r="S371" t="s">
        <v>5</v>
      </c>
      <c r="T371">
        <f>COUNTIF($R$5:R371,R371)</f>
        <v>80</v>
      </c>
      <c r="U371" t="str">
        <f t="shared" si="59"/>
        <v>DOWN</v>
      </c>
      <c r="V371">
        <v>66</v>
      </c>
      <c r="W371">
        <f t="shared" si="58"/>
        <v>435470</v>
      </c>
    </row>
    <row r="372" spans="2:23">
      <c r="B372" t="s">
        <v>2504</v>
      </c>
      <c r="C372" t="str">
        <f t="shared" si="50"/>
        <v>1.368819</v>
      </c>
      <c r="D372">
        <f t="shared" si="52"/>
        <v>20.966999999999956</v>
      </c>
      <c r="E372">
        <f t="shared" si="53"/>
        <v>2.999999999971692E-3</v>
      </c>
      <c r="F372" t="s">
        <v>5</v>
      </c>
      <c r="G372" t="s">
        <v>6</v>
      </c>
      <c r="H372">
        <f>COUNTIF($F$5:F372,F372)</f>
        <v>292</v>
      </c>
      <c r="I372" t="str">
        <f t="shared" si="54"/>
        <v>UP</v>
      </c>
      <c r="J372">
        <v>1514</v>
      </c>
      <c r="K372">
        <f t="shared" si="55"/>
        <v>444224</v>
      </c>
      <c r="N372" t="s">
        <v>3432</v>
      </c>
      <c r="O372" t="str">
        <f t="shared" si="51"/>
        <v>0.079309</v>
      </c>
      <c r="P372">
        <f t="shared" si="56"/>
        <v>59.750000000000007</v>
      </c>
      <c r="Q372">
        <f t="shared" si="57"/>
        <v>0.53999999999999915</v>
      </c>
      <c r="R372" t="s">
        <v>5</v>
      </c>
      <c r="S372" t="s">
        <v>6</v>
      </c>
      <c r="T372">
        <f>COUNTIF($R$5:R372,R372)</f>
        <v>288</v>
      </c>
      <c r="U372" t="str">
        <f t="shared" si="59"/>
        <v>UP</v>
      </c>
      <c r="V372">
        <v>1514</v>
      </c>
      <c r="W372">
        <f t="shared" si="58"/>
        <v>436984</v>
      </c>
    </row>
    <row r="373" spans="2:23">
      <c r="B373" t="s">
        <v>2505</v>
      </c>
      <c r="C373" t="str">
        <f t="shared" si="50"/>
        <v>1.368825</v>
      </c>
      <c r="D373">
        <f t="shared" si="52"/>
        <v>20.972999999999907</v>
      </c>
      <c r="E373">
        <f t="shared" si="53"/>
        <v>5.9999999999504894E-3</v>
      </c>
      <c r="F373" t="s">
        <v>5</v>
      </c>
      <c r="G373" t="s">
        <v>6</v>
      </c>
      <c r="H373">
        <f>COUNTIF($F$5:F373,F373)</f>
        <v>293</v>
      </c>
      <c r="I373" t="str">
        <f t="shared" si="54"/>
        <v>UP</v>
      </c>
      <c r="J373">
        <v>1514</v>
      </c>
      <c r="K373">
        <f t="shared" si="55"/>
        <v>445738</v>
      </c>
      <c r="N373" t="s">
        <v>3433</v>
      </c>
      <c r="O373" t="str">
        <f t="shared" si="51"/>
        <v>0.079314</v>
      </c>
      <c r="P373">
        <f t="shared" si="56"/>
        <v>59.754999999999995</v>
      </c>
      <c r="Q373">
        <f t="shared" si="57"/>
        <v>4.9999999999883471E-3</v>
      </c>
      <c r="R373" t="s">
        <v>5</v>
      </c>
      <c r="S373" t="s">
        <v>6</v>
      </c>
      <c r="T373">
        <f>COUNTIF($R$5:R373,R373)</f>
        <v>289</v>
      </c>
      <c r="U373" t="str">
        <f t="shared" si="59"/>
        <v>UP</v>
      </c>
      <c r="V373">
        <v>1514</v>
      </c>
      <c r="W373">
        <f t="shared" si="58"/>
        <v>438498</v>
      </c>
    </row>
    <row r="374" spans="2:23">
      <c r="B374" t="s">
        <v>2506</v>
      </c>
      <c r="C374" t="str">
        <f t="shared" si="50"/>
        <v>1.368832</v>
      </c>
      <c r="D374">
        <f t="shared" si="52"/>
        <v>20.979999999999997</v>
      </c>
      <c r="E374">
        <f t="shared" si="53"/>
        <v>7.0000000000902673E-3</v>
      </c>
      <c r="F374" t="s">
        <v>5</v>
      </c>
      <c r="G374" t="s">
        <v>6</v>
      </c>
      <c r="H374">
        <f>COUNTIF($F$5:F374,F374)</f>
        <v>294</v>
      </c>
      <c r="I374" t="str">
        <f t="shared" si="54"/>
        <v>UP</v>
      </c>
      <c r="J374">
        <v>1514</v>
      </c>
      <c r="K374">
        <f t="shared" si="55"/>
        <v>447252</v>
      </c>
      <c r="N374" t="s">
        <v>3434</v>
      </c>
      <c r="O374" t="str">
        <f t="shared" si="51"/>
        <v>0.079318</v>
      </c>
      <c r="P374">
        <f t="shared" si="56"/>
        <v>59.759</v>
      </c>
      <c r="Q374">
        <f t="shared" si="57"/>
        <v>4.0000000000048885E-3</v>
      </c>
      <c r="R374" t="s">
        <v>5</v>
      </c>
      <c r="S374" t="s">
        <v>6</v>
      </c>
      <c r="T374">
        <f>COUNTIF($R$5:R374,R374)</f>
        <v>290</v>
      </c>
      <c r="U374" t="str">
        <f t="shared" si="59"/>
        <v>UP</v>
      </c>
      <c r="V374">
        <v>1514</v>
      </c>
      <c r="W374">
        <f t="shared" si="58"/>
        <v>440012</v>
      </c>
    </row>
    <row r="375" spans="2:23">
      <c r="B375" t="s">
        <v>2507</v>
      </c>
      <c r="C375" t="str">
        <f t="shared" si="50"/>
        <v>1.368839</v>
      </c>
      <c r="D375">
        <f t="shared" si="52"/>
        <v>20.986999999999867</v>
      </c>
      <c r="E375">
        <f t="shared" si="53"/>
        <v>6.9999999998699991E-3</v>
      </c>
      <c r="F375" t="s">
        <v>5</v>
      </c>
      <c r="G375" t="s">
        <v>6</v>
      </c>
      <c r="H375">
        <f>COUNTIF($F$5:F375,F375)</f>
        <v>295</v>
      </c>
      <c r="I375" t="str">
        <f t="shared" si="54"/>
        <v>UP</v>
      </c>
      <c r="J375">
        <v>1514</v>
      </c>
      <c r="K375">
        <f t="shared" si="55"/>
        <v>448766</v>
      </c>
      <c r="N375" t="s">
        <v>3435</v>
      </c>
      <c r="O375" t="str">
        <f t="shared" si="51"/>
        <v>0.079325</v>
      </c>
      <c r="P375">
        <f t="shared" si="56"/>
        <v>59.766000000000005</v>
      </c>
      <c r="Q375">
        <f t="shared" si="57"/>
        <v>7.0000000000050022E-3</v>
      </c>
      <c r="R375" t="s">
        <v>5</v>
      </c>
      <c r="S375" t="s">
        <v>6</v>
      </c>
      <c r="T375">
        <f>COUNTIF($R$5:R375,R375)</f>
        <v>291</v>
      </c>
      <c r="U375" t="str">
        <f t="shared" si="59"/>
        <v>UP</v>
      </c>
      <c r="V375">
        <v>1514</v>
      </c>
      <c r="W375">
        <f t="shared" si="58"/>
        <v>441526</v>
      </c>
    </row>
    <row r="376" spans="2:23">
      <c r="B376" t="s">
        <v>2508</v>
      </c>
      <c r="C376" t="str">
        <f t="shared" si="50"/>
        <v>1.368843</v>
      </c>
      <c r="D376">
        <f t="shared" si="52"/>
        <v>20.990999999999982</v>
      </c>
      <c r="E376">
        <f t="shared" si="53"/>
        <v>4.0000000001150227E-3</v>
      </c>
      <c r="F376" t="s">
        <v>5</v>
      </c>
      <c r="G376" t="s">
        <v>6</v>
      </c>
      <c r="H376">
        <f>COUNTIF($F$5:F376,F376)</f>
        <v>296</v>
      </c>
      <c r="I376" t="str">
        <f t="shared" si="54"/>
        <v>UP</v>
      </c>
      <c r="J376">
        <v>1514</v>
      </c>
      <c r="K376">
        <f t="shared" si="55"/>
        <v>450280</v>
      </c>
      <c r="N376" t="s">
        <v>3436</v>
      </c>
      <c r="O376" t="str">
        <f t="shared" si="51"/>
        <v>0.079328</v>
      </c>
      <c r="P376">
        <f t="shared" si="56"/>
        <v>59.768999999999998</v>
      </c>
      <c r="Q376">
        <f t="shared" si="57"/>
        <v>2.9999999999930083E-3</v>
      </c>
      <c r="R376" t="s">
        <v>5</v>
      </c>
      <c r="S376" t="s">
        <v>6</v>
      </c>
      <c r="T376">
        <f>COUNTIF($R$5:R376,R376)</f>
        <v>292</v>
      </c>
      <c r="U376" t="str">
        <f t="shared" si="59"/>
        <v>UP</v>
      </c>
      <c r="V376">
        <v>1514</v>
      </c>
      <c r="W376">
        <f t="shared" si="58"/>
        <v>443040</v>
      </c>
    </row>
    <row r="377" spans="2:23">
      <c r="B377" t="s">
        <v>2509</v>
      </c>
      <c r="C377" t="str">
        <f t="shared" si="50"/>
        <v>1.369251</v>
      </c>
      <c r="D377">
        <f t="shared" si="52"/>
        <v>21.398999999999944</v>
      </c>
      <c r="E377">
        <f t="shared" si="53"/>
        <v>0.40799999999996217</v>
      </c>
      <c r="F377" t="s">
        <v>6</v>
      </c>
      <c r="G377" t="s">
        <v>5</v>
      </c>
      <c r="H377">
        <f>COUNTIF($F$5:F377,F377)</f>
        <v>77</v>
      </c>
      <c r="I377" t="str">
        <f t="shared" si="54"/>
        <v>DOWN</v>
      </c>
      <c r="J377">
        <v>66</v>
      </c>
      <c r="K377">
        <f t="shared" si="55"/>
        <v>450346</v>
      </c>
      <c r="N377" t="s">
        <v>3437</v>
      </c>
      <c r="O377" t="str">
        <f t="shared" si="51"/>
        <v>0.079332</v>
      </c>
      <c r="P377">
        <f t="shared" si="56"/>
        <v>59.773000000000003</v>
      </c>
      <c r="Q377">
        <f t="shared" si="57"/>
        <v>4.0000000000048885E-3</v>
      </c>
      <c r="R377" t="s">
        <v>5</v>
      </c>
      <c r="S377" t="s">
        <v>6</v>
      </c>
      <c r="T377">
        <f>COUNTIF($R$5:R377,R377)</f>
        <v>293</v>
      </c>
      <c r="U377" t="str">
        <f t="shared" si="59"/>
        <v>UP</v>
      </c>
      <c r="V377">
        <v>1514</v>
      </c>
      <c r="W377">
        <f t="shared" si="58"/>
        <v>444554</v>
      </c>
    </row>
    <row r="378" spans="2:23">
      <c r="B378" t="s">
        <v>2510</v>
      </c>
      <c r="C378" t="str">
        <f t="shared" si="50"/>
        <v>1.369395</v>
      </c>
      <c r="D378">
        <f t="shared" si="52"/>
        <v>21.542999999999868</v>
      </c>
      <c r="E378">
        <f t="shared" si="53"/>
        <v>0.14399999999992374</v>
      </c>
      <c r="F378" t="s">
        <v>6</v>
      </c>
      <c r="G378" t="s">
        <v>5</v>
      </c>
      <c r="H378">
        <f>COUNTIF($F$5:F378,F378)</f>
        <v>78</v>
      </c>
      <c r="I378" t="str">
        <f t="shared" si="54"/>
        <v>DOWN</v>
      </c>
      <c r="J378">
        <v>66</v>
      </c>
      <c r="K378">
        <f t="shared" si="55"/>
        <v>450412</v>
      </c>
      <c r="N378" t="s">
        <v>3438</v>
      </c>
      <c r="O378" t="str">
        <f t="shared" si="51"/>
        <v>0.079339</v>
      </c>
      <c r="P378">
        <f t="shared" si="56"/>
        <v>59.780000000000008</v>
      </c>
      <c r="Q378">
        <f t="shared" si="57"/>
        <v>7.0000000000050022E-3</v>
      </c>
      <c r="R378" t="s">
        <v>5</v>
      </c>
      <c r="S378" t="s">
        <v>6</v>
      </c>
      <c r="T378">
        <f>COUNTIF($R$5:R378,R378)</f>
        <v>294</v>
      </c>
      <c r="U378" t="str">
        <f t="shared" si="59"/>
        <v>UP</v>
      </c>
      <c r="V378">
        <v>1514</v>
      </c>
      <c r="W378">
        <f t="shared" si="58"/>
        <v>446068</v>
      </c>
    </row>
    <row r="379" spans="2:23">
      <c r="B379" t="s">
        <v>2511</v>
      </c>
      <c r="C379" t="str">
        <f t="shared" si="50"/>
        <v>1.369578</v>
      </c>
      <c r="D379">
        <f t="shared" si="52"/>
        <v>21.725999999999914</v>
      </c>
      <c r="E379">
        <f t="shared" si="53"/>
        <v>0.18300000000004601</v>
      </c>
      <c r="F379" t="s">
        <v>5</v>
      </c>
      <c r="G379" t="s">
        <v>6</v>
      </c>
      <c r="H379">
        <f>COUNTIF($F$5:F379,F379)</f>
        <v>297</v>
      </c>
      <c r="I379" t="str">
        <f t="shared" si="54"/>
        <v>UP</v>
      </c>
      <c r="J379">
        <v>1514</v>
      </c>
      <c r="K379">
        <f t="shared" si="55"/>
        <v>451926</v>
      </c>
      <c r="N379" t="s">
        <v>3439</v>
      </c>
      <c r="O379" t="str">
        <f t="shared" si="51"/>
        <v>0.079342</v>
      </c>
      <c r="P379">
        <f t="shared" si="56"/>
        <v>59.782999999999994</v>
      </c>
      <c r="Q379">
        <f t="shared" si="57"/>
        <v>2.9999999999859028E-3</v>
      </c>
      <c r="R379" t="s">
        <v>5</v>
      </c>
      <c r="S379" t="s">
        <v>6</v>
      </c>
      <c r="T379">
        <f>COUNTIF($R$5:R379,R379)</f>
        <v>295</v>
      </c>
      <c r="U379" t="str">
        <f t="shared" si="59"/>
        <v>UP</v>
      </c>
      <c r="V379">
        <v>1514</v>
      </c>
      <c r="W379">
        <f t="shared" si="58"/>
        <v>447582</v>
      </c>
    </row>
    <row r="380" spans="2:23">
      <c r="B380" t="s">
        <v>2512</v>
      </c>
      <c r="C380" t="str">
        <f t="shared" si="50"/>
        <v>1.369593</v>
      </c>
      <c r="D380">
        <f t="shared" si="52"/>
        <v>21.74100000000001</v>
      </c>
      <c r="E380">
        <f t="shared" si="53"/>
        <v>1.5000000000096492E-2</v>
      </c>
      <c r="F380" t="s">
        <v>5</v>
      </c>
      <c r="G380" t="s">
        <v>6</v>
      </c>
      <c r="H380">
        <f>COUNTIF($F$5:F380,F380)</f>
        <v>298</v>
      </c>
      <c r="I380" t="str">
        <f t="shared" si="54"/>
        <v>UP</v>
      </c>
      <c r="J380">
        <v>1514</v>
      </c>
      <c r="K380">
        <f t="shared" si="55"/>
        <v>453440</v>
      </c>
      <c r="N380" t="s">
        <v>3440</v>
      </c>
      <c r="O380" t="str">
        <f t="shared" si="51"/>
        <v>0.079345</v>
      </c>
      <c r="P380">
        <f t="shared" si="56"/>
        <v>59.786000000000001</v>
      </c>
      <c r="Q380">
        <f t="shared" si="57"/>
        <v>3.0000000000072191E-3</v>
      </c>
      <c r="R380" t="s">
        <v>5</v>
      </c>
      <c r="S380" t="s">
        <v>6</v>
      </c>
      <c r="T380">
        <f>COUNTIF($R$5:R380,R380)</f>
        <v>296</v>
      </c>
      <c r="U380" t="str">
        <f t="shared" si="59"/>
        <v>UP</v>
      </c>
      <c r="V380">
        <v>1514</v>
      </c>
      <c r="W380">
        <f t="shared" si="58"/>
        <v>449096</v>
      </c>
    </row>
    <row r="381" spans="2:23">
      <c r="B381" t="s">
        <v>2513</v>
      </c>
      <c r="C381" t="str">
        <f t="shared" si="50"/>
        <v>1.369608</v>
      </c>
      <c r="D381">
        <f t="shared" si="52"/>
        <v>21.755999999999887</v>
      </c>
      <c r="E381">
        <f t="shared" si="53"/>
        <v>1.4999999999876223E-2</v>
      </c>
      <c r="F381" t="s">
        <v>6</v>
      </c>
      <c r="G381" t="s">
        <v>5</v>
      </c>
      <c r="H381">
        <f>COUNTIF($F$5:F381,F381)</f>
        <v>79</v>
      </c>
      <c r="I381" t="str">
        <f t="shared" si="54"/>
        <v>DOWN</v>
      </c>
      <c r="J381">
        <v>66</v>
      </c>
      <c r="K381">
        <f t="shared" si="55"/>
        <v>453506</v>
      </c>
      <c r="N381" t="s">
        <v>3441</v>
      </c>
      <c r="O381" t="str">
        <f t="shared" si="51"/>
        <v>0.079352</v>
      </c>
      <c r="P381">
        <f t="shared" si="56"/>
        <v>59.793000000000006</v>
      </c>
      <c r="Q381">
        <f t="shared" si="57"/>
        <v>7.0000000000050022E-3</v>
      </c>
      <c r="R381" t="s">
        <v>5</v>
      </c>
      <c r="S381" t="s">
        <v>6</v>
      </c>
      <c r="T381">
        <f>COUNTIF($R$5:R381,R381)</f>
        <v>297</v>
      </c>
      <c r="U381" t="str">
        <f t="shared" si="59"/>
        <v>UP</v>
      </c>
      <c r="V381">
        <v>1514</v>
      </c>
      <c r="W381">
        <f t="shared" si="58"/>
        <v>450610</v>
      </c>
    </row>
    <row r="382" spans="2:23">
      <c r="B382" t="s">
        <v>2514</v>
      </c>
      <c r="C382" t="str">
        <f t="shared" si="50"/>
        <v>1.369612</v>
      </c>
      <c r="D382">
        <f t="shared" si="52"/>
        <v>21.76</v>
      </c>
      <c r="E382">
        <f t="shared" si="53"/>
        <v>4.0000000001150227E-3</v>
      </c>
      <c r="F382" t="s">
        <v>5</v>
      </c>
      <c r="G382" t="s">
        <v>6</v>
      </c>
      <c r="H382">
        <f>COUNTIF($F$5:F382,F382)</f>
        <v>299</v>
      </c>
      <c r="I382" t="str">
        <f t="shared" si="54"/>
        <v>UP</v>
      </c>
      <c r="J382">
        <v>1514</v>
      </c>
      <c r="K382">
        <f t="shared" si="55"/>
        <v>455020</v>
      </c>
      <c r="N382" t="s">
        <v>3442</v>
      </c>
      <c r="O382" t="str">
        <f t="shared" si="51"/>
        <v>0.079364</v>
      </c>
      <c r="P382">
        <f t="shared" si="56"/>
        <v>59.805000000000007</v>
      </c>
      <c r="Q382">
        <f t="shared" si="57"/>
        <v>1.2000000000000455E-2</v>
      </c>
      <c r="R382" t="s">
        <v>5</v>
      </c>
      <c r="S382" t="s">
        <v>6</v>
      </c>
      <c r="T382">
        <f>COUNTIF($R$5:R382,R382)</f>
        <v>298</v>
      </c>
      <c r="U382" t="str">
        <f t="shared" si="59"/>
        <v>UP</v>
      </c>
      <c r="V382">
        <v>1514</v>
      </c>
      <c r="W382">
        <f t="shared" si="58"/>
        <v>452124</v>
      </c>
    </row>
    <row r="383" spans="2:23">
      <c r="B383" t="s">
        <v>2515</v>
      </c>
      <c r="C383" t="str">
        <f t="shared" si="50"/>
        <v>1.369620</v>
      </c>
      <c r="D383">
        <f t="shared" si="52"/>
        <v>21.768000000000008</v>
      </c>
      <c r="E383">
        <f t="shared" si="53"/>
        <v>8.0000000000062244E-3</v>
      </c>
      <c r="F383" t="s">
        <v>5</v>
      </c>
      <c r="G383" t="s">
        <v>6</v>
      </c>
      <c r="H383">
        <f>COUNTIF($F$5:F383,F383)</f>
        <v>300</v>
      </c>
      <c r="I383" t="str">
        <f t="shared" si="54"/>
        <v>UP</v>
      </c>
      <c r="J383">
        <v>1514</v>
      </c>
      <c r="K383">
        <f t="shared" si="55"/>
        <v>456534</v>
      </c>
      <c r="N383" t="s">
        <v>3443</v>
      </c>
      <c r="O383" t="str">
        <f t="shared" si="51"/>
        <v>0.079368</v>
      </c>
      <c r="P383">
        <f t="shared" si="56"/>
        <v>59.808999999999997</v>
      </c>
      <c r="Q383">
        <f t="shared" si="57"/>
        <v>3.9999999999906777E-3</v>
      </c>
      <c r="R383" t="s">
        <v>5</v>
      </c>
      <c r="S383" t="s">
        <v>6</v>
      </c>
      <c r="T383">
        <f>COUNTIF($R$5:R383,R383)</f>
        <v>299</v>
      </c>
      <c r="U383" t="str">
        <f t="shared" si="59"/>
        <v>UP</v>
      </c>
      <c r="V383">
        <v>1514</v>
      </c>
      <c r="W383">
        <f t="shared" si="58"/>
        <v>453638</v>
      </c>
    </row>
    <row r="384" spans="2:23">
      <c r="B384" t="s">
        <v>2516</v>
      </c>
      <c r="C384" t="str">
        <f t="shared" si="50"/>
        <v>1.369630</v>
      </c>
      <c r="D384">
        <f t="shared" si="52"/>
        <v>21.777999999999853</v>
      </c>
      <c r="E384">
        <f t="shared" si="53"/>
        <v>9.9999999998452438E-3</v>
      </c>
      <c r="F384" t="s">
        <v>5</v>
      </c>
      <c r="G384" t="s">
        <v>6</v>
      </c>
      <c r="H384">
        <f>COUNTIF($F$5:F384,F384)</f>
        <v>301</v>
      </c>
      <c r="I384" t="str">
        <f t="shared" si="54"/>
        <v>UP</v>
      </c>
      <c r="J384">
        <v>1514</v>
      </c>
      <c r="K384">
        <f t="shared" si="55"/>
        <v>458048</v>
      </c>
      <c r="N384" t="s">
        <v>3444</v>
      </c>
      <c r="O384" t="str">
        <f t="shared" si="51"/>
        <v>0.079375</v>
      </c>
      <c r="P384">
        <f t="shared" si="56"/>
        <v>59.816000000000003</v>
      </c>
      <c r="Q384">
        <f t="shared" si="57"/>
        <v>7.0000000000050022E-3</v>
      </c>
      <c r="R384" t="s">
        <v>5</v>
      </c>
      <c r="S384" t="s">
        <v>6</v>
      </c>
      <c r="T384">
        <f>COUNTIF($R$5:R384,R384)</f>
        <v>300</v>
      </c>
      <c r="U384" t="str">
        <f t="shared" si="59"/>
        <v>UP</v>
      </c>
      <c r="V384">
        <v>1514</v>
      </c>
      <c r="W384">
        <f t="shared" si="58"/>
        <v>455152</v>
      </c>
    </row>
    <row r="385" spans="2:23">
      <c r="B385" t="s">
        <v>2517</v>
      </c>
      <c r="C385" t="str">
        <f t="shared" si="50"/>
        <v>1.369638</v>
      </c>
      <c r="D385">
        <f t="shared" si="52"/>
        <v>21.785999999999859</v>
      </c>
      <c r="E385">
        <f t="shared" si="53"/>
        <v>8.0000000000062244E-3</v>
      </c>
      <c r="F385" t="s">
        <v>5</v>
      </c>
      <c r="G385" t="s">
        <v>6</v>
      </c>
      <c r="H385">
        <f>COUNTIF($F$5:F385,F385)</f>
        <v>302</v>
      </c>
      <c r="I385" t="str">
        <f t="shared" si="54"/>
        <v>UP</v>
      </c>
      <c r="J385">
        <v>1514</v>
      </c>
      <c r="K385">
        <f t="shared" si="55"/>
        <v>459562</v>
      </c>
      <c r="N385" t="s">
        <v>3445</v>
      </c>
      <c r="O385" t="str">
        <f t="shared" si="51"/>
        <v>0.084852</v>
      </c>
      <c r="P385">
        <f t="shared" si="56"/>
        <v>65.292999999999992</v>
      </c>
      <c r="Q385">
        <f t="shared" si="57"/>
        <v>5.4769999999999897</v>
      </c>
      <c r="R385" t="s">
        <v>6</v>
      </c>
      <c r="S385" t="s">
        <v>5</v>
      </c>
      <c r="T385">
        <f>COUNTIF($R$5:R385,R385)</f>
        <v>81</v>
      </c>
      <c r="U385" t="str">
        <f t="shared" si="59"/>
        <v>DOWN</v>
      </c>
      <c r="V385">
        <v>66</v>
      </c>
      <c r="W385">
        <f t="shared" si="58"/>
        <v>455218</v>
      </c>
    </row>
    <row r="386" spans="2:23">
      <c r="B386" t="s">
        <v>2518</v>
      </c>
      <c r="C386" t="str">
        <f t="shared" si="50"/>
        <v>1.369643</v>
      </c>
      <c r="D386">
        <f t="shared" si="52"/>
        <v>21.790999999999894</v>
      </c>
      <c r="E386">
        <f t="shared" si="53"/>
        <v>5.0000000000345324E-3</v>
      </c>
      <c r="F386" t="s">
        <v>5</v>
      </c>
      <c r="G386" t="s">
        <v>6</v>
      </c>
      <c r="H386">
        <f>COUNTIF($F$5:F386,F386)</f>
        <v>303</v>
      </c>
      <c r="I386" t="str">
        <f t="shared" si="54"/>
        <v>UP</v>
      </c>
      <c r="J386">
        <v>1514</v>
      </c>
      <c r="K386">
        <f t="shared" si="55"/>
        <v>461076</v>
      </c>
      <c r="N386" t="s">
        <v>3446</v>
      </c>
      <c r="O386" t="str">
        <f t="shared" si="51"/>
        <v>0.085293</v>
      </c>
      <c r="P386">
        <f t="shared" si="56"/>
        <v>65.73399999999998</v>
      </c>
      <c r="Q386">
        <f t="shared" si="57"/>
        <v>0.44099999999998829</v>
      </c>
      <c r="R386" t="s">
        <v>5</v>
      </c>
      <c r="S386" t="s">
        <v>6</v>
      </c>
      <c r="T386">
        <f>COUNTIF($R$5:R386,R386)</f>
        <v>301</v>
      </c>
      <c r="U386" t="str">
        <f t="shared" si="59"/>
        <v>UP</v>
      </c>
      <c r="V386">
        <v>1514</v>
      </c>
      <c r="W386">
        <f t="shared" si="58"/>
        <v>456732</v>
      </c>
    </row>
    <row r="387" spans="2:23">
      <c r="B387" t="s">
        <v>2519</v>
      </c>
      <c r="C387" t="str">
        <f t="shared" si="50"/>
        <v>1.369647</v>
      </c>
      <c r="D387">
        <f t="shared" si="52"/>
        <v>21.795000000000009</v>
      </c>
      <c r="E387">
        <f t="shared" si="53"/>
        <v>4.0000000001150227E-3</v>
      </c>
      <c r="F387" t="s">
        <v>6</v>
      </c>
      <c r="G387" t="s">
        <v>5</v>
      </c>
      <c r="H387">
        <f>COUNTIF($F$5:F387,F387)</f>
        <v>80</v>
      </c>
      <c r="I387" t="str">
        <f t="shared" si="54"/>
        <v>DOWN</v>
      </c>
      <c r="J387">
        <v>66</v>
      </c>
      <c r="K387">
        <f t="shared" si="55"/>
        <v>461142</v>
      </c>
      <c r="N387" t="s">
        <v>3447</v>
      </c>
      <c r="O387" t="str">
        <f t="shared" si="51"/>
        <v>0.085396</v>
      </c>
      <c r="P387">
        <f t="shared" si="56"/>
        <v>65.837000000000003</v>
      </c>
      <c r="Q387">
        <f t="shared" si="57"/>
        <v>0.10300000000002285</v>
      </c>
      <c r="R387" t="s">
        <v>5</v>
      </c>
      <c r="S387" t="s">
        <v>6</v>
      </c>
      <c r="T387">
        <f>COUNTIF($R$5:R387,R387)</f>
        <v>302</v>
      </c>
      <c r="U387" t="str">
        <f t="shared" si="59"/>
        <v>UP</v>
      </c>
      <c r="V387">
        <v>1514</v>
      </c>
      <c r="W387">
        <f t="shared" si="58"/>
        <v>458246</v>
      </c>
    </row>
    <row r="388" spans="2:23">
      <c r="B388" t="s">
        <v>2520</v>
      </c>
      <c r="C388" t="str">
        <f t="shared" si="50"/>
        <v>1.369648</v>
      </c>
      <c r="D388">
        <f t="shared" si="52"/>
        <v>21.795999999999928</v>
      </c>
      <c r="E388">
        <f t="shared" si="53"/>
        <v>9.9999999991950972E-4</v>
      </c>
      <c r="F388" t="s">
        <v>5</v>
      </c>
      <c r="G388" t="s">
        <v>6</v>
      </c>
      <c r="H388">
        <f>COUNTIF($F$5:F388,F388)</f>
        <v>304</v>
      </c>
      <c r="I388" t="str">
        <f t="shared" si="54"/>
        <v>UP</v>
      </c>
      <c r="J388">
        <v>1514</v>
      </c>
      <c r="K388">
        <f t="shared" si="55"/>
        <v>462656</v>
      </c>
      <c r="N388" t="s">
        <v>3448</v>
      </c>
      <c r="O388" t="str">
        <f t="shared" si="51"/>
        <v>0.085405</v>
      </c>
      <c r="P388">
        <f t="shared" si="56"/>
        <v>65.845999999999989</v>
      </c>
      <c r="Q388">
        <f t="shared" si="57"/>
        <v>8.9999999999861302E-3</v>
      </c>
      <c r="R388" t="s">
        <v>5</v>
      </c>
      <c r="S388" t="s">
        <v>6</v>
      </c>
      <c r="T388">
        <f>COUNTIF($R$5:R388,R388)</f>
        <v>303</v>
      </c>
      <c r="U388" t="str">
        <f t="shared" si="59"/>
        <v>UP</v>
      </c>
      <c r="V388">
        <v>1514</v>
      </c>
      <c r="W388">
        <f t="shared" si="58"/>
        <v>459760</v>
      </c>
    </row>
    <row r="389" spans="2:23">
      <c r="B389" t="s">
        <v>2521</v>
      </c>
      <c r="C389" t="str">
        <f t="shared" ref="C389:C452" si="60">LEFT(B389, LEN(B389)-1)</f>
        <v>1.369654</v>
      </c>
      <c r="D389">
        <f t="shared" si="52"/>
        <v>21.801999999999879</v>
      </c>
      <c r="E389">
        <f t="shared" si="53"/>
        <v>5.9999999999504894E-3</v>
      </c>
      <c r="F389" t="s">
        <v>5</v>
      </c>
      <c r="G389" t="s">
        <v>6</v>
      </c>
      <c r="H389">
        <f>COUNTIF($F$5:F389,F389)</f>
        <v>305</v>
      </c>
      <c r="I389" t="str">
        <f t="shared" si="54"/>
        <v>UP</v>
      </c>
      <c r="J389">
        <v>1514</v>
      </c>
      <c r="K389">
        <f t="shared" si="55"/>
        <v>464170</v>
      </c>
      <c r="N389" t="s">
        <v>3449</v>
      </c>
      <c r="O389" t="str">
        <f t="shared" ref="O389:O452" si="61">LEFT(N389, LEN(N389)-1)</f>
        <v>0.085419</v>
      </c>
      <c r="P389">
        <f t="shared" si="56"/>
        <v>65.86</v>
      </c>
      <c r="Q389">
        <f t="shared" si="57"/>
        <v>1.4000000000010004E-2</v>
      </c>
      <c r="R389" t="s">
        <v>5</v>
      </c>
      <c r="S389" t="s">
        <v>6</v>
      </c>
      <c r="T389">
        <f>COUNTIF($R$5:R389,R389)</f>
        <v>304</v>
      </c>
      <c r="U389" t="str">
        <f t="shared" si="59"/>
        <v>UP</v>
      </c>
      <c r="V389">
        <v>1514</v>
      </c>
      <c r="W389">
        <f t="shared" si="58"/>
        <v>461274</v>
      </c>
    </row>
    <row r="390" spans="2:23">
      <c r="B390" t="s">
        <v>2522</v>
      </c>
      <c r="C390" t="str">
        <f t="shared" si="60"/>
        <v>1.369661</v>
      </c>
      <c r="D390">
        <f t="shared" ref="D390:D453" si="62">(C390-$C$5)*1000</f>
        <v>21.808999999999969</v>
      </c>
      <c r="E390">
        <f t="shared" ref="E390:E453" si="63">D390-D389</f>
        <v>7.0000000000902673E-3</v>
      </c>
      <c r="F390" t="s">
        <v>5</v>
      </c>
      <c r="G390" t="s">
        <v>6</v>
      </c>
      <c r="H390">
        <f>COUNTIF($F$5:F390,F390)</f>
        <v>306</v>
      </c>
      <c r="I390" t="str">
        <f t="shared" ref="I390:I453" si="64">IF(F390="192.168.0.41","UP","DOWN")</f>
        <v>UP</v>
      </c>
      <c r="J390">
        <v>1514</v>
      </c>
      <c r="K390">
        <f t="shared" ref="K390:K453" si="65">J390+K389</f>
        <v>465684</v>
      </c>
      <c r="N390" t="s">
        <v>3450</v>
      </c>
      <c r="O390" t="str">
        <f t="shared" si="61"/>
        <v>0.086165</v>
      </c>
      <c r="P390">
        <f t="shared" ref="P390:P453" si="66">((O390)-($O$5))*1000</f>
        <v>66.605999999999995</v>
      </c>
      <c r="Q390">
        <f t="shared" ref="Q390:Q453" si="67">P390-P389</f>
        <v>0.74599999999999511</v>
      </c>
      <c r="R390" t="s">
        <v>6</v>
      </c>
      <c r="S390" t="s">
        <v>5</v>
      </c>
      <c r="T390">
        <f>COUNTIF($R$5:R390,R390)</f>
        <v>82</v>
      </c>
      <c r="U390" t="str">
        <f t="shared" si="59"/>
        <v>DOWN</v>
      </c>
      <c r="V390">
        <v>66</v>
      </c>
      <c r="W390">
        <f t="shared" ref="W390:W453" si="68">V390+W389</f>
        <v>461340</v>
      </c>
    </row>
    <row r="391" spans="2:23">
      <c r="B391" t="s">
        <v>2523</v>
      </c>
      <c r="C391" t="str">
        <f t="shared" si="60"/>
        <v>1.369666</v>
      </c>
      <c r="D391">
        <f t="shared" si="62"/>
        <v>21.814</v>
      </c>
      <c r="E391">
        <f t="shared" si="63"/>
        <v>5.0000000000309797E-3</v>
      </c>
      <c r="F391" t="s">
        <v>5</v>
      </c>
      <c r="G391" t="s">
        <v>6</v>
      </c>
      <c r="H391">
        <f>COUNTIF($F$5:F391,F391)</f>
        <v>307</v>
      </c>
      <c r="I391" t="str">
        <f t="shared" si="64"/>
        <v>UP</v>
      </c>
      <c r="J391">
        <v>1514</v>
      </c>
      <c r="K391">
        <f t="shared" si="65"/>
        <v>467198</v>
      </c>
      <c r="N391" t="s">
        <v>3451</v>
      </c>
      <c r="O391" t="str">
        <f t="shared" si="61"/>
        <v>0.086631</v>
      </c>
      <c r="P391">
        <f t="shared" si="66"/>
        <v>67.071999999999989</v>
      </c>
      <c r="Q391">
        <f t="shared" si="67"/>
        <v>0.46599999999999397</v>
      </c>
      <c r="R391" t="s">
        <v>5</v>
      </c>
      <c r="S391" t="s">
        <v>6</v>
      </c>
      <c r="T391">
        <f>COUNTIF($R$5:R391,R391)</f>
        <v>305</v>
      </c>
      <c r="U391" t="str">
        <f t="shared" ref="U391:U454" si="69">IF(R391="192.168.0.41","UP","DOWN")</f>
        <v>UP</v>
      </c>
      <c r="V391">
        <v>1514</v>
      </c>
      <c r="W391">
        <f t="shared" si="68"/>
        <v>462854</v>
      </c>
    </row>
    <row r="392" spans="2:23">
      <c r="B392" t="s">
        <v>2524</v>
      </c>
      <c r="C392" t="str">
        <f t="shared" si="60"/>
        <v>1.369669</v>
      </c>
      <c r="D392">
        <f t="shared" si="62"/>
        <v>21.816999999999975</v>
      </c>
      <c r="E392">
        <f t="shared" si="63"/>
        <v>2.9999999999752447E-3</v>
      </c>
      <c r="F392" t="s">
        <v>5</v>
      </c>
      <c r="G392" t="s">
        <v>6</v>
      </c>
      <c r="H392">
        <f>COUNTIF($F$5:F392,F392)</f>
        <v>308</v>
      </c>
      <c r="I392" t="str">
        <f t="shared" si="64"/>
        <v>UP</v>
      </c>
      <c r="J392">
        <v>1514</v>
      </c>
      <c r="K392">
        <f t="shared" si="65"/>
        <v>468712</v>
      </c>
      <c r="N392" t="s">
        <v>3452</v>
      </c>
      <c r="O392" t="str">
        <f t="shared" si="61"/>
        <v>0.102179</v>
      </c>
      <c r="P392">
        <f t="shared" si="66"/>
        <v>82.62</v>
      </c>
      <c r="Q392">
        <f t="shared" si="67"/>
        <v>15.548000000000016</v>
      </c>
      <c r="R392" t="s">
        <v>6</v>
      </c>
      <c r="S392" t="s">
        <v>5</v>
      </c>
      <c r="T392">
        <f>COUNTIF($R$5:R392,R392)</f>
        <v>83</v>
      </c>
      <c r="U392" t="str">
        <f t="shared" si="69"/>
        <v>DOWN</v>
      </c>
      <c r="V392">
        <v>66</v>
      </c>
      <c r="W392">
        <f t="shared" si="68"/>
        <v>462920</v>
      </c>
    </row>
    <row r="393" spans="2:23">
      <c r="B393" t="s">
        <v>2525</v>
      </c>
      <c r="C393" t="str">
        <f t="shared" si="60"/>
        <v>1.369676</v>
      </c>
      <c r="D393">
        <f t="shared" si="62"/>
        <v>21.823999999999842</v>
      </c>
      <c r="E393">
        <f t="shared" si="63"/>
        <v>6.9999999998664464E-3</v>
      </c>
      <c r="F393" t="s">
        <v>5</v>
      </c>
      <c r="G393" t="s">
        <v>6</v>
      </c>
      <c r="H393">
        <f>COUNTIF($F$5:F393,F393)</f>
        <v>309</v>
      </c>
      <c r="I393" t="str">
        <f t="shared" si="64"/>
        <v>UP</v>
      </c>
      <c r="J393">
        <v>1514</v>
      </c>
      <c r="K393">
        <f t="shared" si="65"/>
        <v>470226</v>
      </c>
      <c r="N393" t="s">
        <v>3453</v>
      </c>
      <c r="O393" t="str">
        <f t="shared" si="61"/>
        <v>0.102442</v>
      </c>
      <c r="P393">
        <f t="shared" si="66"/>
        <v>82.88300000000001</v>
      </c>
      <c r="Q393">
        <f t="shared" si="67"/>
        <v>0.26300000000000523</v>
      </c>
      <c r="R393" t="s">
        <v>5</v>
      </c>
      <c r="S393" t="s">
        <v>6</v>
      </c>
      <c r="T393">
        <f>COUNTIF($R$5:R393,R393)</f>
        <v>306</v>
      </c>
      <c r="U393" t="str">
        <f t="shared" si="69"/>
        <v>UP</v>
      </c>
      <c r="V393">
        <v>1514</v>
      </c>
      <c r="W393">
        <f t="shared" si="68"/>
        <v>464434</v>
      </c>
    </row>
    <row r="394" spans="2:23">
      <c r="B394" t="s">
        <v>2526</v>
      </c>
      <c r="C394" t="str">
        <f t="shared" si="60"/>
        <v>1.369682</v>
      </c>
      <c r="D394">
        <f t="shared" si="62"/>
        <v>21.830000000000016</v>
      </c>
      <c r="E394">
        <f t="shared" si="63"/>
        <v>6.0000000001743103E-3</v>
      </c>
      <c r="F394" t="s">
        <v>5</v>
      </c>
      <c r="G394" t="s">
        <v>6</v>
      </c>
      <c r="H394">
        <f>COUNTIF($F$5:F394,F394)</f>
        <v>310</v>
      </c>
      <c r="I394" t="str">
        <f t="shared" si="64"/>
        <v>UP</v>
      </c>
      <c r="J394">
        <v>1514</v>
      </c>
      <c r="K394">
        <f t="shared" si="65"/>
        <v>471740</v>
      </c>
      <c r="N394" t="s">
        <v>3454</v>
      </c>
      <c r="O394" t="str">
        <f t="shared" si="61"/>
        <v>0.102549</v>
      </c>
      <c r="P394">
        <f t="shared" si="66"/>
        <v>82.990000000000009</v>
      </c>
      <c r="Q394">
        <f t="shared" si="67"/>
        <v>0.10699999999999932</v>
      </c>
      <c r="R394" t="s">
        <v>5</v>
      </c>
      <c r="S394" t="s">
        <v>6</v>
      </c>
      <c r="T394">
        <f>COUNTIF($R$5:R394,R394)</f>
        <v>307</v>
      </c>
      <c r="U394" t="str">
        <f t="shared" si="69"/>
        <v>UP</v>
      </c>
      <c r="V394">
        <v>1514</v>
      </c>
      <c r="W394">
        <f t="shared" si="68"/>
        <v>465948</v>
      </c>
    </row>
    <row r="395" spans="2:23">
      <c r="B395" t="s">
        <v>2527</v>
      </c>
      <c r="C395" t="str">
        <f t="shared" si="60"/>
        <v>1.369687</v>
      </c>
      <c r="D395">
        <f t="shared" si="62"/>
        <v>21.835000000000051</v>
      </c>
      <c r="E395">
        <f t="shared" si="63"/>
        <v>5.0000000000345324E-3</v>
      </c>
      <c r="F395" t="s">
        <v>5</v>
      </c>
      <c r="G395" t="s">
        <v>6</v>
      </c>
      <c r="H395">
        <f>COUNTIF($F$5:F395,F395)</f>
        <v>311</v>
      </c>
      <c r="I395" t="str">
        <f t="shared" si="64"/>
        <v>UP</v>
      </c>
      <c r="J395">
        <v>1514</v>
      </c>
      <c r="K395">
        <f t="shared" si="65"/>
        <v>473254</v>
      </c>
      <c r="N395" t="s">
        <v>3455</v>
      </c>
      <c r="O395" t="str">
        <f t="shared" si="61"/>
        <v>0.102575</v>
      </c>
      <c r="P395">
        <f t="shared" si="66"/>
        <v>83.016000000000005</v>
      </c>
      <c r="Q395">
        <f t="shared" si="67"/>
        <v>2.5999999999996248E-2</v>
      </c>
      <c r="R395" t="s">
        <v>5</v>
      </c>
      <c r="S395" t="s">
        <v>6</v>
      </c>
      <c r="T395">
        <f>COUNTIF($R$5:R395,R395)</f>
        <v>308</v>
      </c>
      <c r="U395" t="str">
        <f t="shared" si="69"/>
        <v>UP</v>
      </c>
      <c r="V395">
        <v>1514</v>
      </c>
      <c r="W395">
        <f t="shared" si="68"/>
        <v>467462</v>
      </c>
    </row>
    <row r="396" spans="2:23">
      <c r="B396" t="s">
        <v>2528</v>
      </c>
      <c r="C396" t="str">
        <f t="shared" si="60"/>
        <v>1.369692</v>
      </c>
      <c r="D396">
        <f t="shared" si="62"/>
        <v>21.839999999999861</v>
      </c>
      <c r="E396">
        <f t="shared" si="63"/>
        <v>4.9999999998107114E-3</v>
      </c>
      <c r="F396" t="s">
        <v>6</v>
      </c>
      <c r="G396" t="s">
        <v>5</v>
      </c>
      <c r="H396">
        <f>COUNTIF($F$5:F396,F396)</f>
        <v>81</v>
      </c>
      <c r="I396" t="str">
        <f t="shared" si="64"/>
        <v>DOWN</v>
      </c>
      <c r="J396">
        <v>66</v>
      </c>
      <c r="K396">
        <f t="shared" si="65"/>
        <v>473320</v>
      </c>
      <c r="N396" t="s">
        <v>3456</v>
      </c>
      <c r="O396" t="str">
        <f t="shared" si="61"/>
        <v>0.102581</v>
      </c>
      <c r="P396">
        <f t="shared" si="66"/>
        <v>83.022000000000006</v>
      </c>
      <c r="Q396">
        <f t="shared" si="67"/>
        <v>6.0000000000002274E-3</v>
      </c>
      <c r="R396" t="s">
        <v>5</v>
      </c>
      <c r="S396" t="s">
        <v>6</v>
      </c>
      <c r="T396">
        <f>COUNTIF($R$5:R396,R396)</f>
        <v>309</v>
      </c>
      <c r="U396" t="str">
        <f t="shared" si="69"/>
        <v>UP</v>
      </c>
      <c r="V396">
        <v>1514</v>
      </c>
      <c r="W396">
        <f t="shared" si="68"/>
        <v>468976</v>
      </c>
    </row>
    <row r="397" spans="2:23">
      <c r="B397" t="s">
        <v>2528</v>
      </c>
      <c r="C397" t="str">
        <f t="shared" si="60"/>
        <v>1.369692</v>
      </c>
      <c r="D397">
        <f t="shared" si="62"/>
        <v>21.839999999999861</v>
      </c>
      <c r="E397">
        <f t="shared" si="63"/>
        <v>0</v>
      </c>
      <c r="F397" t="s">
        <v>5</v>
      </c>
      <c r="G397" t="s">
        <v>6</v>
      </c>
      <c r="H397">
        <f>COUNTIF($F$5:F397,F397)</f>
        <v>312</v>
      </c>
      <c r="I397" t="str">
        <f t="shared" si="64"/>
        <v>UP</v>
      </c>
      <c r="J397">
        <v>1514</v>
      </c>
      <c r="K397">
        <f t="shared" si="65"/>
        <v>474834</v>
      </c>
      <c r="N397" t="s">
        <v>3457</v>
      </c>
      <c r="O397" t="str">
        <f t="shared" si="61"/>
        <v>0.102586</v>
      </c>
      <c r="P397">
        <f t="shared" si="66"/>
        <v>83.026999999999987</v>
      </c>
      <c r="Q397">
        <f t="shared" si="67"/>
        <v>4.9999999999812417E-3</v>
      </c>
      <c r="R397" t="s">
        <v>5</v>
      </c>
      <c r="S397" t="s">
        <v>6</v>
      </c>
      <c r="T397">
        <f>COUNTIF($R$5:R397,R397)</f>
        <v>310</v>
      </c>
      <c r="U397" t="str">
        <f t="shared" si="69"/>
        <v>UP</v>
      </c>
      <c r="V397">
        <v>1514</v>
      </c>
      <c r="W397">
        <f t="shared" si="68"/>
        <v>470490</v>
      </c>
    </row>
    <row r="398" spans="2:23">
      <c r="B398" t="s">
        <v>2529</v>
      </c>
      <c r="C398" t="str">
        <f t="shared" si="60"/>
        <v>1.369708</v>
      </c>
      <c r="D398">
        <f t="shared" si="62"/>
        <v>21.855999999999874</v>
      </c>
      <c r="E398">
        <f t="shared" si="63"/>
        <v>1.6000000000012449E-2</v>
      </c>
      <c r="F398" t="s">
        <v>5</v>
      </c>
      <c r="G398" t="s">
        <v>6</v>
      </c>
      <c r="H398">
        <f>COUNTIF($F$5:F398,F398)</f>
        <v>313</v>
      </c>
      <c r="I398" t="str">
        <f t="shared" si="64"/>
        <v>UP</v>
      </c>
      <c r="J398">
        <v>1514</v>
      </c>
      <c r="K398">
        <f t="shared" si="65"/>
        <v>476348</v>
      </c>
      <c r="N398" t="s">
        <v>3458</v>
      </c>
      <c r="O398" t="str">
        <f t="shared" si="61"/>
        <v>0.102591</v>
      </c>
      <c r="P398">
        <f t="shared" si="66"/>
        <v>83.031999999999996</v>
      </c>
      <c r="Q398">
        <f t="shared" si="67"/>
        <v>5.0000000000096634E-3</v>
      </c>
      <c r="R398" t="s">
        <v>5</v>
      </c>
      <c r="S398" t="s">
        <v>6</v>
      </c>
      <c r="T398">
        <f>COUNTIF($R$5:R398,R398)</f>
        <v>311</v>
      </c>
      <c r="U398" t="str">
        <f t="shared" si="69"/>
        <v>UP</v>
      </c>
      <c r="V398">
        <v>1514</v>
      </c>
      <c r="W398">
        <f t="shared" si="68"/>
        <v>472004</v>
      </c>
    </row>
    <row r="399" spans="2:23">
      <c r="B399" t="s">
        <v>2530</v>
      </c>
      <c r="C399" t="str">
        <f t="shared" si="60"/>
        <v>1.369714</v>
      </c>
      <c r="D399">
        <f t="shared" si="62"/>
        <v>21.862000000000048</v>
      </c>
      <c r="E399">
        <f t="shared" si="63"/>
        <v>6.0000000001743103E-3</v>
      </c>
      <c r="F399" t="s">
        <v>5</v>
      </c>
      <c r="G399" t="s">
        <v>6</v>
      </c>
      <c r="H399">
        <f>COUNTIF($F$5:F399,F399)</f>
        <v>314</v>
      </c>
      <c r="I399" t="str">
        <f t="shared" si="64"/>
        <v>UP</v>
      </c>
      <c r="J399">
        <v>1514</v>
      </c>
      <c r="K399">
        <f t="shared" si="65"/>
        <v>477862</v>
      </c>
      <c r="N399" t="s">
        <v>3459</v>
      </c>
      <c r="O399" t="str">
        <f t="shared" si="61"/>
        <v>0.102595</v>
      </c>
      <c r="P399">
        <f t="shared" si="66"/>
        <v>83.036000000000001</v>
      </c>
      <c r="Q399">
        <f t="shared" si="67"/>
        <v>4.0000000000048885E-3</v>
      </c>
      <c r="R399" t="s">
        <v>5</v>
      </c>
      <c r="S399" t="s">
        <v>6</v>
      </c>
      <c r="T399">
        <f>COUNTIF($R$5:R399,R399)</f>
        <v>312</v>
      </c>
      <c r="U399" t="str">
        <f t="shared" si="69"/>
        <v>UP</v>
      </c>
      <c r="V399">
        <v>1514</v>
      </c>
      <c r="W399">
        <f t="shared" si="68"/>
        <v>473518</v>
      </c>
    </row>
    <row r="400" spans="2:23">
      <c r="B400" t="s">
        <v>2531</v>
      </c>
      <c r="C400" t="str">
        <f t="shared" si="60"/>
        <v>1.369722</v>
      </c>
      <c r="D400">
        <f t="shared" si="62"/>
        <v>21.870000000000054</v>
      </c>
      <c r="E400">
        <f t="shared" si="63"/>
        <v>8.0000000000062244E-3</v>
      </c>
      <c r="F400" t="s">
        <v>6</v>
      </c>
      <c r="G400" t="s">
        <v>5</v>
      </c>
      <c r="H400">
        <f>COUNTIF($F$5:F400,F400)</f>
        <v>82</v>
      </c>
      <c r="I400" t="str">
        <f t="shared" si="64"/>
        <v>DOWN</v>
      </c>
      <c r="J400">
        <v>66</v>
      </c>
      <c r="K400">
        <f t="shared" si="65"/>
        <v>477928</v>
      </c>
      <c r="N400" t="s">
        <v>3460</v>
      </c>
      <c r="O400" t="str">
        <f t="shared" si="61"/>
        <v>0.102599</v>
      </c>
      <c r="P400">
        <f t="shared" si="66"/>
        <v>83.04</v>
      </c>
      <c r="Q400">
        <f t="shared" si="67"/>
        <v>4.0000000000048885E-3</v>
      </c>
      <c r="R400" t="s">
        <v>5</v>
      </c>
      <c r="S400" t="s">
        <v>6</v>
      </c>
      <c r="T400">
        <f>COUNTIF($R$5:R400,R400)</f>
        <v>313</v>
      </c>
      <c r="U400" t="str">
        <f t="shared" si="69"/>
        <v>UP</v>
      </c>
      <c r="V400">
        <v>1514</v>
      </c>
      <c r="W400">
        <f t="shared" si="68"/>
        <v>475032</v>
      </c>
    </row>
    <row r="401" spans="2:23">
      <c r="B401" t="s">
        <v>2532</v>
      </c>
      <c r="C401" t="str">
        <f t="shared" si="60"/>
        <v>1.369720</v>
      </c>
      <c r="D401">
        <f t="shared" si="62"/>
        <v>21.867999999999999</v>
      </c>
      <c r="E401">
        <f t="shared" si="63"/>
        <v>-2.000000000055735E-3</v>
      </c>
      <c r="F401" t="s">
        <v>5</v>
      </c>
      <c r="G401" t="s">
        <v>6</v>
      </c>
      <c r="H401">
        <f>COUNTIF($F$5:F401,F401)</f>
        <v>315</v>
      </c>
      <c r="I401" t="str">
        <f t="shared" si="64"/>
        <v>UP</v>
      </c>
      <c r="J401">
        <v>1514</v>
      </c>
      <c r="K401">
        <f t="shared" si="65"/>
        <v>479442</v>
      </c>
      <c r="N401" t="s">
        <v>3461</v>
      </c>
      <c r="O401" t="str">
        <f t="shared" si="61"/>
        <v>0.102603</v>
      </c>
      <c r="P401">
        <f t="shared" si="66"/>
        <v>83.044000000000011</v>
      </c>
      <c r="Q401">
        <f t="shared" si="67"/>
        <v>4.0000000000048885E-3</v>
      </c>
      <c r="R401" t="s">
        <v>5</v>
      </c>
      <c r="S401" t="s">
        <v>6</v>
      </c>
      <c r="T401">
        <f>COUNTIF($R$5:R401,R401)</f>
        <v>314</v>
      </c>
      <c r="U401" t="str">
        <f t="shared" si="69"/>
        <v>UP</v>
      </c>
      <c r="V401">
        <v>1514</v>
      </c>
      <c r="W401">
        <f t="shared" si="68"/>
        <v>476546</v>
      </c>
    </row>
    <row r="402" spans="2:23">
      <c r="B402" t="s">
        <v>2533</v>
      </c>
      <c r="C402" t="str">
        <f t="shared" si="60"/>
        <v>1.369732</v>
      </c>
      <c r="D402">
        <f t="shared" si="62"/>
        <v>21.8799999999999</v>
      </c>
      <c r="E402">
        <f t="shared" si="63"/>
        <v>1.1999999999900979E-2</v>
      </c>
      <c r="F402" t="s">
        <v>5</v>
      </c>
      <c r="G402" t="s">
        <v>6</v>
      </c>
      <c r="H402">
        <f>COUNTIF($F$5:F402,F402)</f>
        <v>316</v>
      </c>
      <c r="I402" t="str">
        <f t="shared" si="64"/>
        <v>UP</v>
      </c>
      <c r="J402">
        <v>1514</v>
      </c>
      <c r="K402">
        <f t="shared" si="65"/>
        <v>480956</v>
      </c>
      <c r="N402" t="s">
        <v>3462</v>
      </c>
      <c r="O402" t="str">
        <f t="shared" si="61"/>
        <v>0.102607</v>
      </c>
      <c r="P402">
        <f t="shared" si="66"/>
        <v>83.048000000000016</v>
      </c>
      <c r="Q402">
        <f t="shared" si="67"/>
        <v>4.0000000000048885E-3</v>
      </c>
      <c r="R402" t="s">
        <v>5</v>
      </c>
      <c r="S402" t="s">
        <v>6</v>
      </c>
      <c r="T402">
        <f>COUNTIF($R$5:R402,R402)</f>
        <v>315</v>
      </c>
      <c r="U402" t="str">
        <f t="shared" si="69"/>
        <v>UP</v>
      </c>
      <c r="V402">
        <v>1514</v>
      </c>
      <c r="W402">
        <f t="shared" si="68"/>
        <v>478060</v>
      </c>
    </row>
    <row r="403" spans="2:23">
      <c r="B403" t="s">
        <v>2534</v>
      </c>
      <c r="C403" t="str">
        <f t="shared" si="60"/>
        <v>1.369739</v>
      </c>
      <c r="D403">
        <f t="shared" si="62"/>
        <v>21.88699999999999</v>
      </c>
      <c r="E403">
        <f t="shared" si="63"/>
        <v>7.0000000000902673E-3</v>
      </c>
      <c r="F403" t="s">
        <v>5</v>
      </c>
      <c r="G403" t="s">
        <v>6</v>
      </c>
      <c r="H403">
        <f>COUNTIF($F$5:F403,F403)</f>
        <v>317</v>
      </c>
      <c r="I403" t="str">
        <f t="shared" si="64"/>
        <v>UP</v>
      </c>
      <c r="J403">
        <v>1514</v>
      </c>
      <c r="K403">
        <f t="shared" si="65"/>
        <v>482470</v>
      </c>
      <c r="N403" t="s">
        <v>3463</v>
      </c>
      <c r="O403" t="str">
        <f t="shared" si="61"/>
        <v>0.102611</v>
      </c>
      <c r="P403">
        <f t="shared" si="66"/>
        <v>83.051999999999992</v>
      </c>
      <c r="Q403">
        <f t="shared" si="67"/>
        <v>3.9999999999764668E-3</v>
      </c>
      <c r="R403" t="s">
        <v>5</v>
      </c>
      <c r="S403" t="s">
        <v>6</v>
      </c>
      <c r="T403">
        <f>COUNTIF($R$5:R403,R403)</f>
        <v>316</v>
      </c>
      <c r="U403" t="str">
        <f t="shared" si="69"/>
        <v>UP</v>
      </c>
      <c r="V403">
        <v>1514</v>
      </c>
      <c r="W403">
        <f t="shared" si="68"/>
        <v>479574</v>
      </c>
    </row>
    <row r="404" spans="2:23">
      <c r="B404" t="s">
        <v>2535</v>
      </c>
      <c r="C404" t="str">
        <f t="shared" si="60"/>
        <v>1.369745</v>
      </c>
      <c r="D404">
        <f t="shared" si="62"/>
        <v>21.89299999999994</v>
      </c>
      <c r="E404">
        <f t="shared" si="63"/>
        <v>5.9999999999504894E-3</v>
      </c>
      <c r="F404" t="s">
        <v>5</v>
      </c>
      <c r="G404" t="s">
        <v>6</v>
      </c>
      <c r="H404">
        <f>COUNTIF($F$5:F404,F404)</f>
        <v>318</v>
      </c>
      <c r="I404" t="str">
        <f t="shared" si="64"/>
        <v>UP</v>
      </c>
      <c r="J404">
        <v>1514</v>
      </c>
      <c r="K404">
        <f t="shared" si="65"/>
        <v>483984</v>
      </c>
      <c r="N404" t="s">
        <v>3464</v>
      </c>
      <c r="O404" t="str">
        <f t="shared" si="61"/>
        <v>0.102614</v>
      </c>
      <c r="P404">
        <f t="shared" si="66"/>
        <v>83.054999999999993</v>
      </c>
      <c r="Q404">
        <f t="shared" si="67"/>
        <v>3.0000000000001137E-3</v>
      </c>
      <c r="R404" t="s">
        <v>5</v>
      </c>
      <c r="S404" t="s">
        <v>6</v>
      </c>
      <c r="T404">
        <f>COUNTIF($R$5:R404,R404)</f>
        <v>317</v>
      </c>
      <c r="U404" t="str">
        <f t="shared" si="69"/>
        <v>UP</v>
      </c>
      <c r="V404">
        <v>1514</v>
      </c>
      <c r="W404">
        <f t="shared" si="68"/>
        <v>481088</v>
      </c>
    </row>
    <row r="405" spans="2:23">
      <c r="B405" t="s">
        <v>2536</v>
      </c>
      <c r="C405" t="str">
        <f t="shared" si="60"/>
        <v>1.369751</v>
      </c>
      <c r="D405">
        <f t="shared" si="62"/>
        <v>21.898999999999891</v>
      </c>
      <c r="E405">
        <f t="shared" si="63"/>
        <v>5.9999999999504894E-3</v>
      </c>
      <c r="F405" t="s">
        <v>6</v>
      </c>
      <c r="G405" t="s">
        <v>5</v>
      </c>
      <c r="H405">
        <f>COUNTIF($F$5:F405,F405)</f>
        <v>83</v>
      </c>
      <c r="I405" t="str">
        <f t="shared" si="64"/>
        <v>DOWN</v>
      </c>
      <c r="J405">
        <v>66</v>
      </c>
      <c r="K405">
        <f t="shared" si="65"/>
        <v>484050</v>
      </c>
      <c r="N405" t="s">
        <v>3465</v>
      </c>
      <c r="O405" t="str">
        <f t="shared" si="61"/>
        <v>0.102618</v>
      </c>
      <c r="P405">
        <f t="shared" si="66"/>
        <v>83.058999999999997</v>
      </c>
      <c r="Q405">
        <f t="shared" si="67"/>
        <v>4.0000000000048885E-3</v>
      </c>
      <c r="R405" t="s">
        <v>5</v>
      </c>
      <c r="S405" t="s">
        <v>6</v>
      </c>
      <c r="T405">
        <f>COUNTIF($R$5:R405,R405)</f>
        <v>318</v>
      </c>
      <c r="U405" t="str">
        <f t="shared" si="69"/>
        <v>UP</v>
      </c>
      <c r="V405">
        <v>1514</v>
      </c>
      <c r="W405">
        <f t="shared" si="68"/>
        <v>482602</v>
      </c>
    </row>
    <row r="406" spans="2:23">
      <c r="B406" t="s">
        <v>2536</v>
      </c>
      <c r="C406" t="str">
        <f t="shared" si="60"/>
        <v>1.369751</v>
      </c>
      <c r="D406">
        <f t="shared" si="62"/>
        <v>21.898999999999891</v>
      </c>
      <c r="E406">
        <f t="shared" si="63"/>
        <v>0</v>
      </c>
      <c r="F406" t="s">
        <v>5</v>
      </c>
      <c r="G406" t="s">
        <v>6</v>
      </c>
      <c r="H406">
        <f>COUNTIF($F$5:F406,F406)</f>
        <v>319</v>
      </c>
      <c r="I406" t="str">
        <f t="shared" si="64"/>
        <v>UP</v>
      </c>
      <c r="J406">
        <v>1514</v>
      </c>
      <c r="K406">
        <f t="shared" si="65"/>
        <v>485564</v>
      </c>
      <c r="N406" t="s">
        <v>3466</v>
      </c>
      <c r="O406" t="str">
        <f t="shared" si="61"/>
        <v>0.103646</v>
      </c>
      <c r="P406">
        <f t="shared" si="66"/>
        <v>84.086999999999989</v>
      </c>
      <c r="Q406">
        <f t="shared" si="67"/>
        <v>1.0279999999999916</v>
      </c>
      <c r="R406" t="s">
        <v>6</v>
      </c>
      <c r="S406" t="s">
        <v>5</v>
      </c>
      <c r="T406">
        <f>COUNTIF($R$5:R406,R406)</f>
        <v>84</v>
      </c>
      <c r="U406" t="str">
        <f t="shared" si="69"/>
        <v>DOWN</v>
      </c>
      <c r="V406">
        <v>66</v>
      </c>
      <c r="W406">
        <f t="shared" si="68"/>
        <v>482668</v>
      </c>
    </row>
    <row r="407" spans="2:23">
      <c r="B407" t="s">
        <v>2537</v>
      </c>
      <c r="C407" t="str">
        <f t="shared" si="60"/>
        <v>1.369778</v>
      </c>
      <c r="D407">
        <f t="shared" si="62"/>
        <v>21.925999999999888</v>
      </c>
      <c r="E407">
        <f t="shared" si="63"/>
        <v>2.699999999999747E-2</v>
      </c>
      <c r="F407" t="s">
        <v>6</v>
      </c>
      <c r="G407" t="s">
        <v>5</v>
      </c>
      <c r="H407">
        <f>COUNTIF($F$5:F407,F407)</f>
        <v>84</v>
      </c>
      <c r="I407" t="str">
        <f t="shared" si="64"/>
        <v>DOWN</v>
      </c>
      <c r="J407">
        <v>66</v>
      </c>
      <c r="K407">
        <f t="shared" si="65"/>
        <v>485630</v>
      </c>
      <c r="N407" t="s">
        <v>3467</v>
      </c>
      <c r="O407" t="str">
        <f t="shared" si="61"/>
        <v>0.103851</v>
      </c>
      <c r="P407">
        <f t="shared" si="66"/>
        <v>84.292000000000002</v>
      </c>
      <c r="Q407">
        <f t="shared" si="67"/>
        <v>0.20500000000001251</v>
      </c>
      <c r="R407" t="s">
        <v>5</v>
      </c>
      <c r="S407" t="s">
        <v>6</v>
      </c>
      <c r="T407">
        <f>COUNTIF($R$5:R407,R407)</f>
        <v>319</v>
      </c>
      <c r="U407" t="str">
        <f t="shared" si="69"/>
        <v>UP</v>
      </c>
      <c r="V407">
        <v>1514</v>
      </c>
      <c r="W407">
        <f t="shared" si="68"/>
        <v>484182</v>
      </c>
    </row>
    <row r="408" spans="2:23">
      <c r="B408" t="s">
        <v>2538</v>
      </c>
      <c r="C408" t="str">
        <f t="shared" si="60"/>
        <v>1.369826</v>
      </c>
      <c r="D408">
        <f t="shared" si="62"/>
        <v>21.97399999999994</v>
      </c>
      <c r="E408">
        <f t="shared" si="63"/>
        <v>4.8000000000051557E-2</v>
      </c>
      <c r="F408" t="s">
        <v>5</v>
      </c>
      <c r="G408" t="s">
        <v>6</v>
      </c>
      <c r="H408">
        <f>COUNTIF($F$5:F408,F408)</f>
        <v>320</v>
      </c>
      <c r="I408" t="str">
        <f t="shared" si="64"/>
        <v>UP</v>
      </c>
      <c r="J408">
        <v>1514</v>
      </c>
      <c r="K408">
        <f t="shared" si="65"/>
        <v>487144</v>
      </c>
      <c r="N408" t="s">
        <v>3468</v>
      </c>
      <c r="O408" t="str">
        <f t="shared" si="61"/>
        <v>0.103858</v>
      </c>
      <c r="P408">
        <f t="shared" si="66"/>
        <v>84.299000000000007</v>
      </c>
      <c r="Q408">
        <f t="shared" si="67"/>
        <v>7.0000000000050022E-3</v>
      </c>
      <c r="R408" t="s">
        <v>5</v>
      </c>
      <c r="S408" t="s">
        <v>6</v>
      </c>
      <c r="T408">
        <f>COUNTIF($R$5:R408,R408)</f>
        <v>320</v>
      </c>
      <c r="U408" t="str">
        <f t="shared" si="69"/>
        <v>UP</v>
      </c>
      <c r="V408">
        <v>1514</v>
      </c>
      <c r="W408">
        <f t="shared" si="68"/>
        <v>485696</v>
      </c>
    </row>
    <row r="409" spans="2:23">
      <c r="B409" t="s">
        <v>2539</v>
      </c>
      <c r="C409" t="str">
        <f t="shared" si="60"/>
        <v>1.369838</v>
      </c>
      <c r="D409">
        <f t="shared" si="62"/>
        <v>21.986000000000061</v>
      </c>
      <c r="E409">
        <f t="shared" si="63"/>
        <v>1.2000000000121247E-2</v>
      </c>
      <c r="F409" t="s">
        <v>5</v>
      </c>
      <c r="G409" t="s">
        <v>6</v>
      </c>
      <c r="H409">
        <f>COUNTIF($F$5:F409,F409)</f>
        <v>321</v>
      </c>
      <c r="I409" t="str">
        <f t="shared" si="64"/>
        <v>UP</v>
      </c>
      <c r="J409">
        <v>1514</v>
      </c>
      <c r="K409">
        <f t="shared" si="65"/>
        <v>488658</v>
      </c>
      <c r="N409" t="s">
        <v>3469</v>
      </c>
      <c r="O409" t="str">
        <f t="shared" si="61"/>
        <v>0.103865</v>
      </c>
      <c r="P409">
        <f t="shared" si="66"/>
        <v>84.305999999999997</v>
      </c>
      <c r="Q409">
        <f t="shared" si="67"/>
        <v>6.9999999999907914E-3</v>
      </c>
      <c r="R409" t="s">
        <v>5</v>
      </c>
      <c r="S409" t="s">
        <v>6</v>
      </c>
      <c r="T409">
        <f>COUNTIF($R$5:R409,R409)</f>
        <v>321</v>
      </c>
      <c r="U409" t="str">
        <f t="shared" si="69"/>
        <v>UP</v>
      </c>
      <c r="V409">
        <v>1514</v>
      </c>
      <c r="W409">
        <f t="shared" si="68"/>
        <v>487210</v>
      </c>
    </row>
    <row r="410" spans="2:23">
      <c r="B410" t="s">
        <v>2540</v>
      </c>
      <c r="C410" t="str">
        <f t="shared" si="60"/>
        <v>1.369852</v>
      </c>
      <c r="D410">
        <f t="shared" si="62"/>
        <v>22.000000000000021</v>
      </c>
      <c r="E410">
        <f t="shared" si="63"/>
        <v>1.3999999999960266E-2</v>
      </c>
      <c r="F410" t="s">
        <v>6</v>
      </c>
      <c r="G410" t="s">
        <v>5</v>
      </c>
      <c r="H410">
        <f>COUNTIF($F$5:F410,F410)</f>
        <v>85</v>
      </c>
      <c r="I410" t="str">
        <f t="shared" si="64"/>
        <v>DOWN</v>
      </c>
      <c r="J410">
        <v>66</v>
      </c>
      <c r="K410">
        <f t="shared" si="65"/>
        <v>488724</v>
      </c>
      <c r="N410" t="s">
        <v>3470</v>
      </c>
      <c r="O410" t="str">
        <f t="shared" si="61"/>
        <v>0.103872</v>
      </c>
      <c r="P410">
        <f t="shared" si="66"/>
        <v>84.313000000000002</v>
      </c>
      <c r="Q410">
        <f t="shared" si="67"/>
        <v>7.0000000000050022E-3</v>
      </c>
      <c r="R410" t="s">
        <v>5</v>
      </c>
      <c r="S410" t="s">
        <v>6</v>
      </c>
      <c r="T410">
        <f>COUNTIF($R$5:R410,R410)</f>
        <v>322</v>
      </c>
      <c r="U410" t="str">
        <f t="shared" si="69"/>
        <v>UP</v>
      </c>
      <c r="V410">
        <v>1514</v>
      </c>
      <c r="W410">
        <f t="shared" si="68"/>
        <v>488724</v>
      </c>
    </row>
    <row r="411" spans="2:23">
      <c r="B411" t="s">
        <v>2541</v>
      </c>
      <c r="C411" t="str">
        <f t="shared" si="60"/>
        <v>1.369855</v>
      </c>
      <c r="D411">
        <f t="shared" si="62"/>
        <v>22.002999999999993</v>
      </c>
      <c r="E411">
        <f t="shared" si="63"/>
        <v>2.999999999971692E-3</v>
      </c>
      <c r="F411" t="s">
        <v>5</v>
      </c>
      <c r="G411" t="s">
        <v>6</v>
      </c>
      <c r="H411">
        <f>COUNTIF($F$5:F411,F411)</f>
        <v>322</v>
      </c>
      <c r="I411" t="str">
        <f t="shared" si="64"/>
        <v>UP</v>
      </c>
      <c r="J411">
        <v>1514</v>
      </c>
      <c r="K411">
        <f t="shared" si="65"/>
        <v>490238</v>
      </c>
      <c r="N411" t="s">
        <v>3471</v>
      </c>
      <c r="O411" t="str">
        <f t="shared" si="61"/>
        <v>0.103894</v>
      </c>
      <c r="P411">
        <f t="shared" si="66"/>
        <v>84.334999999999994</v>
      </c>
      <c r="Q411">
        <f t="shared" si="67"/>
        <v>2.199999999999136E-2</v>
      </c>
      <c r="R411" t="s">
        <v>6</v>
      </c>
      <c r="S411" t="s">
        <v>5</v>
      </c>
      <c r="T411">
        <f>COUNTIF($R$5:R411,R411)</f>
        <v>85</v>
      </c>
      <c r="U411" t="str">
        <f t="shared" si="69"/>
        <v>DOWN</v>
      </c>
      <c r="V411">
        <v>66</v>
      </c>
      <c r="W411">
        <f t="shared" si="68"/>
        <v>488790</v>
      </c>
    </row>
    <row r="412" spans="2:23">
      <c r="B412" t="s">
        <v>2542</v>
      </c>
      <c r="C412" t="str">
        <f t="shared" si="60"/>
        <v>1.369863</v>
      </c>
      <c r="D412">
        <f t="shared" si="62"/>
        <v>22.011000000000003</v>
      </c>
      <c r="E412">
        <f t="shared" si="63"/>
        <v>8.0000000000097771E-3</v>
      </c>
      <c r="F412" t="s">
        <v>5</v>
      </c>
      <c r="G412" t="s">
        <v>6</v>
      </c>
      <c r="H412">
        <f>COUNTIF($F$5:F412,F412)</f>
        <v>323</v>
      </c>
      <c r="I412" t="str">
        <f t="shared" si="64"/>
        <v>UP</v>
      </c>
      <c r="J412">
        <v>1514</v>
      </c>
      <c r="K412">
        <f t="shared" si="65"/>
        <v>491752</v>
      </c>
      <c r="N412" t="s">
        <v>3472</v>
      </c>
      <c r="O412" t="str">
        <f t="shared" si="61"/>
        <v>0.104057</v>
      </c>
      <c r="P412">
        <f t="shared" si="66"/>
        <v>84.49799999999999</v>
      </c>
      <c r="Q412">
        <f t="shared" si="67"/>
        <v>0.1629999999999967</v>
      </c>
      <c r="R412" t="s">
        <v>5</v>
      </c>
      <c r="S412" t="s">
        <v>6</v>
      </c>
      <c r="T412">
        <f>COUNTIF($R$5:R412,R412)</f>
        <v>323</v>
      </c>
      <c r="U412" t="str">
        <f t="shared" si="69"/>
        <v>UP</v>
      </c>
      <c r="V412">
        <v>1514</v>
      </c>
      <c r="W412">
        <f t="shared" si="68"/>
        <v>490304</v>
      </c>
    </row>
    <row r="413" spans="2:23">
      <c r="B413" t="s">
        <v>2543</v>
      </c>
      <c r="C413" t="str">
        <f t="shared" si="60"/>
        <v>1.369869</v>
      </c>
      <c r="D413">
        <f t="shared" si="62"/>
        <v>22.016999999999953</v>
      </c>
      <c r="E413">
        <f t="shared" si="63"/>
        <v>5.9999999999504894E-3</v>
      </c>
      <c r="F413" t="s">
        <v>5</v>
      </c>
      <c r="G413" t="s">
        <v>6</v>
      </c>
      <c r="H413">
        <f>COUNTIF($F$5:F413,F413)</f>
        <v>324</v>
      </c>
      <c r="I413" t="str">
        <f t="shared" si="64"/>
        <v>UP</v>
      </c>
      <c r="J413">
        <v>1514</v>
      </c>
      <c r="K413">
        <f t="shared" si="65"/>
        <v>493266</v>
      </c>
      <c r="N413" t="s">
        <v>3473</v>
      </c>
      <c r="O413" t="str">
        <f t="shared" si="61"/>
        <v>0.110254</v>
      </c>
      <c r="P413">
        <f t="shared" si="66"/>
        <v>90.694999999999993</v>
      </c>
      <c r="Q413">
        <f t="shared" si="67"/>
        <v>6.1970000000000027</v>
      </c>
      <c r="R413" t="s">
        <v>6</v>
      </c>
      <c r="S413" t="s">
        <v>5</v>
      </c>
      <c r="T413">
        <f>COUNTIF($R$5:R413,R413)</f>
        <v>86</v>
      </c>
      <c r="U413" t="str">
        <f t="shared" si="69"/>
        <v>DOWN</v>
      </c>
      <c r="V413">
        <v>66</v>
      </c>
      <c r="W413">
        <f t="shared" si="68"/>
        <v>490370</v>
      </c>
    </row>
    <row r="414" spans="2:23">
      <c r="B414" t="s">
        <v>2544</v>
      </c>
      <c r="C414" t="str">
        <f t="shared" si="60"/>
        <v>1.369878</v>
      </c>
      <c r="D414">
        <f t="shared" si="62"/>
        <v>22.025999999999879</v>
      </c>
      <c r="E414">
        <f t="shared" si="63"/>
        <v>8.9999999999257341E-3</v>
      </c>
      <c r="F414" t="s">
        <v>5</v>
      </c>
      <c r="G414" t="s">
        <v>6</v>
      </c>
      <c r="H414">
        <f>COUNTIF($F$5:F414,F414)</f>
        <v>325</v>
      </c>
      <c r="I414" t="str">
        <f t="shared" si="64"/>
        <v>UP</v>
      </c>
      <c r="J414">
        <v>1514</v>
      </c>
      <c r="K414">
        <f t="shared" si="65"/>
        <v>494780</v>
      </c>
      <c r="N414" t="s">
        <v>3474</v>
      </c>
      <c r="O414" t="str">
        <f t="shared" si="61"/>
        <v>0.110365</v>
      </c>
      <c r="P414">
        <f t="shared" si="66"/>
        <v>90.805999999999997</v>
      </c>
      <c r="Q414">
        <f t="shared" si="67"/>
        <v>0.11100000000000421</v>
      </c>
      <c r="R414" t="s">
        <v>5</v>
      </c>
      <c r="S414" t="s">
        <v>6</v>
      </c>
      <c r="T414">
        <f>COUNTIF($R$5:R414,R414)</f>
        <v>324</v>
      </c>
      <c r="U414" t="str">
        <f t="shared" si="69"/>
        <v>UP</v>
      </c>
      <c r="V414">
        <v>1514</v>
      </c>
      <c r="W414">
        <f t="shared" si="68"/>
        <v>491884</v>
      </c>
    </row>
    <row r="415" spans="2:23">
      <c r="B415" t="s">
        <v>2545</v>
      </c>
      <c r="C415" t="str">
        <f t="shared" si="60"/>
        <v>1.369879</v>
      </c>
      <c r="D415">
        <f t="shared" si="62"/>
        <v>22.027000000000019</v>
      </c>
      <c r="E415">
        <f t="shared" si="63"/>
        <v>1.000000000139778E-3</v>
      </c>
      <c r="F415" t="s">
        <v>6</v>
      </c>
      <c r="G415" t="s">
        <v>5</v>
      </c>
      <c r="H415">
        <f>COUNTIF($F$5:F415,F415)</f>
        <v>86</v>
      </c>
      <c r="I415" t="str">
        <f t="shared" si="64"/>
        <v>DOWN</v>
      </c>
      <c r="J415">
        <v>66</v>
      </c>
      <c r="K415">
        <f t="shared" si="65"/>
        <v>494846</v>
      </c>
      <c r="N415" t="s">
        <v>3475</v>
      </c>
      <c r="O415" t="str">
        <f t="shared" si="61"/>
        <v>0.110421</v>
      </c>
      <c r="P415">
        <f t="shared" si="66"/>
        <v>90.861999999999995</v>
      </c>
      <c r="Q415">
        <f t="shared" si="67"/>
        <v>5.5999999999997385E-2</v>
      </c>
      <c r="R415" t="s">
        <v>5</v>
      </c>
      <c r="S415" t="s">
        <v>6</v>
      </c>
      <c r="T415">
        <f>COUNTIF($R$5:R415,R415)</f>
        <v>325</v>
      </c>
      <c r="U415" t="str">
        <f t="shared" si="69"/>
        <v>UP</v>
      </c>
      <c r="V415">
        <v>1514</v>
      </c>
      <c r="W415">
        <f t="shared" si="68"/>
        <v>493398</v>
      </c>
    </row>
    <row r="416" spans="2:23">
      <c r="B416" t="s">
        <v>2546</v>
      </c>
      <c r="C416" t="str">
        <f t="shared" si="60"/>
        <v>1.369885</v>
      </c>
      <c r="D416">
        <f t="shared" si="62"/>
        <v>22.032999999999969</v>
      </c>
      <c r="E416">
        <f t="shared" si="63"/>
        <v>5.9999999999504894E-3</v>
      </c>
      <c r="F416" t="s">
        <v>5</v>
      </c>
      <c r="G416" t="s">
        <v>6</v>
      </c>
      <c r="H416">
        <f>COUNTIF($F$5:F416,F416)</f>
        <v>326</v>
      </c>
      <c r="I416" t="str">
        <f t="shared" si="64"/>
        <v>UP</v>
      </c>
      <c r="J416">
        <v>1514</v>
      </c>
      <c r="K416">
        <f t="shared" si="65"/>
        <v>496360</v>
      </c>
      <c r="N416" t="s">
        <v>3476</v>
      </c>
      <c r="O416" t="str">
        <f t="shared" si="61"/>
        <v>0.110435</v>
      </c>
      <c r="P416">
        <f t="shared" si="66"/>
        <v>90.876000000000019</v>
      </c>
      <c r="Q416">
        <f t="shared" si="67"/>
        <v>1.4000000000024215E-2</v>
      </c>
      <c r="R416" t="s">
        <v>5</v>
      </c>
      <c r="S416" t="s">
        <v>6</v>
      </c>
      <c r="T416">
        <f>COUNTIF($R$5:R416,R416)</f>
        <v>326</v>
      </c>
      <c r="U416" t="str">
        <f t="shared" si="69"/>
        <v>UP</v>
      </c>
      <c r="V416">
        <v>1514</v>
      </c>
      <c r="W416">
        <f t="shared" si="68"/>
        <v>494912</v>
      </c>
    </row>
    <row r="417" spans="2:23">
      <c r="B417" t="s">
        <v>2547</v>
      </c>
      <c r="C417" t="str">
        <f t="shared" si="60"/>
        <v>1.369893</v>
      </c>
      <c r="D417">
        <f t="shared" si="62"/>
        <v>22.040999999999976</v>
      </c>
      <c r="E417">
        <f t="shared" si="63"/>
        <v>8.0000000000062244E-3</v>
      </c>
      <c r="F417" t="s">
        <v>5</v>
      </c>
      <c r="G417" t="s">
        <v>6</v>
      </c>
      <c r="H417">
        <f>COUNTIF($F$5:F417,F417)</f>
        <v>327</v>
      </c>
      <c r="I417" t="str">
        <f t="shared" si="64"/>
        <v>UP</v>
      </c>
      <c r="J417">
        <v>1514</v>
      </c>
      <c r="K417">
        <f t="shared" si="65"/>
        <v>497874</v>
      </c>
      <c r="N417" t="s">
        <v>3477</v>
      </c>
      <c r="O417" t="str">
        <f t="shared" si="61"/>
        <v>0.110441</v>
      </c>
      <c r="P417">
        <f t="shared" si="66"/>
        <v>90.881999999999991</v>
      </c>
      <c r="Q417">
        <f t="shared" si="67"/>
        <v>5.9999999999718057E-3</v>
      </c>
      <c r="R417" t="s">
        <v>5</v>
      </c>
      <c r="S417" t="s">
        <v>6</v>
      </c>
      <c r="T417">
        <f>COUNTIF($R$5:R417,R417)</f>
        <v>327</v>
      </c>
      <c r="U417" t="str">
        <f t="shared" si="69"/>
        <v>UP</v>
      </c>
      <c r="V417">
        <v>1514</v>
      </c>
      <c r="W417">
        <f t="shared" si="68"/>
        <v>496426</v>
      </c>
    </row>
    <row r="418" spans="2:23">
      <c r="B418" t="s">
        <v>2548</v>
      </c>
      <c r="C418" t="str">
        <f t="shared" si="60"/>
        <v>1.369899</v>
      </c>
      <c r="D418">
        <f t="shared" si="62"/>
        <v>22.046999999999926</v>
      </c>
      <c r="E418">
        <f t="shared" si="63"/>
        <v>5.9999999999504894E-3</v>
      </c>
      <c r="F418" t="s">
        <v>5</v>
      </c>
      <c r="G418" t="s">
        <v>6</v>
      </c>
      <c r="H418">
        <f>COUNTIF($F$5:F418,F418)</f>
        <v>328</v>
      </c>
      <c r="I418" t="str">
        <f t="shared" si="64"/>
        <v>UP</v>
      </c>
      <c r="J418">
        <v>1514</v>
      </c>
      <c r="K418">
        <f t="shared" si="65"/>
        <v>499388</v>
      </c>
      <c r="N418" t="s">
        <v>3478</v>
      </c>
      <c r="O418" t="str">
        <f t="shared" si="61"/>
        <v>0.110448</v>
      </c>
      <c r="P418">
        <f t="shared" si="66"/>
        <v>90.888999999999996</v>
      </c>
      <c r="Q418">
        <f t="shared" si="67"/>
        <v>7.0000000000050022E-3</v>
      </c>
      <c r="R418" t="s">
        <v>5</v>
      </c>
      <c r="S418" t="s">
        <v>6</v>
      </c>
      <c r="T418">
        <f>COUNTIF($R$5:R418,R418)</f>
        <v>328</v>
      </c>
      <c r="U418" t="str">
        <f t="shared" si="69"/>
        <v>UP</v>
      </c>
      <c r="V418">
        <v>1514</v>
      </c>
      <c r="W418">
        <f t="shared" si="68"/>
        <v>497940</v>
      </c>
    </row>
    <row r="419" spans="2:23">
      <c r="B419" t="s">
        <v>2549</v>
      </c>
      <c r="C419" t="str">
        <f t="shared" si="60"/>
        <v>1.369904</v>
      </c>
      <c r="D419">
        <f t="shared" si="62"/>
        <v>22.051999999999961</v>
      </c>
      <c r="E419">
        <f t="shared" si="63"/>
        <v>5.0000000000345324E-3</v>
      </c>
      <c r="F419" t="s">
        <v>5</v>
      </c>
      <c r="G419" t="s">
        <v>6</v>
      </c>
      <c r="H419">
        <f>COUNTIF($F$5:F419,F419)</f>
        <v>329</v>
      </c>
      <c r="I419" t="str">
        <f t="shared" si="64"/>
        <v>UP</v>
      </c>
      <c r="J419">
        <v>1514</v>
      </c>
      <c r="K419">
        <f t="shared" si="65"/>
        <v>500902</v>
      </c>
      <c r="N419" t="s">
        <v>3479</v>
      </c>
      <c r="O419" t="str">
        <f t="shared" si="61"/>
        <v>0.110460</v>
      </c>
      <c r="P419">
        <f t="shared" si="66"/>
        <v>90.90100000000001</v>
      </c>
      <c r="Q419">
        <f t="shared" si="67"/>
        <v>1.2000000000014666E-2</v>
      </c>
      <c r="R419" t="s">
        <v>5</v>
      </c>
      <c r="S419" t="s">
        <v>6</v>
      </c>
      <c r="T419">
        <f>COUNTIF($R$5:R419,R419)</f>
        <v>329</v>
      </c>
      <c r="U419" t="str">
        <f t="shared" si="69"/>
        <v>UP</v>
      </c>
      <c r="V419">
        <v>1514</v>
      </c>
      <c r="W419">
        <f t="shared" si="68"/>
        <v>499454</v>
      </c>
    </row>
    <row r="420" spans="2:23">
      <c r="B420" t="s">
        <v>2550</v>
      </c>
      <c r="C420" t="str">
        <f t="shared" si="60"/>
        <v>1.369907</v>
      </c>
      <c r="D420">
        <f t="shared" si="62"/>
        <v>22.054999999999936</v>
      </c>
      <c r="E420">
        <f t="shared" si="63"/>
        <v>2.9999999999752447E-3</v>
      </c>
      <c r="F420" t="s">
        <v>6</v>
      </c>
      <c r="G420" t="s">
        <v>5</v>
      </c>
      <c r="H420">
        <f>COUNTIF($F$5:F420,F420)</f>
        <v>87</v>
      </c>
      <c r="I420" t="str">
        <f t="shared" si="64"/>
        <v>DOWN</v>
      </c>
      <c r="J420">
        <v>66</v>
      </c>
      <c r="K420">
        <f t="shared" si="65"/>
        <v>500968</v>
      </c>
      <c r="N420" t="s">
        <v>3480</v>
      </c>
      <c r="O420" t="str">
        <f t="shared" si="61"/>
        <v>0.110469</v>
      </c>
      <c r="P420">
        <f t="shared" si="66"/>
        <v>90.91</v>
      </c>
      <c r="Q420">
        <f t="shared" si="67"/>
        <v>8.9999999999861302E-3</v>
      </c>
      <c r="R420" t="s">
        <v>5</v>
      </c>
      <c r="S420" t="s">
        <v>6</v>
      </c>
      <c r="T420">
        <f>COUNTIF($R$5:R420,R420)</f>
        <v>330</v>
      </c>
      <c r="U420" t="str">
        <f t="shared" si="69"/>
        <v>UP</v>
      </c>
      <c r="V420">
        <v>1514</v>
      </c>
      <c r="W420">
        <f t="shared" si="68"/>
        <v>500968</v>
      </c>
    </row>
    <row r="421" spans="2:23">
      <c r="B421" t="s">
        <v>2551</v>
      </c>
      <c r="C421" t="str">
        <f t="shared" si="60"/>
        <v>1.369909</v>
      </c>
      <c r="D421">
        <f t="shared" si="62"/>
        <v>22.056999999999995</v>
      </c>
      <c r="E421">
        <f t="shared" si="63"/>
        <v>2.0000000000592877E-3</v>
      </c>
      <c r="F421" t="s">
        <v>5</v>
      </c>
      <c r="G421" t="s">
        <v>6</v>
      </c>
      <c r="H421">
        <f>COUNTIF($F$5:F421,F421)</f>
        <v>330</v>
      </c>
      <c r="I421" t="str">
        <f t="shared" si="64"/>
        <v>UP</v>
      </c>
      <c r="J421">
        <v>1514</v>
      </c>
      <c r="K421">
        <f t="shared" si="65"/>
        <v>502482</v>
      </c>
      <c r="N421" t="s">
        <v>3481</v>
      </c>
      <c r="O421" t="str">
        <f t="shared" si="61"/>
        <v>0.110478</v>
      </c>
      <c r="P421">
        <f t="shared" si="66"/>
        <v>90.918999999999997</v>
      </c>
      <c r="Q421">
        <f t="shared" si="67"/>
        <v>9.0000000000003411E-3</v>
      </c>
      <c r="R421" t="s">
        <v>5</v>
      </c>
      <c r="S421" t="s">
        <v>6</v>
      </c>
      <c r="T421">
        <f>COUNTIF($R$5:R421,R421)</f>
        <v>331</v>
      </c>
      <c r="U421" t="str">
        <f t="shared" si="69"/>
        <v>UP</v>
      </c>
      <c r="V421">
        <v>1514</v>
      </c>
      <c r="W421">
        <f t="shared" si="68"/>
        <v>502482</v>
      </c>
    </row>
    <row r="422" spans="2:23">
      <c r="B422" t="s">
        <v>2552</v>
      </c>
      <c r="C422" t="str">
        <f t="shared" si="60"/>
        <v>1.369916</v>
      </c>
      <c r="D422">
        <f t="shared" si="62"/>
        <v>22.063999999999862</v>
      </c>
      <c r="E422">
        <f t="shared" si="63"/>
        <v>6.9999999998664464E-3</v>
      </c>
      <c r="F422" t="s">
        <v>5</v>
      </c>
      <c r="G422" t="s">
        <v>6</v>
      </c>
      <c r="H422">
        <f>COUNTIF($F$5:F422,F422)</f>
        <v>331</v>
      </c>
      <c r="I422" t="str">
        <f t="shared" si="64"/>
        <v>UP</v>
      </c>
      <c r="J422">
        <v>1514</v>
      </c>
      <c r="K422">
        <f t="shared" si="65"/>
        <v>503996</v>
      </c>
      <c r="N422" t="s">
        <v>3482</v>
      </c>
      <c r="O422" t="str">
        <f t="shared" si="61"/>
        <v>0.110486</v>
      </c>
      <c r="P422">
        <f t="shared" si="66"/>
        <v>90.927000000000007</v>
      </c>
      <c r="Q422">
        <f t="shared" si="67"/>
        <v>8.0000000000097771E-3</v>
      </c>
      <c r="R422" t="s">
        <v>5</v>
      </c>
      <c r="S422" t="s">
        <v>6</v>
      </c>
      <c r="T422">
        <f>COUNTIF($R$5:R422,R422)</f>
        <v>332</v>
      </c>
      <c r="U422" t="str">
        <f t="shared" si="69"/>
        <v>UP</v>
      </c>
      <c r="V422">
        <v>1514</v>
      </c>
      <c r="W422">
        <f t="shared" si="68"/>
        <v>503996</v>
      </c>
    </row>
    <row r="423" spans="2:23">
      <c r="B423" t="s">
        <v>2553</v>
      </c>
      <c r="C423" t="str">
        <f t="shared" si="60"/>
        <v>1.369926</v>
      </c>
      <c r="D423">
        <f t="shared" si="62"/>
        <v>22.073999999999927</v>
      </c>
      <c r="E423">
        <f t="shared" si="63"/>
        <v>1.0000000000065512E-2</v>
      </c>
      <c r="F423" t="s">
        <v>5</v>
      </c>
      <c r="G423" t="s">
        <v>6</v>
      </c>
      <c r="H423">
        <f>COUNTIF($F$5:F423,F423)</f>
        <v>332</v>
      </c>
      <c r="I423" t="str">
        <f t="shared" si="64"/>
        <v>UP</v>
      </c>
      <c r="J423">
        <v>1514</v>
      </c>
      <c r="K423">
        <f t="shared" si="65"/>
        <v>505510</v>
      </c>
      <c r="N423" t="s">
        <v>3483</v>
      </c>
      <c r="O423" t="str">
        <f t="shared" si="61"/>
        <v>0.110537</v>
      </c>
      <c r="P423">
        <f t="shared" si="66"/>
        <v>90.978000000000009</v>
      </c>
      <c r="Q423">
        <f t="shared" si="67"/>
        <v>5.1000000000001933E-2</v>
      </c>
      <c r="R423" t="s">
        <v>5</v>
      </c>
      <c r="S423" t="s">
        <v>6</v>
      </c>
      <c r="T423">
        <f>COUNTIF($R$5:R423,R423)</f>
        <v>333</v>
      </c>
      <c r="U423" t="str">
        <f t="shared" si="69"/>
        <v>UP</v>
      </c>
      <c r="V423">
        <v>1514</v>
      </c>
      <c r="W423">
        <f t="shared" si="68"/>
        <v>505510</v>
      </c>
    </row>
    <row r="424" spans="2:23">
      <c r="B424" t="s">
        <v>2554</v>
      </c>
      <c r="C424" t="str">
        <f t="shared" si="60"/>
        <v>1.369932</v>
      </c>
      <c r="D424">
        <f t="shared" si="62"/>
        <v>22.079999999999878</v>
      </c>
      <c r="E424">
        <f t="shared" si="63"/>
        <v>5.9999999999504894E-3</v>
      </c>
      <c r="F424" t="s">
        <v>5</v>
      </c>
      <c r="G424" t="s">
        <v>6</v>
      </c>
      <c r="H424">
        <f>COUNTIF($F$5:F424,F424)</f>
        <v>333</v>
      </c>
      <c r="I424" t="str">
        <f t="shared" si="64"/>
        <v>UP</v>
      </c>
      <c r="J424">
        <v>1514</v>
      </c>
      <c r="K424">
        <f t="shared" si="65"/>
        <v>507024</v>
      </c>
      <c r="N424" t="s">
        <v>3484</v>
      </c>
      <c r="O424" t="str">
        <f t="shared" si="61"/>
        <v>0.110553</v>
      </c>
      <c r="P424">
        <f t="shared" si="66"/>
        <v>90.993999999999986</v>
      </c>
      <c r="Q424">
        <f t="shared" si="67"/>
        <v>1.5999999999976922E-2</v>
      </c>
      <c r="R424" t="s">
        <v>5</v>
      </c>
      <c r="S424" t="s">
        <v>6</v>
      </c>
      <c r="T424">
        <f>COUNTIF($R$5:R424,R424)</f>
        <v>334</v>
      </c>
      <c r="U424" t="str">
        <f t="shared" si="69"/>
        <v>UP</v>
      </c>
      <c r="V424">
        <v>1514</v>
      </c>
      <c r="W424">
        <f t="shared" si="68"/>
        <v>507024</v>
      </c>
    </row>
    <row r="425" spans="2:23">
      <c r="B425" t="s">
        <v>2555</v>
      </c>
      <c r="C425" t="str">
        <f t="shared" si="60"/>
        <v>1.369935</v>
      </c>
      <c r="D425">
        <f t="shared" si="62"/>
        <v>22.082999999999853</v>
      </c>
      <c r="E425">
        <f t="shared" si="63"/>
        <v>2.9999999999752447E-3</v>
      </c>
      <c r="F425" t="s">
        <v>6</v>
      </c>
      <c r="G425" t="s">
        <v>5</v>
      </c>
      <c r="H425">
        <f>COUNTIF($F$5:F425,F425)</f>
        <v>88</v>
      </c>
      <c r="I425" t="str">
        <f t="shared" si="64"/>
        <v>DOWN</v>
      </c>
      <c r="J425">
        <v>66</v>
      </c>
      <c r="K425">
        <f t="shared" si="65"/>
        <v>507090</v>
      </c>
      <c r="N425" t="s">
        <v>3485</v>
      </c>
      <c r="O425" t="str">
        <f t="shared" si="61"/>
        <v>0.110560</v>
      </c>
      <c r="P425">
        <f t="shared" si="66"/>
        <v>91.001000000000005</v>
      </c>
      <c r="Q425">
        <f t="shared" si="67"/>
        <v>7.0000000000192131E-3</v>
      </c>
      <c r="R425" t="s">
        <v>5</v>
      </c>
      <c r="S425" t="s">
        <v>6</v>
      </c>
      <c r="T425">
        <f>COUNTIF($R$5:R425,R425)</f>
        <v>335</v>
      </c>
      <c r="U425" t="str">
        <f t="shared" si="69"/>
        <v>UP</v>
      </c>
      <c r="V425">
        <v>1514</v>
      </c>
      <c r="W425">
        <f t="shared" si="68"/>
        <v>508538</v>
      </c>
    </row>
    <row r="426" spans="2:23">
      <c r="B426" t="s">
        <v>2556</v>
      </c>
      <c r="C426" t="str">
        <f t="shared" si="60"/>
        <v>1.369963</v>
      </c>
      <c r="D426">
        <f t="shared" si="62"/>
        <v>22.11099999999999</v>
      </c>
      <c r="E426">
        <f t="shared" si="63"/>
        <v>2.8000000000137248E-2</v>
      </c>
      <c r="F426" t="s">
        <v>6</v>
      </c>
      <c r="G426" t="s">
        <v>5</v>
      </c>
      <c r="H426">
        <f>COUNTIF($F$5:F426,F426)</f>
        <v>89</v>
      </c>
      <c r="I426" t="str">
        <f t="shared" si="64"/>
        <v>DOWN</v>
      </c>
      <c r="J426">
        <v>66</v>
      </c>
      <c r="K426">
        <f t="shared" si="65"/>
        <v>507156</v>
      </c>
      <c r="N426" t="s">
        <v>3486</v>
      </c>
      <c r="O426" t="str">
        <f t="shared" si="61"/>
        <v>0.110570</v>
      </c>
      <c r="P426">
        <f t="shared" si="66"/>
        <v>91.01100000000001</v>
      </c>
      <c r="Q426">
        <f t="shared" si="67"/>
        <v>1.0000000000005116E-2</v>
      </c>
      <c r="R426" t="s">
        <v>5</v>
      </c>
      <c r="S426" t="s">
        <v>6</v>
      </c>
      <c r="T426">
        <f>COUNTIF($R$5:R426,R426)</f>
        <v>336</v>
      </c>
      <c r="U426" t="str">
        <f t="shared" si="69"/>
        <v>UP</v>
      </c>
      <c r="V426">
        <v>1514</v>
      </c>
      <c r="W426">
        <f t="shared" si="68"/>
        <v>510052</v>
      </c>
    </row>
    <row r="427" spans="2:23">
      <c r="B427" t="s">
        <v>2557</v>
      </c>
      <c r="C427" t="str">
        <f t="shared" si="60"/>
        <v>1.370073</v>
      </c>
      <c r="D427">
        <f t="shared" si="62"/>
        <v>22.221000000000046</v>
      </c>
      <c r="E427">
        <f t="shared" si="63"/>
        <v>0.11000000000005627</v>
      </c>
      <c r="F427" t="s">
        <v>5</v>
      </c>
      <c r="G427" t="s">
        <v>6</v>
      </c>
      <c r="H427">
        <f>COUNTIF($F$5:F427,F427)</f>
        <v>334</v>
      </c>
      <c r="I427" t="str">
        <f t="shared" si="64"/>
        <v>UP</v>
      </c>
      <c r="J427">
        <v>1514</v>
      </c>
      <c r="K427">
        <f t="shared" si="65"/>
        <v>508670</v>
      </c>
      <c r="N427" t="s">
        <v>3487</v>
      </c>
      <c r="O427" t="str">
        <f t="shared" si="61"/>
        <v>0.111075</v>
      </c>
      <c r="P427">
        <f t="shared" si="66"/>
        <v>91.515999999999991</v>
      </c>
      <c r="Q427">
        <f t="shared" si="67"/>
        <v>0.50499999999998124</v>
      </c>
      <c r="R427" t="s">
        <v>6</v>
      </c>
      <c r="S427" t="s">
        <v>5</v>
      </c>
      <c r="T427">
        <f>COUNTIF($R$5:R427,R427)</f>
        <v>87</v>
      </c>
      <c r="U427" t="str">
        <f t="shared" si="69"/>
        <v>DOWN</v>
      </c>
      <c r="V427">
        <v>66</v>
      </c>
      <c r="W427">
        <f t="shared" si="68"/>
        <v>510118</v>
      </c>
    </row>
    <row r="428" spans="2:23">
      <c r="B428" t="s">
        <v>2558</v>
      </c>
      <c r="C428" t="str">
        <f t="shared" si="60"/>
        <v>1.370084</v>
      </c>
      <c r="D428">
        <f t="shared" si="62"/>
        <v>22.232000000000028</v>
      </c>
      <c r="E428">
        <f t="shared" si="63"/>
        <v>1.0999999999981469E-2</v>
      </c>
      <c r="F428" t="s">
        <v>5</v>
      </c>
      <c r="G428" t="s">
        <v>6</v>
      </c>
      <c r="H428">
        <f>COUNTIF($F$5:F428,F428)</f>
        <v>335</v>
      </c>
      <c r="I428" t="str">
        <f t="shared" si="64"/>
        <v>UP</v>
      </c>
      <c r="J428">
        <v>1514</v>
      </c>
      <c r="K428">
        <f t="shared" si="65"/>
        <v>510184</v>
      </c>
      <c r="N428" t="s">
        <v>3488</v>
      </c>
      <c r="O428" t="str">
        <f t="shared" si="61"/>
        <v>0.111221</v>
      </c>
      <c r="P428">
        <f t="shared" si="66"/>
        <v>91.661999999999992</v>
      </c>
      <c r="Q428">
        <f t="shared" si="67"/>
        <v>0.1460000000000008</v>
      </c>
      <c r="R428" t="s">
        <v>5</v>
      </c>
      <c r="S428" t="s">
        <v>6</v>
      </c>
      <c r="T428">
        <f>COUNTIF($R$5:R428,R428)</f>
        <v>337</v>
      </c>
      <c r="U428" t="str">
        <f t="shared" si="69"/>
        <v>UP</v>
      </c>
      <c r="V428">
        <v>1514</v>
      </c>
      <c r="W428">
        <f t="shared" si="68"/>
        <v>511632</v>
      </c>
    </row>
    <row r="429" spans="2:23">
      <c r="B429" t="s">
        <v>2559</v>
      </c>
      <c r="C429" t="str">
        <f t="shared" si="60"/>
        <v>1.370091</v>
      </c>
      <c r="D429">
        <f t="shared" si="62"/>
        <v>22.238999999999898</v>
      </c>
      <c r="E429">
        <f t="shared" si="63"/>
        <v>6.9999999998699991E-3</v>
      </c>
      <c r="F429" t="s">
        <v>5</v>
      </c>
      <c r="G429" t="s">
        <v>6</v>
      </c>
      <c r="H429">
        <f>COUNTIF($F$5:F429,F429)</f>
        <v>336</v>
      </c>
      <c r="I429" t="str">
        <f t="shared" si="64"/>
        <v>UP</v>
      </c>
      <c r="J429">
        <v>1514</v>
      </c>
      <c r="K429">
        <f t="shared" si="65"/>
        <v>511698</v>
      </c>
      <c r="N429" t="s">
        <v>3489</v>
      </c>
      <c r="O429" t="str">
        <f t="shared" si="61"/>
        <v>0.111239</v>
      </c>
      <c r="P429">
        <f t="shared" si="66"/>
        <v>91.68</v>
      </c>
      <c r="Q429">
        <f t="shared" si="67"/>
        <v>1.8000000000014893E-2</v>
      </c>
      <c r="R429" t="s">
        <v>5</v>
      </c>
      <c r="S429" t="s">
        <v>6</v>
      </c>
      <c r="T429">
        <f>COUNTIF($R$5:R429,R429)</f>
        <v>338</v>
      </c>
      <c r="U429" t="str">
        <f t="shared" si="69"/>
        <v>UP</v>
      </c>
      <c r="V429">
        <v>1514</v>
      </c>
      <c r="W429">
        <f t="shared" si="68"/>
        <v>513146</v>
      </c>
    </row>
    <row r="430" spans="2:23">
      <c r="B430" t="s">
        <v>2560</v>
      </c>
      <c r="C430" t="str">
        <f t="shared" si="60"/>
        <v>1.370098</v>
      </c>
      <c r="D430">
        <f t="shared" si="62"/>
        <v>22.245999999999988</v>
      </c>
      <c r="E430">
        <f t="shared" si="63"/>
        <v>7.0000000000902673E-3</v>
      </c>
      <c r="F430" t="s">
        <v>5</v>
      </c>
      <c r="G430" t="s">
        <v>6</v>
      </c>
      <c r="H430">
        <f>COUNTIF($F$5:F430,F430)</f>
        <v>337</v>
      </c>
      <c r="I430" t="str">
        <f t="shared" si="64"/>
        <v>UP</v>
      </c>
      <c r="J430">
        <v>1514</v>
      </c>
      <c r="K430">
        <f t="shared" si="65"/>
        <v>513212</v>
      </c>
      <c r="N430" t="s">
        <v>3490</v>
      </c>
      <c r="O430" t="str">
        <f t="shared" si="61"/>
        <v>0.111250</v>
      </c>
      <c r="P430">
        <f t="shared" si="66"/>
        <v>91.690999999999988</v>
      </c>
      <c r="Q430">
        <f t="shared" si="67"/>
        <v>1.0999999999981469E-2</v>
      </c>
      <c r="R430" t="s">
        <v>5</v>
      </c>
      <c r="S430" t="s">
        <v>6</v>
      </c>
      <c r="T430">
        <f>COUNTIF($R$5:R430,R430)</f>
        <v>339</v>
      </c>
      <c r="U430" t="str">
        <f t="shared" si="69"/>
        <v>UP</v>
      </c>
      <c r="V430">
        <v>1514</v>
      </c>
      <c r="W430">
        <f t="shared" si="68"/>
        <v>514660</v>
      </c>
    </row>
    <row r="431" spans="2:23">
      <c r="B431" t="s">
        <v>2561</v>
      </c>
      <c r="C431" t="str">
        <f t="shared" si="60"/>
        <v>1.370103</v>
      </c>
      <c r="D431">
        <f t="shared" si="62"/>
        <v>22.251000000000019</v>
      </c>
      <c r="E431">
        <f t="shared" si="63"/>
        <v>5.0000000000309797E-3</v>
      </c>
      <c r="F431" t="s">
        <v>5</v>
      </c>
      <c r="G431" t="s">
        <v>6</v>
      </c>
      <c r="H431">
        <f>COUNTIF($F$5:F431,F431)</f>
        <v>338</v>
      </c>
      <c r="I431" t="str">
        <f t="shared" si="64"/>
        <v>UP</v>
      </c>
      <c r="J431">
        <v>1514</v>
      </c>
      <c r="K431">
        <f t="shared" si="65"/>
        <v>514726</v>
      </c>
      <c r="N431" t="s">
        <v>3491</v>
      </c>
      <c r="O431" t="str">
        <f t="shared" si="61"/>
        <v>0.111259</v>
      </c>
      <c r="P431">
        <f t="shared" si="66"/>
        <v>91.7</v>
      </c>
      <c r="Q431">
        <f t="shared" si="67"/>
        <v>9.0000000000145519E-3</v>
      </c>
      <c r="R431" t="s">
        <v>5</v>
      </c>
      <c r="S431" t="s">
        <v>6</v>
      </c>
      <c r="T431">
        <f>COUNTIF($R$5:R431,R431)</f>
        <v>340</v>
      </c>
      <c r="U431" t="str">
        <f t="shared" si="69"/>
        <v>UP</v>
      </c>
      <c r="V431">
        <v>1514</v>
      </c>
      <c r="W431">
        <f t="shared" si="68"/>
        <v>516174</v>
      </c>
    </row>
    <row r="432" spans="2:23">
      <c r="B432" t="s">
        <v>2562</v>
      </c>
      <c r="C432" t="str">
        <f t="shared" si="60"/>
        <v>1.370107</v>
      </c>
      <c r="D432">
        <f t="shared" si="62"/>
        <v>22.254999999999914</v>
      </c>
      <c r="E432">
        <f t="shared" si="63"/>
        <v>3.9999999998947544E-3</v>
      </c>
      <c r="F432" t="s">
        <v>6</v>
      </c>
      <c r="G432" t="s">
        <v>5</v>
      </c>
      <c r="H432">
        <f>COUNTIF($F$5:F432,F432)</f>
        <v>90</v>
      </c>
      <c r="I432" t="str">
        <f t="shared" si="64"/>
        <v>DOWN</v>
      </c>
      <c r="J432">
        <v>66</v>
      </c>
      <c r="K432">
        <f t="shared" si="65"/>
        <v>514792</v>
      </c>
      <c r="N432" t="s">
        <v>3492</v>
      </c>
      <c r="O432" t="str">
        <f t="shared" si="61"/>
        <v>0.111801</v>
      </c>
      <c r="P432">
        <f t="shared" si="66"/>
        <v>92.24199999999999</v>
      </c>
      <c r="Q432">
        <f t="shared" si="67"/>
        <v>0.54199999999998738</v>
      </c>
      <c r="R432" t="s">
        <v>6</v>
      </c>
      <c r="S432" t="s">
        <v>5</v>
      </c>
      <c r="T432">
        <f>COUNTIF($R$5:R432,R432)</f>
        <v>88</v>
      </c>
      <c r="U432" t="str">
        <f t="shared" si="69"/>
        <v>DOWN</v>
      </c>
      <c r="V432">
        <v>66</v>
      </c>
      <c r="W432">
        <f t="shared" si="68"/>
        <v>516240</v>
      </c>
    </row>
    <row r="433" spans="2:23">
      <c r="B433" t="s">
        <v>2563</v>
      </c>
      <c r="C433" t="str">
        <f t="shared" si="60"/>
        <v>1.370108</v>
      </c>
      <c r="D433">
        <f t="shared" si="62"/>
        <v>22.256000000000054</v>
      </c>
      <c r="E433">
        <f t="shared" si="63"/>
        <v>1.000000000139778E-3</v>
      </c>
      <c r="F433" t="s">
        <v>5</v>
      </c>
      <c r="G433" t="s">
        <v>6</v>
      </c>
      <c r="H433">
        <f>COUNTIF($F$5:F433,F433)</f>
        <v>339</v>
      </c>
      <c r="I433" t="str">
        <f t="shared" si="64"/>
        <v>UP</v>
      </c>
      <c r="J433">
        <v>1514</v>
      </c>
      <c r="K433">
        <f t="shared" si="65"/>
        <v>516306</v>
      </c>
      <c r="N433" t="s">
        <v>3493</v>
      </c>
      <c r="O433" t="str">
        <f t="shared" si="61"/>
        <v>0.112116</v>
      </c>
      <c r="P433">
        <f t="shared" si="66"/>
        <v>92.557000000000002</v>
      </c>
      <c r="Q433">
        <f t="shared" si="67"/>
        <v>0.31500000000001194</v>
      </c>
      <c r="R433" t="s">
        <v>5</v>
      </c>
      <c r="S433" t="s">
        <v>6</v>
      </c>
      <c r="T433">
        <f>COUNTIF($R$5:R433,R433)</f>
        <v>341</v>
      </c>
      <c r="U433" t="str">
        <f t="shared" si="69"/>
        <v>UP</v>
      </c>
      <c r="V433">
        <v>1514</v>
      </c>
      <c r="W433">
        <f t="shared" si="68"/>
        <v>517754</v>
      </c>
    </row>
    <row r="434" spans="2:23">
      <c r="B434" t="s">
        <v>2564</v>
      </c>
      <c r="C434" t="str">
        <f t="shared" si="60"/>
        <v>1.370116</v>
      </c>
      <c r="D434">
        <f t="shared" si="62"/>
        <v>22.263999999999839</v>
      </c>
      <c r="E434">
        <f t="shared" si="63"/>
        <v>7.9999999997859561E-3</v>
      </c>
      <c r="F434" t="s">
        <v>5</v>
      </c>
      <c r="G434" t="s">
        <v>6</v>
      </c>
      <c r="H434">
        <f>COUNTIF($F$5:F434,F434)</f>
        <v>340</v>
      </c>
      <c r="I434" t="str">
        <f t="shared" si="64"/>
        <v>UP</v>
      </c>
      <c r="J434">
        <v>1514</v>
      </c>
      <c r="K434">
        <f t="shared" si="65"/>
        <v>517820</v>
      </c>
      <c r="N434" t="s">
        <v>3494</v>
      </c>
      <c r="O434" t="str">
        <f t="shared" si="61"/>
        <v>0.114333</v>
      </c>
      <c r="P434">
        <f t="shared" si="66"/>
        <v>94.774000000000001</v>
      </c>
      <c r="Q434">
        <f t="shared" si="67"/>
        <v>2.2169999999999987</v>
      </c>
      <c r="R434" t="s">
        <v>6</v>
      </c>
      <c r="S434" t="s">
        <v>5</v>
      </c>
      <c r="T434">
        <f>COUNTIF($R$5:R434,R434)</f>
        <v>89</v>
      </c>
      <c r="U434" t="str">
        <f t="shared" si="69"/>
        <v>DOWN</v>
      </c>
      <c r="V434">
        <v>66</v>
      </c>
      <c r="W434">
        <f t="shared" si="68"/>
        <v>517820</v>
      </c>
    </row>
    <row r="435" spans="2:23">
      <c r="B435" t="s">
        <v>2565</v>
      </c>
      <c r="C435" t="str">
        <f t="shared" si="60"/>
        <v>1.370125</v>
      </c>
      <c r="D435">
        <f t="shared" si="62"/>
        <v>22.272999999999989</v>
      </c>
      <c r="E435">
        <f t="shared" si="63"/>
        <v>9.000000000149555E-3</v>
      </c>
      <c r="F435" t="s">
        <v>5</v>
      </c>
      <c r="G435" t="s">
        <v>6</v>
      </c>
      <c r="H435">
        <f>COUNTIF($F$5:F435,F435)</f>
        <v>341</v>
      </c>
      <c r="I435" t="str">
        <f t="shared" si="64"/>
        <v>UP</v>
      </c>
      <c r="J435">
        <v>1514</v>
      </c>
      <c r="K435">
        <f t="shared" si="65"/>
        <v>519334</v>
      </c>
      <c r="N435" t="s">
        <v>3495</v>
      </c>
      <c r="O435" t="str">
        <f t="shared" si="61"/>
        <v>0.114678</v>
      </c>
      <c r="P435">
        <f t="shared" si="66"/>
        <v>95.119000000000014</v>
      </c>
      <c r="Q435">
        <f t="shared" si="67"/>
        <v>0.34500000000001307</v>
      </c>
      <c r="R435" t="s">
        <v>5</v>
      </c>
      <c r="S435" t="s">
        <v>6</v>
      </c>
      <c r="T435">
        <f>COUNTIF($R$5:R435,R435)</f>
        <v>342</v>
      </c>
      <c r="U435" t="str">
        <f t="shared" si="69"/>
        <v>UP</v>
      </c>
      <c r="V435">
        <v>1514</v>
      </c>
      <c r="W435">
        <f t="shared" si="68"/>
        <v>519334</v>
      </c>
    </row>
    <row r="436" spans="2:23">
      <c r="B436" t="s">
        <v>2566</v>
      </c>
      <c r="C436" t="str">
        <f t="shared" si="60"/>
        <v>1.370130</v>
      </c>
      <c r="D436">
        <f t="shared" si="62"/>
        <v>22.27800000000002</v>
      </c>
      <c r="E436">
        <f t="shared" si="63"/>
        <v>5.0000000000309797E-3</v>
      </c>
      <c r="F436" t="s">
        <v>5</v>
      </c>
      <c r="G436" t="s">
        <v>6</v>
      </c>
      <c r="H436">
        <f>COUNTIF($F$5:F436,F436)</f>
        <v>342</v>
      </c>
      <c r="I436" t="str">
        <f t="shared" si="64"/>
        <v>UP</v>
      </c>
      <c r="J436">
        <v>1514</v>
      </c>
      <c r="K436">
        <f t="shared" si="65"/>
        <v>520848</v>
      </c>
      <c r="N436" t="s">
        <v>3496</v>
      </c>
      <c r="O436" t="str">
        <f t="shared" si="61"/>
        <v>0.114701</v>
      </c>
      <c r="P436">
        <f t="shared" si="66"/>
        <v>95.14200000000001</v>
      </c>
      <c r="Q436">
        <f t="shared" si="67"/>
        <v>2.2999999999996135E-2</v>
      </c>
      <c r="R436" t="s">
        <v>5</v>
      </c>
      <c r="S436" t="s">
        <v>6</v>
      </c>
      <c r="T436">
        <f>COUNTIF($R$5:R436,R436)</f>
        <v>343</v>
      </c>
      <c r="U436" t="str">
        <f t="shared" si="69"/>
        <v>UP</v>
      </c>
      <c r="V436">
        <v>1514</v>
      </c>
      <c r="W436">
        <f t="shared" si="68"/>
        <v>520848</v>
      </c>
    </row>
    <row r="437" spans="2:23">
      <c r="B437" t="s">
        <v>2567</v>
      </c>
      <c r="C437" t="str">
        <f t="shared" si="60"/>
        <v>1.370135</v>
      </c>
      <c r="D437">
        <f t="shared" si="62"/>
        <v>22.283000000000051</v>
      </c>
      <c r="E437">
        <f t="shared" si="63"/>
        <v>5.0000000000309797E-3</v>
      </c>
      <c r="F437" t="s">
        <v>5</v>
      </c>
      <c r="G437" t="s">
        <v>6</v>
      </c>
      <c r="H437">
        <f>COUNTIF($F$5:F437,F437)</f>
        <v>343</v>
      </c>
      <c r="I437" t="str">
        <f t="shared" si="64"/>
        <v>UP</v>
      </c>
      <c r="J437">
        <v>1514</v>
      </c>
      <c r="K437">
        <f t="shared" si="65"/>
        <v>522362</v>
      </c>
      <c r="N437" t="s">
        <v>3497</v>
      </c>
      <c r="O437" t="str">
        <f t="shared" si="61"/>
        <v>0.114709</v>
      </c>
      <c r="P437">
        <f t="shared" si="66"/>
        <v>95.15</v>
      </c>
      <c r="Q437">
        <f t="shared" si="67"/>
        <v>7.9999999999955662E-3</v>
      </c>
      <c r="R437" t="s">
        <v>5</v>
      </c>
      <c r="S437" t="s">
        <v>6</v>
      </c>
      <c r="T437">
        <f>COUNTIF($R$5:R437,R437)</f>
        <v>344</v>
      </c>
      <c r="U437" t="str">
        <f t="shared" si="69"/>
        <v>UP</v>
      </c>
      <c r="V437">
        <v>1514</v>
      </c>
      <c r="W437">
        <f t="shared" si="68"/>
        <v>522362</v>
      </c>
    </row>
    <row r="438" spans="2:23">
      <c r="B438" t="s">
        <v>2568</v>
      </c>
      <c r="C438" t="str">
        <f t="shared" si="60"/>
        <v>1.370137</v>
      </c>
      <c r="D438">
        <f t="shared" si="62"/>
        <v>22.28499999999989</v>
      </c>
      <c r="E438">
        <f t="shared" si="63"/>
        <v>1.9999999998390194E-3</v>
      </c>
      <c r="F438" t="s">
        <v>6</v>
      </c>
      <c r="G438" t="s">
        <v>5</v>
      </c>
      <c r="H438">
        <f>COUNTIF($F$5:F438,F438)</f>
        <v>91</v>
      </c>
      <c r="I438" t="str">
        <f t="shared" si="64"/>
        <v>DOWN</v>
      </c>
      <c r="J438">
        <v>66</v>
      </c>
      <c r="K438">
        <f t="shared" si="65"/>
        <v>522428</v>
      </c>
      <c r="N438" t="s">
        <v>3498</v>
      </c>
      <c r="O438" t="str">
        <f t="shared" si="61"/>
        <v>0.114717</v>
      </c>
      <c r="P438">
        <f t="shared" si="66"/>
        <v>95.157999999999987</v>
      </c>
      <c r="Q438">
        <f t="shared" si="67"/>
        <v>7.9999999999813554E-3</v>
      </c>
      <c r="R438" t="s">
        <v>5</v>
      </c>
      <c r="S438" t="s">
        <v>6</v>
      </c>
      <c r="T438">
        <f>COUNTIF($R$5:R438,R438)</f>
        <v>345</v>
      </c>
      <c r="U438" t="str">
        <f t="shared" si="69"/>
        <v>UP</v>
      </c>
      <c r="V438">
        <v>1514</v>
      </c>
      <c r="W438">
        <f t="shared" si="68"/>
        <v>523876</v>
      </c>
    </row>
    <row r="439" spans="2:23">
      <c r="B439" t="s">
        <v>2569</v>
      </c>
      <c r="C439" t="str">
        <f t="shared" si="60"/>
        <v>1.370142</v>
      </c>
      <c r="D439">
        <f t="shared" si="62"/>
        <v>22.289999999999921</v>
      </c>
      <c r="E439">
        <f t="shared" si="63"/>
        <v>5.0000000000309797E-3</v>
      </c>
      <c r="F439" t="s">
        <v>5</v>
      </c>
      <c r="G439" t="s">
        <v>6</v>
      </c>
      <c r="H439">
        <f>COUNTIF($F$5:F439,F439)</f>
        <v>344</v>
      </c>
      <c r="I439" t="str">
        <f t="shared" si="64"/>
        <v>UP</v>
      </c>
      <c r="J439">
        <v>1514</v>
      </c>
      <c r="K439">
        <f t="shared" si="65"/>
        <v>523942</v>
      </c>
      <c r="N439" t="s">
        <v>3499</v>
      </c>
      <c r="O439" t="str">
        <f t="shared" si="61"/>
        <v>0.114724</v>
      </c>
      <c r="P439">
        <f t="shared" si="66"/>
        <v>95.165000000000006</v>
      </c>
      <c r="Q439">
        <f t="shared" si="67"/>
        <v>7.0000000000192131E-3</v>
      </c>
      <c r="R439" t="s">
        <v>5</v>
      </c>
      <c r="S439" t="s">
        <v>6</v>
      </c>
      <c r="T439">
        <f>COUNTIF($R$5:R439,R439)</f>
        <v>346</v>
      </c>
      <c r="U439" t="str">
        <f t="shared" si="69"/>
        <v>UP</v>
      </c>
      <c r="V439">
        <v>1514</v>
      </c>
      <c r="W439">
        <f t="shared" si="68"/>
        <v>525390</v>
      </c>
    </row>
    <row r="440" spans="2:23">
      <c r="B440" t="s">
        <v>2570</v>
      </c>
      <c r="C440" t="str">
        <f t="shared" si="60"/>
        <v>1.370149</v>
      </c>
      <c r="D440">
        <f t="shared" si="62"/>
        <v>22.297000000000011</v>
      </c>
      <c r="E440">
        <f t="shared" si="63"/>
        <v>7.0000000000902673E-3</v>
      </c>
      <c r="F440" t="s">
        <v>5</v>
      </c>
      <c r="G440" t="s">
        <v>6</v>
      </c>
      <c r="H440">
        <f>COUNTIF($F$5:F440,F440)</f>
        <v>345</v>
      </c>
      <c r="I440" t="str">
        <f t="shared" si="64"/>
        <v>UP</v>
      </c>
      <c r="J440">
        <v>1514</v>
      </c>
      <c r="K440">
        <f t="shared" si="65"/>
        <v>525456</v>
      </c>
      <c r="N440" t="s">
        <v>3500</v>
      </c>
      <c r="O440" t="str">
        <f t="shared" si="61"/>
        <v>0.114731</v>
      </c>
      <c r="P440">
        <f t="shared" si="66"/>
        <v>95.172000000000011</v>
      </c>
      <c r="Q440">
        <f t="shared" si="67"/>
        <v>7.0000000000050022E-3</v>
      </c>
      <c r="R440" t="s">
        <v>5</v>
      </c>
      <c r="S440" t="s">
        <v>6</v>
      </c>
      <c r="T440">
        <f>COUNTIF($R$5:R440,R440)</f>
        <v>347</v>
      </c>
      <c r="U440" t="str">
        <f t="shared" si="69"/>
        <v>UP</v>
      </c>
      <c r="V440">
        <v>1514</v>
      </c>
      <c r="W440">
        <f t="shared" si="68"/>
        <v>526904</v>
      </c>
    </row>
    <row r="441" spans="2:23">
      <c r="B441" t="s">
        <v>2571</v>
      </c>
      <c r="C441" t="str">
        <f t="shared" si="60"/>
        <v>1.370156</v>
      </c>
      <c r="D441">
        <f t="shared" si="62"/>
        <v>22.303999999999881</v>
      </c>
      <c r="E441">
        <f t="shared" si="63"/>
        <v>6.9999999998699991E-3</v>
      </c>
      <c r="F441" t="s">
        <v>5</v>
      </c>
      <c r="G441" t="s">
        <v>6</v>
      </c>
      <c r="H441">
        <f>COUNTIF($F$5:F441,F441)</f>
        <v>346</v>
      </c>
      <c r="I441" t="str">
        <f t="shared" si="64"/>
        <v>UP</v>
      </c>
      <c r="J441">
        <v>1514</v>
      </c>
      <c r="K441">
        <f t="shared" si="65"/>
        <v>526970</v>
      </c>
      <c r="N441" t="s">
        <v>3501</v>
      </c>
      <c r="O441" t="str">
        <f t="shared" si="61"/>
        <v>0.114738</v>
      </c>
      <c r="P441">
        <f t="shared" si="66"/>
        <v>95.179000000000016</v>
      </c>
      <c r="Q441">
        <f t="shared" si="67"/>
        <v>7.0000000000050022E-3</v>
      </c>
      <c r="R441" t="s">
        <v>5</v>
      </c>
      <c r="S441" t="s">
        <v>6</v>
      </c>
      <c r="T441">
        <f>COUNTIF($R$5:R441,R441)</f>
        <v>348</v>
      </c>
      <c r="U441" t="str">
        <f t="shared" si="69"/>
        <v>UP</v>
      </c>
      <c r="V441">
        <v>1514</v>
      </c>
      <c r="W441">
        <f t="shared" si="68"/>
        <v>528418</v>
      </c>
    </row>
    <row r="442" spans="2:23">
      <c r="B442" t="s">
        <v>2572</v>
      </c>
      <c r="C442" t="str">
        <f t="shared" si="60"/>
        <v>1.370161</v>
      </c>
      <c r="D442">
        <f t="shared" si="62"/>
        <v>22.308999999999912</v>
      </c>
      <c r="E442">
        <f t="shared" si="63"/>
        <v>5.0000000000309797E-3</v>
      </c>
      <c r="F442" t="s">
        <v>5</v>
      </c>
      <c r="G442" t="s">
        <v>6</v>
      </c>
      <c r="H442">
        <f>COUNTIF($F$5:F442,F442)</f>
        <v>347</v>
      </c>
      <c r="I442" t="str">
        <f t="shared" si="64"/>
        <v>UP</v>
      </c>
      <c r="J442">
        <v>1514</v>
      </c>
      <c r="K442">
        <f t="shared" si="65"/>
        <v>528484</v>
      </c>
      <c r="N442" t="s">
        <v>3502</v>
      </c>
      <c r="O442" t="str">
        <f t="shared" si="61"/>
        <v>0.114743</v>
      </c>
      <c r="P442">
        <f t="shared" si="66"/>
        <v>95.183999999999997</v>
      </c>
      <c r="Q442">
        <f t="shared" si="67"/>
        <v>4.9999999999812417E-3</v>
      </c>
      <c r="R442" t="s">
        <v>5</v>
      </c>
      <c r="S442" t="s">
        <v>6</v>
      </c>
      <c r="T442">
        <f>COUNTIF($R$5:R442,R442)</f>
        <v>349</v>
      </c>
      <c r="U442" t="str">
        <f t="shared" si="69"/>
        <v>UP</v>
      </c>
      <c r="V442">
        <v>1514</v>
      </c>
      <c r="W442">
        <f t="shared" si="68"/>
        <v>529932</v>
      </c>
    </row>
    <row r="443" spans="2:23">
      <c r="B443" t="s">
        <v>2573</v>
      </c>
      <c r="C443" t="str">
        <f t="shared" si="60"/>
        <v>1.370164</v>
      </c>
      <c r="D443">
        <f t="shared" si="62"/>
        <v>22.311999999999887</v>
      </c>
      <c r="E443">
        <f t="shared" si="63"/>
        <v>2.9999999999752447E-3</v>
      </c>
      <c r="F443" t="s">
        <v>6</v>
      </c>
      <c r="G443" t="s">
        <v>5</v>
      </c>
      <c r="H443">
        <f>COUNTIF($F$5:F443,F443)</f>
        <v>92</v>
      </c>
      <c r="I443" t="str">
        <f t="shared" si="64"/>
        <v>DOWN</v>
      </c>
      <c r="J443">
        <v>66</v>
      </c>
      <c r="K443">
        <f t="shared" si="65"/>
        <v>528550</v>
      </c>
      <c r="N443" t="s">
        <v>3503</v>
      </c>
      <c r="O443" t="str">
        <f t="shared" si="61"/>
        <v>0.114750</v>
      </c>
      <c r="P443">
        <f t="shared" si="66"/>
        <v>95.191000000000003</v>
      </c>
      <c r="Q443">
        <f t="shared" si="67"/>
        <v>7.0000000000050022E-3</v>
      </c>
      <c r="R443" t="s">
        <v>5</v>
      </c>
      <c r="S443" t="s">
        <v>6</v>
      </c>
      <c r="T443">
        <f>COUNTIF($R$5:R443,R443)</f>
        <v>350</v>
      </c>
      <c r="U443" t="str">
        <f t="shared" si="69"/>
        <v>UP</v>
      </c>
      <c r="V443">
        <v>1514</v>
      </c>
      <c r="W443">
        <f t="shared" si="68"/>
        <v>531446</v>
      </c>
    </row>
    <row r="444" spans="2:23">
      <c r="B444" t="s">
        <v>2574</v>
      </c>
      <c r="C444" t="str">
        <f t="shared" si="60"/>
        <v>1.370167</v>
      </c>
      <c r="D444">
        <f t="shared" si="62"/>
        <v>22.314999999999863</v>
      </c>
      <c r="E444">
        <f t="shared" si="63"/>
        <v>2.9999999999752447E-3</v>
      </c>
      <c r="F444" t="s">
        <v>5</v>
      </c>
      <c r="G444" t="s">
        <v>6</v>
      </c>
      <c r="H444">
        <f>COUNTIF($F$5:F444,F444)</f>
        <v>348</v>
      </c>
      <c r="I444" t="str">
        <f t="shared" si="64"/>
        <v>UP</v>
      </c>
      <c r="J444">
        <v>1514</v>
      </c>
      <c r="K444">
        <f t="shared" si="65"/>
        <v>530064</v>
      </c>
      <c r="N444" t="s">
        <v>3504</v>
      </c>
      <c r="O444" t="str">
        <f t="shared" si="61"/>
        <v>0.114757</v>
      </c>
      <c r="P444">
        <f t="shared" si="66"/>
        <v>95.198000000000008</v>
      </c>
      <c r="Q444">
        <f t="shared" si="67"/>
        <v>7.0000000000050022E-3</v>
      </c>
      <c r="R444" t="s">
        <v>5</v>
      </c>
      <c r="S444" t="s">
        <v>6</v>
      </c>
      <c r="T444">
        <f>COUNTIF($R$5:R444,R444)</f>
        <v>351</v>
      </c>
      <c r="U444" t="str">
        <f t="shared" si="69"/>
        <v>UP</v>
      </c>
      <c r="V444">
        <v>1514</v>
      </c>
      <c r="W444">
        <f t="shared" si="68"/>
        <v>532960</v>
      </c>
    </row>
    <row r="445" spans="2:23">
      <c r="B445" t="s">
        <v>2575</v>
      </c>
      <c r="C445" t="str">
        <f t="shared" si="60"/>
        <v>1.370177</v>
      </c>
      <c r="D445">
        <f t="shared" si="62"/>
        <v>22.324999999999928</v>
      </c>
      <c r="E445">
        <f t="shared" si="63"/>
        <v>1.0000000000065512E-2</v>
      </c>
      <c r="F445" t="s">
        <v>5</v>
      </c>
      <c r="G445" t="s">
        <v>6</v>
      </c>
      <c r="H445">
        <f>COUNTIF($F$5:F445,F445)</f>
        <v>349</v>
      </c>
      <c r="I445" t="str">
        <f t="shared" si="64"/>
        <v>UP</v>
      </c>
      <c r="J445">
        <v>1514</v>
      </c>
      <c r="K445">
        <f t="shared" si="65"/>
        <v>531578</v>
      </c>
      <c r="N445" t="s">
        <v>3505</v>
      </c>
      <c r="O445" t="str">
        <f t="shared" si="61"/>
        <v>0.114764</v>
      </c>
      <c r="P445">
        <f t="shared" si="66"/>
        <v>95.205000000000013</v>
      </c>
      <c r="Q445">
        <f t="shared" si="67"/>
        <v>7.0000000000050022E-3</v>
      </c>
      <c r="R445" t="s">
        <v>5</v>
      </c>
      <c r="S445" t="s">
        <v>6</v>
      </c>
      <c r="T445">
        <f>COUNTIF($R$5:R445,R445)</f>
        <v>352</v>
      </c>
      <c r="U445" t="str">
        <f t="shared" si="69"/>
        <v>UP</v>
      </c>
      <c r="V445">
        <v>1514</v>
      </c>
      <c r="W445">
        <f t="shared" si="68"/>
        <v>534474</v>
      </c>
    </row>
    <row r="446" spans="2:23">
      <c r="B446" t="s">
        <v>2576</v>
      </c>
      <c r="C446" t="str">
        <f t="shared" si="60"/>
        <v>1.370191</v>
      </c>
      <c r="D446">
        <f t="shared" si="62"/>
        <v>22.338999999999885</v>
      </c>
      <c r="E446">
        <f t="shared" si="63"/>
        <v>1.3999999999956714E-2</v>
      </c>
      <c r="F446" t="s">
        <v>5</v>
      </c>
      <c r="G446" t="s">
        <v>6</v>
      </c>
      <c r="H446">
        <f>COUNTIF($F$5:F446,F446)</f>
        <v>350</v>
      </c>
      <c r="I446" t="str">
        <f t="shared" si="64"/>
        <v>UP</v>
      </c>
      <c r="J446">
        <v>1514</v>
      </c>
      <c r="K446">
        <f t="shared" si="65"/>
        <v>533092</v>
      </c>
      <c r="N446" t="s">
        <v>3506</v>
      </c>
      <c r="O446" t="str">
        <f t="shared" si="61"/>
        <v>0.114768</v>
      </c>
      <c r="P446">
        <f t="shared" si="66"/>
        <v>95.208999999999989</v>
      </c>
      <c r="Q446">
        <f t="shared" si="67"/>
        <v>3.9999999999764668E-3</v>
      </c>
      <c r="R446" t="s">
        <v>5</v>
      </c>
      <c r="S446" t="s">
        <v>6</v>
      </c>
      <c r="T446">
        <f>COUNTIF($R$5:R446,R446)</f>
        <v>353</v>
      </c>
      <c r="U446" t="str">
        <f t="shared" si="69"/>
        <v>UP</v>
      </c>
      <c r="V446">
        <v>1514</v>
      </c>
      <c r="W446">
        <f t="shared" si="68"/>
        <v>535988</v>
      </c>
    </row>
    <row r="447" spans="2:23">
      <c r="B447" t="s">
        <v>2577</v>
      </c>
      <c r="C447" t="str">
        <f t="shared" si="60"/>
        <v>1.370193</v>
      </c>
      <c r="D447">
        <f t="shared" si="62"/>
        <v>22.340999999999944</v>
      </c>
      <c r="E447">
        <f t="shared" si="63"/>
        <v>2.0000000000592877E-3</v>
      </c>
      <c r="F447" t="s">
        <v>6</v>
      </c>
      <c r="G447" t="s">
        <v>5</v>
      </c>
      <c r="H447">
        <f>COUNTIF($F$5:F447,F447)</f>
        <v>93</v>
      </c>
      <c r="I447" t="str">
        <f t="shared" si="64"/>
        <v>DOWN</v>
      </c>
      <c r="J447">
        <v>66</v>
      </c>
      <c r="K447">
        <f t="shared" si="65"/>
        <v>533158</v>
      </c>
      <c r="N447" t="s">
        <v>3507</v>
      </c>
      <c r="O447" t="str">
        <f t="shared" si="61"/>
        <v>0.114771</v>
      </c>
      <c r="P447">
        <f t="shared" si="66"/>
        <v>95.211999999999989</v>
      </c>
      <c r="Q447">
        <f t="shared" si="67"/>
        <v>3.0000000000001137E-3</v>
      </c>
      <c r="R447" t="s">
        <v>5</v>
      </c>
      <c r="S447" t="s">
        <v>6</v>
      </c>
      <c r="T447">
        <f>COUNTIF($R$5:R447,R447)</f>
        <v>354</v>
      </c>
      <c r="U447" t="str">
        <f t="shared" si="69"/>
        <v>UP</v>
      </c>
      <c r="V447">
        <v>1514</v>
      </c>
      <c r="W447">
        <f t="shared" si="68"/>
        <v>537502</v>
      </c>
    </row>
    <row r="448" spans="2:23">
      <c r="B448" t="s">
        <v>2578</v>
      </c>
      <c r="C448" t="str">
        <f t="shared" si="60"/>
        <v>1.370199</v>
      </c>
      <c r="D448">
        <f t="shared" si="62"/>
        <v>22.346999999999895</v>
      </c>
      <c r="E448">
        <f t="shared" si="63"/>
        <v>5.9999999999504894E-3</v>
      </c>
      <c r="F448" t="s">
        <v>5</v>
      </c>
      <c r="G448" t="s">
        <v>6</v>
      </c>
      <c r="H448">
        <f>COUNTIF($F$5:F448,F448)</f>
        <v>351</v>
      </c>
      <c r="I448" t="str">
        <f t="shared" si="64"/>
        <v>UP</v>
      </c>
      <c r="J448">
        <v>1514</v>
      </c>
      <c r="K448">
        <f t="shared" si="65"/>
        <v>534672</v>
      </c>
      <c r="N448" t="s">
        <v>3508</v>
      </c>
      <c r="O448" t="str">
        <f t="shared" si="61"/>
        <v>0.120724</v>
      </c>
      <c r="P448">
        <f t="shared" si="66"/>
        <v>101.16500000000001</v>
      </c>
      <c r="Q448">
        <f t="shared" si="67"/>
        <v>5.9530000000000172</v>
      </c>
      <c r="R448" t="s">
        <v>6</v>
      </c>
      <c r="S448" t="s">
        <v>5</v>
      </c>
      <c r="T448">
        <f>COUNTIF($R$5:R448,R448)</f>
        <v>90</v>
      </c>
      <c r="U448" t="str">
        <f t="shared" si="69"/>
        <v>DOWN</v>
      </c>
      <c r="V448">
        <v>66</v>
      </c>
      <c r="W448">
        <f t="shared" si="68"/>
        <v>537568</v>
      </c>
    </row>
    <row r="449" spans="2:23">
      <c r="B449" t="s">
        <v>2579</v>
      </c>
      <c r="C449" t="str">
        <f t="shared" si="60"/>
        <v>1.370207</v>
      </c>
      <c r="D449">
        <f t="shared" si="62"/>
        <v>22.354999999999905</v>
      </c>
      <c r="E449">
        <f t="shared" si="63"/>
        <v>8.0000000000097771E-3</v>
      </c>
      <c r="F449" t="s">
        <v>5</v>
      </c>
      <c r="G449" t="s">
        <v>6</v>
      </c>
      <c r="H449">
        <f>COUNTIF($F$5:F449,F449)</f>
        <v>352</v>
      </c>
      <c r="I449" t="str">
        <f t="shared" si="64"/>
        <v>UP</v>
      </c>
      <c r="J449">
        <v>1514</v>
      </c>
      <c r="K449">
        <f t="shared" si="65"/>
        <v>536186</v>
      </c>
      <c r="N449" t="s">
        <v>3509</v>
      </c>
      <c r="O449" t="str">
        <f t="shared" si="61"/>
        <v>0.120858</v>
      </c>
      <c r="P449">
        <f t="shared" si="66"/>
        <v>101.29900000000001</v>
      </c>
      <c r="Q449">
        <f t="shared" si="67"/>
        <v>0.13400000000000034</v>
      </c>
      <c r="R449" t="s">
        <v>5</v>
      </c>
      <c r="S449" t="s">
        <v>6</v>
      </c>
      <c r="T449">
        <f>COUNTIF($R$5:R449,R449)</f>
        <v>355</v>
      </c>
      <c r="U449" t="str">
        <f t="shared" si="69"/>
        <v>UP</v>
      </c>
      <c r="V449">
        <v>1514</v>
      </c>
      <c r="W449">
        <f t="shared" si="68"/>
        <v>539082</v>
      </c>
    </row>
    <row r="450" spans="2:23">
      <c r="B450" t="s">
        <v>2580</v>
      </c>
      <c r="C450" t="str">
        <f t="shared" si="60"/>
        <v>1.370214</v>
      </c>
      <c r="D450">
        <f t="shared" si="62"/>
        <v>22.361999999999995</v>
      </c>
      <c r="E450">
        <f t="shared" si="63"/>
        <v>7.0000000000902673E-3</v>
      </c>
      <c r="F450" t="s">
        <v>5</v>
      </c>
      <c r="G450" t="s">
        <v>6</v>
      </c>
      <c r="H450">
        <f>COUNTIF($F$5:F450,F450)</f>
        <v>353</v>
      </c>
      <c r="I450" t="str">
        <f t="shared" si="64"/>
        <v>UP</v>
      </c>
      <c r="J450">
        <v>1514</v>
      </c>
      <c r="K450">
        <f t="shared" si="65"/>
        <v>537700</v>
      </c>
      <c r="N450" t="s">
        <v>3510</v>
      </c>
      <c r="O450" t="str">
        <f t="shared" si="61"/>
        <v>0.120877</v>
      </c>
      <c r="P450">
        <f t="shared" si="66"/>
        <v>101.318</v>
      </c>
      <c r="Q450">
        <f t="shared" si="67"/>
        <v>1.8999999999991246E-2</v>
      </c>
      <c r="R450" t="s">
        <v>5</v>
      </c>
      <c r="S450" t="s">
        <v>6</v>
      </c>
      <c r="T450">
        <f>COUNTIF($R$5:R450,R450)</f>
        <v>356</v>
      </c>
      <c r="U450" t="str">
        <f t="shared" si="69"/>
        <v>UP</v>
      </c>
      <c r="V450">
        <v>1514</v>
      </c>
      <c r="W450">
        <f t="shared" si="68"/>
        <v>540596</v>
      </c>
    </row>
    <row r="451" spans="2:23">
      <c r="B451" t="s">
        <v>2581</v>
      </c>
      <c r="C451" t="str">
        <f t="shared" si="60"/>
        <v>1.370219</v>
      </c>
      <c r="D451">
        <f t="shared" si="62"/>
        <v>22.367000000000026</v>
      </c>
      <c r="E451">
        <f t="shared" si="63"/>
        <v>5.0000000000309797E-3</v>
      </c>
      <c r="F451" t="s">
        <v>6</v>
      </c>
      <c r="G451" t="s">
        <v>5</v>
      </c>
      <c r="H451">
        <f>COUNTIF($F$5:F451,F451)</f>
        <v>94</v>
      </c>
      <c r="I451" t="str">
        <f t="shared" si="64"/>
        <v>DOWN</v>
      </c>
      <c r="J451">
        <v>66</v>
      </c>
      <c r="K451">
        <f t="shared" si="65"/>
        <v>537766</v>
      </c>
      <c r="N451" t="s">
        <v>3511</v>
      </c>
      <c r="O451" t="str">
        <f t="shared" si="61"/>
        <v>0.120901</v>
      </c>
      <c r="P451">
        <f t="shared" si="66"/>
        <v>101.34199999999998</v>
      </c>
      <c r="Q451">
        <f t="shared" si="67"/>
        <v>2.3999999999986699E-2</v>
      </c>
      <c r="R451" t="s">
        <v>5</v>
      </c>
      <c r="S451" t="s">
        <v>6</v>
      </c>
      <c r="T451">
        <f>COUNTIF($R$5:R451,R451)</f>
        <v>357</v>
      </c>
      <c r="U451" t="str">
        <f t="shared" si="69"/>
        <v>UP</v>
      </c>
      <c r="V451">
        <v>1514</v>
      </c>
      <c r="W451">
        <f t="shared" si="68"/>
        <v>542110</v>
      </c>
    </row>
    <row r="452" spans="2:23">
      <c r="B452" t="s">
        <v>2582</v>
      </c>
      <c r="C452" t="str">
        <f t="shared" si="60"/>
        <v>1.370224</v>
      </c>
      <c r="D452">
        <f t="shared" si="62"/>
        <v>22.372000000000057</v>
      </c>
      <c r="E452">
        <f t="shared" si="63"/>
        <v>5.0000000000309797E-3</v>
      </c>
      <c r="F452" t="s">
        <v>5</v>
      </c>
      <c r="G452" t="s">
        <v>6</v>
      </c>
      <c r="H452">
        <f>COUNTIF($F$5:F452,F452)</f>
        <v>354</v>
      </c>
      <c r="I452" t="str">
        <f t="shared" si="64"/>
        <v>UP</v>
      </c>
      <c r="J452">
        <v>1514</v>
      </c>
      <c r="K452">
        <f t="shared" si="65"/>
        <v>539280</v>
      </c>
      <c r="N452" t="s">
        <v>3512</v>
      </c>
      <c r="O452" t="str">
        <f t="shared" si="61"/>
        <v>0.120911</v>
      </c>
      <c r="P452">
        <f t="shared" si="66"/>
        <v>101.352</v>
      </c>
      <c r="Q452">
        <f t="shared" si="67"/>
        <v>1.0000000000019327E-2</v>
      </c>
      <c r="R452" t="s">
        <v>5</v>
      </c>
      <c r="S452" t="s">
        <v>6</v>
      </c>
      <c r="T452">
        <f>COUNTIF($R$5:R452,R452)</f>
        <v>358</v>
      </c>
      <c r="U452" t="str">
        <f t="shared" si="69"/>
        <v>UP</v>
      </c>
      <c r="V452">
        <v>1514</v>
      </c>
      <c r="W452">
        <f t="shared" si="68"/>
        <v>543624</v>
      </c>
    </row>
    <row r="453" spans="2:23">
      <c r="B453" t="s">
        <v>2583</v>
      </c>
      <c r="C453" t="str">
        <f t="shared" ref="C453:C516" si="70">LEFT(B453, LEN(B453)-1)</f>
        <v>1.370232</v>
      </c>
      <c r="D453">
        <f t="shared" si="62"/>
        <v>22.379999999999846</v>
      </c>
      <c r="E453">
        <f t="shared" si="63"/>
        <v>7.9999999997895088E-3</v>
      </c>
      <c r="F453" t="s">
        <v>5</v>
      </c>
      <c r="G453" t="s">
        <v>6</v>
      </c>
      <c r="H453">
        <f>COUNTIF($F$5:F453,F453)</f>
        <v>355</v>
      </c>
      <c r="I453" t="str">
        <f t="shared" si="64"/>
        <v>UP</v>
      </c>
      <c r="J453">
        <v>1514</v>
      </c>
      <c r="K453">
        <f t="shared" si="65"/>
        <v>540794</v>
      </c>
      <c r="N453" t="s">
        <v>3513</v>
      </c>
      <c r="O453" t="str">
        <f t="shared" ref="O453:O516" si="71">LEFT(N453, LEN(N453)-1)</f>
        <v>0.121819</v>
      </c>
      <c r="P453">
        <f t="shared" si="66"/>
        <v>102.25999999999999</v>
      </c>
      <c r="Q453">
        <f t="shared" si="67"/>
        <v>0.90799999999998704</v>
      </c>
      <c r="R453" t="s">
        <v>6</v>
      </c>
      <c r="S453" t="s">
        <v>5</v>
      </c>
      <c r="T453">
        <f>COUNTIF($R$5:R453,R453)</f>
        <v>91</v>
      </c>
      <c r="U453" t="str">
        <f t="shared" si="69"/>
        <v>DOWN</v>
      </c>
      <c r="V453">
        <v>66</v>
      </c>
      <c r="W453">
        <f t="shared" si="68"/>
        <v>543690</v>
      </c>
    </row>
    <row r="454" spans="2:23">
      <c r="B454" t="s">
        <v>2584</v>
      </c>
      <c r="C454" t="str">
        <f t="shared" si="70"/>
        <v>1.370239</v>
      </c>
      <c r="D454">
        <f t="shared" ref="D454:D517" si="72">(C454-$C$5)*1000</f>
        <v>22.386999999999937</v>
      </c>
      <c r="E454">
        <f t="shared" ref="E454:E517" si="73">D454-D453</f>
        <v>7.0000000000902673E-3</v>
      </c>
      <c r="F454" t="s">
        <v>5</v>
      </c>
      <c r="G454" t="s">
        <v>6</v>
      </c>
      <c r="H454">
        <f>COUNTIF($F$5:F454,F454)</f>
        <v>356</v>
      </c>
      <c r="I454" t="str">
        <f t="shared" ref="I454:I517" si="74">IF(F454="192.168.0.41","UP","DOWN")</f>
        <v>UP</v>
      </c>
      <c r="J454">
        <v>1514</v>
      </c>
      <c r="K454">
        <f t="shared" ref="K454:K517" si="75">J454+K453</f>
        <v>542308</v>
      </c>
      <c r="N454" t="s">
        <v>3514</v>
      </c>
      <c r="O454" t="str">
        <f t="shared" si="71"/>
        <v>0.121960</v>
      </c>
      <c r="P454">
        <f t="shared" ref="P454:P517" si="76">((O454)-($O$5))*1000</f>
        <v>102.401</v>
      </c>
      <c r="Q454">
        <f t="shared" ref="Q454:Q517" si="77">P454-P453</f>
        <v>0.14100000000000534</v>
      </c>
      <c r="R454" t="s">
        <v>5</v>
      </c>
      <c r="S454" t="s">
        <v>6</v>
      </c>
      <c r="T454">
        <f>COUNTIF($R$5:R454,R454)</f>
        <v>359</v>
      </c>
      <c r="U454" t="str">
        <f t="shared" si="69"/>
        <v>UP</v>
      </c>
      <c r="V454">
        <v>1514</v>
      </c>
      <c r="W454">
        <f t="shared" ref="W454:W517" si="78">V454+W453</f>
        <v>545204</v>
      </c>
    </row>
    <row r="455" spans="2:23">
      <c r="B455" t="s">
        <v>2585</v>
      </c>
      <c r="C455" t="str">
        <f t="shared" si="70"/>
        <v>1.370245</v>
      </c>
      <c r="D455">
        <f t="shared" si="72"/>
        <v>22.392999999999887</v>
      </c>
      <c r="E455">
        <f t="shared" si="73"/>
        <v>5.9999999999504894E-3</v>
      </c>
      <c r="F455" t="s">
        <v>6</v>
      </c>
      <c r="G455" t="s">
        <v>5</v>
      </c>
      <c r="H455">
        <f>COUNTIF($F$5:F455,F455)</f>
        <v>95</v>
      </c>
      <c r="I455" t="str">
        <f t="shared" si="74"/>
        <v>DOWN</v>
      </c>
      <c r="J455">
        <v>66</v>
      </c>
      <c r="K455">
        <f t="shared" si="75"/>
        <v>542374</v>
      </c>
      <c r="N455" t="s">
        <v>3515</v>
      </c>
      <c r="O455" t="str">
        <f t="shared" si="71"/>
        <v>0.125958</v>
      </c>
      <c r="P455">
        <f t="shared" si="76"/>
        <v>106.39899999999999</v>
      </c>
      <c r="Q455">
        <f t="shared" si="77"/>
        <v>3.9979999999999905</v>
      </c>
      <c r="R455" t="s">
        <v>6</v>
      </c>
      <c r="S455" t="s">
        <v>5</v>
      </c>
      <c r="T455">
        <f>COUNTIF($R$5:R455,R455)</f>
        <v>92</v>
      </c>
      <c r="U455" t="str">
        <f t="shared" ref="U455:U518" si="79">IF(R455="192.168.0.41","UP","DOWN")</f>
        <v>DOWN</v>
      </c>
      <c r="V455">
        <v>66</v>
      </c>
      <c r="W455">
        <f t="shared" si="78"/>
        <v>545270</v>
      </c>
    </row>
    <row r="456" spans="2:23">
      <c r="B456" t="s">
        <v>2585</v>
      </c>
      <c r="C456" t="str">
        <f t="shared" si="70"/>
        <v>1.370245</v>
      </c>
      <c r="D456">
        <f t="shared" si="72"/>
        <v>22.392999999999887</v>
      </c>
      <c r="E456">
        <f t="shared" si="73"/>
        <v>0</v>
      </c>
      <c r="F456" t="s">
        <v>5</v>
      </c>
      <c r="G456" t="s">
        <v>6</v>
      </c>
      <c r="H456">
        <f>COUNTIF($F$5:F456,F456)</f>
        <v>357</v>
      </c>
      <c r="I456" t="str">
        <f t="shared" si="74"/>
        <v>UP</v>
      </c>
      <c r="J456">
        <v>1514</v>
      </c>
      <c r="K456">
        <f t="shared" si="75"/>
        <v>543888</v>
      </c>
      <c r="N456" t="s">
        <v>3516</v>
      </c>
      <c r="O456" t="str">
        <f t="shared" si="71"/>
        <v>0.126083</v>
      </c>
      <c r="P456">
        <f t="shared" si="76"/>
        <v>106.524</v>
      </c>
      <c r="Q456">
        <f t="shared" si="77"/>
        <v>0.12500000000001421</v>
      </c>
      <c r="R456" t="s">
        <v>5</v>
      </c>
      <c r="S456" t="s">
        <v>6</v>
      </c>
      <c r="T456">
        <f>COUNTIF($R$5:R456,R456)</f>
        <v>360</v>
      </c>
      <c r="U456" t="str">
        <f t="shared" si="79"/>
        <v>UP</v>
      </c>
      <c r="V456">
        <v>1514</v>
      </c>
      <c r="W456">
        <f t="shared" si="78"/>
        <v>546784</v>
      </c>
    </row>
    <row r="457" spans="2:23">
      <c r="B457" t="s">
        <v>2586</v>
      </c>
      <c r="C457" t="str">
        <f t="shared" si="70"/>
        <v>1.370272</v>
      </c>
      <c r="D457">
        <f t="shared" si="72"/>
        <v>22.419999999999884</v>
      </c>
      <c r="E457">
        <f t="shared" si="73"/>
        <v>2.699999999999747E-2</v>
      </c>
      <c r="F457" t="s">
        <v>6</v>
      </c>
      <c r="G457" t="s">
        <v>5</v>
      </c>
      <c r="H457">
        <f>COUNTIF($F$5:F457,F457)</f>
        <v>96</v>
      </c>
      <c r="I457" t="str">
        <f t="shared" si="74"/>
        <v>DOWN</v>
      </c>
      <c r="J457">
        <v>66</v>
      </c>
      <c r="K457">
        <f t="shared" si="75"/>
        <v>543954</v>
      </c>
      <c r="N457" t="s">
        <v>3517</v>
      </c>
      <c r="O457" t="str">
        <f t="shared" si="71"/>
        <v>0.126118</v>
      </c>
      <c r="P457">
        <f t="shared" si="76"/>
        <v>106.55900000000001</v>
      </c>
      <c r="Q457">
        <f t="shared" si="77"/>
        <v>3.50000000000108E-2</v>
      </c>
      <c r="R457" t="s">
        <v>5</v>
      </c>
      <c r="S457" t="s">
        <v>6</v>
      </c>
      <c r="T457">
        <f>COUNTIF($R$5:R457,R457)</f>
        <v>361</v>
      </c>
      <c r="U457" t="str">
        <f t="shared" si="79"/>
        <v>UP</v>
      </c>
      <c r="V457">
        <v>1514</v>
      </c>
      <c r="W457">
        <f t="shared" si="78"/>
        <v>548298</v>
      </c>
    </row>
    <row r="458" spans="2:23">
      <c r="B458" t="s">
        <v>2587</v>
      </c>
      <c r="C458" t="str">
        <f t="shared" si="70"/>
        <v>1.370324</v>
      </c>
      <c r="D458">
        <f t="shared" si="72"/>
        <v>22.472000000000047</v>
      </c>
      <c r="E458">
        <f t="shared" si="73"/>
        <v>5.2000000000163027E-2</v>
      </c>
      <c r="F458" t="s">
        <v>5</v>
      </c>
      <c r="G458" t="s">
        <v>6</v>
      </c>
      <c r="H458">
        <f>COUNTIF($F$5:F458,F458)</f>
        <v>358</v>
      </c>
      <c r="I458" t="str">
        <f t="shared" si="74"/>
        <v>UP</v>
      </c>
      <c r="J458">
        <v>1514</v>
      </c>
      <c r="K458">
        <f t="shared" si="75"/>
        <v>545468</v>
      </c>
      <c r="N458" t="s">
        <v>3518</v>
      </c>
      <c r="O458" t="str">
        <f t="shared" si="71"/>
        <v>0.126133</v>
      </c>
      <c r="P458">
        <f t="shared" si="76"/>
        <v>106.574</v>
      </c>
      <c r="Q458">
        <f t="shared" si="77"/>
        <v>1.4999999999986358E-2</v>
      </c>
      <c r="R458" t="s">
        <v>5</v>
      </c>
      <c r="S458" t="s">
        <v>6</v>
      </c>
      <c r="T458">
        <f>COUNTIF($R$5:R458,R458)</f>
        <v>362</v>
      </c>
      <c r="U458" t="str">
        <f t="shared" si="79"/>
        <v>UP</v>
      </c>
      <c r="V458">
        <v>1514</v>
      </c>
      <c r="W458">
        <f t="shared" si="78"/>
        <v>549812</v>
      </c>
    </row>
    <row r="459" spans="2:23">
      <c r="B459" t="s">
        <v>2588</v>
      </c>
      <c r="C459" t="str">
        <f t="shared" si="70"/>
        <v>1.370334</v>
      </c>
      <c r="D459">
        <f t="shared" si="72"/>
        <v>22.481999999999893</v>
      </c>
      <c r="E459">
        <f t="shared" si="73"/>
        <v>9.9999999998452438E-3</v>
      </c>
      <c r="F459" t="s">
        <v>5</v>
      </c>
      <c r="G459" t="s">
        <v>6</v>
      </c>
      <c r="H459">
        <f>COUNTIF($F$5:F459,F459)</f>
        <v>359</v>
      </c>
      <c r="I459" t="str">
        <f t="shared" si="74"/>
        <v>UP</v>
      </c>
      <c r="J459">
        <v>1514</v>
      </c>
      <c r="K459">
        <f t="shared" si="75"/>
        <v>546982</v>
      </c>
      <c r="N459" t="s">
        <v>3519</v>
      </c>
      <c r="O459" t="str">
        <f t="shared" si="71"/>
        <v>0.126147</v>
      </c>
      <c r="P459">
        <f t="shared" si="76"/>
        <v>106.58800000000002</v>
      </c>
      <c r="Q459">
        <f t="shared" si="77"/>
        <v>1.4000000000024215E-2</v>
      </c>
      <c r="R459" t="s">
        <v>5</v>
      </c>
      <c r="S459" t="s">
        <v>6</v>
      </c>
      <c r="T459">
        <f>COUNTIF($R$5:R459,R459)</f>
        <v>363</v>
      </c>
      <c r="U459" t="str">
        <f t="shared" si="79"/>
        <v>UP</v>
      </c>
      <c r="V459">
        <v>1514</v>
      </c>
      <c r="W459">
        <f t="shared" si="78"/>
        <v>551326</v>
      </c>
    </row>
    <row r="460" spans="2:23">
      <c r="B460" t="s">
        <v>2589</v>
      </c>
      <c r="C460" t="str">
        <f t="shared" si="70"/>
        <v>1.370341</v>
      </c>
      <c r="D460">
        <f t="shared" si="72"/>
        <v>22.488999999999983</v>
      </c>
      <c r="E460">
        <f t="shared" si="73"/>
        <v>7.0000000000902673E-3</v>
      </c>
      <c r="F460" t="s">
        <v>5</v>
      </c>
      <c r="G460" t="s">
        <v>6</v>
      </c>
      <c r="H460">
        <f>COUNTIF($F$5:F460,F460)</f>
        <v>360</v>
      </c>
      <c r="I460" t="str">
        <f t="shared" si="74"/>
        <v>UP</v>
      </c>
      <c r="J460">
        <v>1514</v>
      </c>
      <c r="K460">
        <f t="shared" si="75"/>
        <v>548496</v>
      </c>
      <c r="N460" t="s">
        <v>3520</v>
      </c>
      <c r="O460" t="str">
        <f t="shared" si="71"/>
        <v>0.126158</v>
      </c>
      <c r="P460">
        <f t="shared" si="76"/>
        <v>106.599</v>
      </c>
      <c r="Q460">
        <f t="shared" si="77"/>
        <v>1.0999999999981469E-2</v>
      </c>
      <c r="R460" t="s">
        <v>5</v>
      </c>
      <c r="S460" t="s">
        <v>6</v>
      </c>
      <c r="T460">
        <f>COUNTIF($R$5:R460,R460)</f>
        <v>364</v>
      </c>
      <c r="U460" t="str">
        <f t="shared" si="79"/>
        <v>UP</v>
      </c>
      <c r="V460">
        <v>1514</v>
      </c>
      <c r="W460">
        <f t="shared" si="78"/>
        <v>552840</v>
      </c>
    </row>
    <row r="461" spans="2:23">
      <c r="B461" t="s">
        <v>2590</v>
      </c>
      <c r="C461" t="str">
        <f t="shared" si="70"/>
        <v>1.370348</v>
      </c>
      <c r="D461">
        <f t="shared" si="72"/>
        <v>22.495999999999849</v>
      </c>
      <c r="E461">
        <f t="shared" si="73"/>
        <v>6.9999999998664464E-3</v>
      </c>
      <c r="F461" t="s">
        <v>5</v>
      </c>
      <c r="G461" t="s">
        <v>6</v>
      </c>
      <c r="H461">
        <f>COUNTIF($F$5:F461,F461)</f>
        <v>361</v>
      </c>
      <c r="I461" t="str">
        <f t="shared" si="74"/>
        <v>UP</v>
      </c>
      <c r="J461">
        <v>1514</v>
      </c>
      <c r="K461">
        <f t="shared" si="75"/>
        <v>550010</v>
      </c>
      <c r="N461" t="s">
        <v>3521</v>
      </c>
      <c r="O461" t="str">
        <f t="shared" si="71"/>
        <v>0.126167</v>
      </c>
      <c r="P461">
        <f t="shared" si="76"/>
        <v>106.608</v>
      </c>
      <c r="Q461">
        <f t="shared" si="77"/>
        <v>9.0000000000003411E-3</v>
      </c>
      <c r="R461" t="s">
        <v>5</v>
      </c>
      <c r="S461" t="s">
        <v>6</v>
      </c>
      <c r="T461">
        <f>COUNTIF($R$5:R461,R461)</f>
        <v>365</v>
      </c>
      <c r="U461" t="str">
        <f t="shared" si="79"/>
        <v>UP</v>
      </c>
      <c r="V461">
        <v>1514</v>
      </c>
      <c r="W461">
        <f t="shared" si="78"/>
        <v>554354</v>
      </c>
    </row>
    <row r="462" spans="2:23">
      <c r="B462" t="s">
        <v>2591</v>
      </c>
      <c r="C462" t="str">
        <f t="shared" si="70"/>
        <v>1.370354</v>
      </c>
      <c r="D462">
        <f t="shared" si="72"/>
        <v>22.502000000000024</v>
      </c>
      <c r="E462">
        <f t="shared" si="73"/>
        <v>6.0000000001743103E-3</v>
      </c>
      <c r="F462" t="s">
        <v>5</v>
      </c>
      <c r="G462" t="s">
        <v>6</v>
      </c>
      <c r="H462">
        <f>COUNTIF($F$5:F462,F462)</f>
        <v>362</v>
      </c>
      <c r="I462" t="str">
        <f t="shared" si="74"/>
        <v>UP</v>
      </c>
      <c r="J462">
        <v>1514</v>
      </c>
      <c r="K462">
        <f t="shared" si="75"/>
        <v>551524</v>
      </c>
      <c r="N462" t="s">
        <v>3522</v>
      </c>
      <c r="O462" t="str">
        <f t="shared" si="71"/>
        <v>0.126178</v>
      </c>
      <c r="P462">
        <f t="shared" si="76"/>
        <v>106.61900000000001</v>
      </c>
      <c r="Q462">
        <f t="shared" si="77"/>
        <v>1.1000000000009891E-2</v>
      </c>
      <c r="R462" t="s">
        <v>5</v>
      </c>
      <c r="S462" t="s">
        <v>6</v>
      </c>
      <c r="T462">
        <f>COUNTIF($R$5:R462,R462)</f>
        <v>366</v>
      </c>
      <c r="U462" t="str">
        <f t="shared" si="79"/>
        <v>UP</v>
      </c>
      <c r="V462">
        <v>1514</v>
      </c>
      <c r="W462">
        <f t="shared" si="78"/>
        <v>555868</v>
      </c>
    </row>
    <row r="463" spans="2:23">
      <c r="B463" t="s">
        <v>2592</v>
      </c>
      <c r="C463" t="str">
        <f t="shared" si="70"/>
        <v>1.370357</v>
      </c>
      <c r="D463">
        <f t="shared" si="72"/>
        <v>22.504999999999995</v>
      </c>
      <c r="E463">
        <f t="shared" si="73"/>
        <v>2.999999999971692E-3</v>
      </c>
      <c r="F463" t="s">
        <v>6</v>
      </c>
      <c r="G463" t="s">
        <v>5</v>
      </c>
      <c r="H463">
        <f>COUNTIF($F$5:F463,F463)</f>
        <v>97</v>
      </c>
      <c r="I463" t="str">
        <f t="shared" si="74"/>
        <v>DOWN</v>
      </c>
      <c r="J463">
        <v>66</v>
      </c>
      <c r="K463">
        <f t="shared" si="75"/>
        <v>551590</v>
      </c>
      <c r="N463" t="s">
        <v>3523</v>
      </c>
      <c r="O463" t="str">
        <f t="shared" si="71"/>
        <v>0.126187</v>
      </c>
      <c r="P463">
        <f t="shared" si="76"/>
        <v>106.628</v>
      </c>
      <c r="Q463">
        <f t="shared" si="77"/>
        <v>8.9999999999861302E-3</v>
      </c>
      <c r="R463" t="s">
        <v>5</v>
      </c>
      <c r="S463" t="s">
        <v>6</v>
      </c>
      <c r="T463">
        <f>COUNTIF($R$5:R463,R463)</f>
        <v>367</v>
      </c>
      <c r="U463" t="str">
        <f t="shared" si="79"/>
        <v>UP</v>
      </c>
      <c r="V463">
        <v>1514</v>
      </c>
      <c r="W463">
        <f t="shared" si="78"/>
        <v>557382</v>
      </c>
    </row>
    <row r="464" spans="2:23">
      <c r="B464" t="s">
        <v>2593</v>
      </c>
      <c r="C464" t="str">
        <f t="shared" si="70"/>
        <v>1.370360</v>
      </c>
      <c r="D464">
        <f t="shared" si="72"/>
        <v>22.507999999999974</v>
      </c>
      <c r="E464">
        <f t="shared" si="73"/>
        <v>2.9999999999787974E-3</v>
      </c>
      <c r="F464" t="s">
        <v>5</v>
      </c>
      <c r="G464" t="s">
        <v>6</v>
      </c>
      <c r="H464">
        <f>COUNTIF($F$5:F464,F464)</f>
        <v>363</v>
      </c>
      <c r="I464" t="str">
        <f t="shared" si="74"/>
        <v>UP</v>
      </c>
      <c r="J464">
        <v>1514</v>
      </c>
      <c r="K464">
        <f t="shared" si="75"/>
        <v>553104</v>
      </c>
      <c r="N464" t="s">
        <v>3524</v>
      </c>
      <c r="O464" t="str">
        <f t="shared" si="71"/>
        <v>0.126196</v>
      </c>
      <c r="P464">
        <f t="shared" si="76"/>
        <v>106.63700000000001</v>
      </c>
      <c r="Q464">
        <f t="shared" si="77"/>
        <v>9.0000000000145519E-3</v>
      </c>
      <c r="R464" t="s">
        <v>5</v>
      </c>
      <c r="S464" t="s">
        <v>6</v>
      </c>
      <c r="T464">
        <f>COUNTIF($R$5:R464,R464)</f>
        <v>368</v>
      </c>
      <c r="U464" t="str">
        <f t="shared" si="79"/>
        <v>UP</v>
      </c>
      <c r="V464">
        <v>1514</v>
      </c>
      <c r="W464">
        <f t="shared" si="78"/>
        <v>558896</v>
      </c>
    </row>
    <row r="465" spans="2:23">
      <c r="B465" t="s">
        <v>2594</v>
      </c>
      <c r="C465" t="str">
        <f t="shared" si="70"/>
        <v>1.370367</v>
      </c>
      <c r="D465">
        <f t="shared" si="72"/>
        <v>22.514999999999841</v>
      </c>
      <c r="E465">
        <f t="shared" si="73"/>
        <v>6.9999999998664464E-3</v>
      </c>
      <c r="F465" t="s">
        <v>5</v>
      </c>
      <c r="G465" t="s">
        <v>6</v>
      </c>
      <c r="H465">
        <f>COUNTIF($F$5:F465,F465)</f>
        <v>364</v>
      </c>
      <c r="I465" t="str">
        <f t="shared" si="74"/>
        <v>UP</v>
      </c>
      <c r="J465">
        <v>1514</v>
      </c>
      <c r="K465">
        <f t="shared" si="75"/>
        <v>554618</v>
      </c>
      <c r="N465" t="s">
        <v>3525</v>
      </c>
      <c r="O465" t="str">
        <f t="shared" si="71"/>
        <v>0.126206</v>
      </c>
      <c r="P465">
        <f t="shared" si="76"/>
        <v>106.64700000000002</v>
      </c>
      <c r="Q465">
        <f t="shared" si="77"/>
        <v>1.0000000000005116E-2</v>
      </c>
      <c r="R465" t="s">
        <v>5</v>
      </c>
      <c r="S465" t="s">
        <v>6</v>
      </c>
      <c r="T465">
        <f>COUNTIF($R$5:R465,R465)</f>
        <v>369</v>
      </c>
      <c r="U465" t="str">
        <f t="shared" si="79"/>
        <v>UP</v>
      </c>
      <c r="V465">
        <v>1514</v>
      </c>
      <c r="W465">
        <f t="shared" si="78"/>
        <v>560410</v>
      </c>
    </row>
    <row r="466" spans="2:23">
      <c r="B466" t="s">
        <v>2595</v>
      </c>
      <c r="C466" t="str">
        <f t="shared" si="70"/>
        <v>1.370375</v>
      </c>
      <c r="D466">
        <f t="shared" si="72"/>
        <v>22.522999999999847</v>
      </c>
      <c r="E466">
        <f t="shared" si="73"/>
        <v>8.0000000000062244E-3</v>
      </c>
      <c r="F466" t="s">
        <v>5</v>
      </c>
      <c r="G466" t="s">
        <v>6</v>
      </c>
      <c r="H466">
        <f>COUNTIF($F$5:F466,F466)</f>
        <v>365</v>
      </c>
      <c r="I466" t="str">
        <f t="shared" si="74"/>
        <v>UP</v>
      </c>
      <c r="J466">
        <v>1514</v>
      </c>
      <c r="K466">
        <f t="shared" si="75"/>
        <v>556132</v>
      </c>
      <c r="N466" t="s">
        <v>3526</v>
      </c>
      <c r="O466" t="str">
        <f t="shared" si="71"/>
        <v>0.126215</v>
      </c>
      <c r="P466">
        <f t="shared" si="76"/>
        <v>106.65600000000001</v>
      </c>
      <c r="Q466">
        <f t="shared" si="77"/>
        <v>8.9999999999861302E-3</v>
      </c>
      <c r="R466" t="s">
        <v>5</v>
      </c>
      <c r="S466" t="s">
        <v>6</v>
      </c>
      <c r="T466">
        <f>COUNTIF($R$5:R466,R466)</f>
        <v>370</v>
      </c>
      <c r="U466" t="str">
        <f t="shared" si="79"/>
        <v>UP</v>
      </c>
      <c r="V466">
        <v>1514</v>
      </c>
      <c r="W466">
        <f t="shared" si="78"/>
        <v>561924</v>
      </c>
    </row>
    <row r="467" spans="2:23">
      <c r="B467" t="s">
        <v>2596</v>
      </c>
      <c r="C467" t="str">
        <f t="shared" si="70"/>
        <v>1.370382</v>
      </c>
      <c r="D467">
        <f t="shared" si="72"/>
        <v>22.529999999999937</v>
      </c>
      <c r="E467">
        <f t="shared" si="73"/>
        <v>7.0000000000902673E-3</v>
      </c>
      <c r="F467" t="s">
        <v>5</v>
      </c>
      <c r="G467" t="s">
        <v>6</v>
      </c>
      <c r="H467">
        <f>COUNTIF($F$5:F467,F467)</f>
        <v>366</v>
      </c>
      <c r="I467" t="str">
        <f t="shared" si="74"/>
        <v>UP</v>
      </c>
      <c r="J467">
        <v>1514</v>
      </c>
      <c r="K467">
        <f t="shared" si="75"/>
        <v>557646</v>
      </c>
      <c r="N467" t="s">
        <v>3527</v>
      </c>
      <c r="O467" t="str">
        <f t="shared" si="71"/>
        <v>0.126227</v>
      </c>
      <c r="P467">
        <f t="shared" si="76"/>
        <v>106.66800000000001</v>
      </c>
      <c r="Q467">
        <f t="shared" si="77"/>
        <v>1.2000000000000455E-2</v>
      </c>
      <c r="R467" t="s">
        <v>5</v>
      </c>
      <c r="S467" t="s">
        <v>6</v>
      </c>
      <c r="T467">
        <f>COUNTIF($R$5:R467,R467)</f>
        <v>371</v>
      </c>
      <c r="U467" t="str">
        <f t="shared" si="79"/>
        <v>UP</v>
      </c>
      <c r="V467">
        <v>1514</v>
      </c>
      <c r="W467">
        <f t="shared" si="78"/>
        <v>563438</v>
      </c>
    </row>
    <row r="468" spans="2:23">
      <c r="B468" t="s">
        <v>2597</v>
      </c>
      <c r="C468" t="str">
        <f t="shared" si="70"/>
        <v>1.370386</v>
      </c>
      <c r="D468">
        <f t="shared" si="72"/>
        <v>22.534000000000056</v>
      </c>
      <c r="E468">
        <f t="shared" si="73"/>
        <v>4.0000000001185754E-3</v>
      </c>
      <c r="F468" t="s">
        <v>6</v>
      </c>
      <c r="G468" t="s">
        <v>5</v>
      </c>
      <c r="H468">
        <f>COUNTIF($F$5:F468,F468)</f>
        <v>98</v>
      </c>
      <c r="I468" t="str">
        <f t="shared" si="74"/>
        <v>DOWN</v>
      </c>
      <c r="J468">
        <v>66</v>
      </c>
      <c r="K468">
        <f t="shared" si="75"/>
        <v>557712</v>
      </c>
      <c r="N468" t="s">
        <v>3528</v>
      </c>
      <c r="O468" t="str">
        <f t="shared" si="71"/>
        <v>0.126236</v>
      </c>
      <c r="P468">
        <f t="shared" si="76"/>
        <v>106.67699999999999</v>
      </c>
      <c r="Q468">
        <f t="shared" si="77"/>
        <v>8.9999999999861302E-3</v>
      </c>
      <c r="R468" t="s">
        <v>5</v>
      </c>
      <c r="S468" t="s">
        <v>6</v>
      </c>
      <c r="T468">
        <f>COUNTIF($R$5:R468,R468)</f>
        <v>372</v>
      </c>
      <c r="U468" t="str">
        <f t="shared" si="79"/>
        <v>UP</v>
      </c>
      <c r="V468">
        <v>1514</v>
      </c>
      <c r="W468">
        <f t="shared" si="78"/>
        <v>564952</v>
      </c>
    </row>
    <row r="469" spans="2:23">
      <c r="B469" t="s">
        <v>2598</v>
      </c>
      <c r="C469" t="str">
        <f t="shared" si="70"/>
        <v>1.370387</v>
      </c>
      <c r="D469">
        <f t="shared" si="72"/>
        <v>22.534999999999972</v>
      </c>
      <c r="E469">
        <f t="shared" si="73"/>
        <v>9.9999999991595701E-4</v>
      </c>
      <c r="F469" t="s">
        <v>5</v>
      </c>
      <c r="G469" t="s">
        <v>6</v>
      </c>
      <c r="H469">
        <f>COUNTIF($F$5:F469,F469)</f>
        <v>367</v>
      </c>
      <c r="I469" t="str">
        <f t="shared" si="74"/>
        <v>UP</v>
      </c>
      <c r="J469">
        <v>1514</v>
      </c>
      <c r="K469">
        <f t="shared" si="75"/>
        <v>559226</v>
      </c>
      <c r="N469" t="s">
        <v>3529</v>
      </c>
      <c r="O469" t="str">
        <f t="shared" si="71"/>
        <v>0.129041</v>
      </c>
      <c r="P469">
        <f t="shared" si="76"/>
        <v>109.482</v>
      </c>
      <c r="Q469">
        <f t="shared" si="77"/>
        <v>2.8050000000000068</v>
      </c>
      <c r="R469" t="s">
        <v>6</v>
      </c>
      <c r="S469" t="s">
        <v>5</v>
      </c>
      <c r="T469">
        <f>COUNTIF($R$5:R469,R469)</f>
        <v>93</v>
      </c>
      <c r="U469" t="str">
        <f t="shared" si="79"/>
        <v>DOWN</v>
      </c>
      <c r="V469">
        <v>66</v>
      </c>
      <c r="W469">
        <f t="shared" si="78"/>
        <v>565018</v>
      </c>
    </row>
    <row r="470" spans="2:23">
      <c r="B470" t="s">
        <v>2599</v>
      </c>
      <c r="C470" t="str">
        <f t="shared" si="70"/>
        <v>1.370413</v>
      </c>
      <c r="D470">
        <f t="shared" si="72"/>
        <v>22.561000000000053</v>
      </c>
      <c r="E470">
        <f t="shared" si="73"/>
        <v>2.6000000000081513E-2</v>
      </c>
      <c r="F470" t="s">
        <v>6</v>
      </c>
      <c r="G470" t="s">
        <v>5</v>
      </c>
      <c r="H470">
        <f>COUNTIF($F$5:F470,F470)</f>
        <v>99</v>
      </c>
      <c r="I470" t="str">
        <f t="shared" si="74"/>
        <v>DOWN</v>
      </c>
      <c r="J470">
        <v>66</v>
      </c>
      <c r="K470">
        <f t="shared" si="75"/>
        <v>559292</v>
      </c>
      <c r="N470" t="s">
        <v>3530</v>
      </c>
      <c r="O470" t="str">
        <f t="shared" si="71"/>
        <v>0.129192</v>
      </c>
      <c r="P470">
        <f t="shared" si="76"/>
        <v>109.63300000000001</v>
      </c>
      <c r="Q470">
        <f t="shared" si="77"/>
        <v>0.15100000000001046</v>
      </c>
      <c r="R470" t="s">
        <v>5</v>
      </c>
      <c r="S470" t="s">
        <v>6</v>
      </c>
      <c r="T470">
        <f>COUNTIF($R$5:R470,R470)</f>
        <v>373</v>
      </c>
      <c r="U470" t="str">
        <f t="shared" si="79"/>
        <v>UP</v>
      </c>
      <c r="V470">
        <v>1514</v>
      </c>
      <c r="W470">
        <f t="shared" si="78"/>
        <v>566532</v>
      </c>
    </row>
    <row r="471" spans="2:23">
      <c r="B471" t="s">
        <v>2600</v>
      </c>
      <c r="C471" t="str">
        <f t="shared" si="70"/>
        <v>1.370572</v>
      </c>
      <c r="D471">
        <f t="shared" si="72"/>
        <v>22.71999999999985</v>
      </c>
      <c r="E471">
        <f t="shared" si="73"/>
        <v>0.15899999999979642</v>
      </c>
      <c r="F471" t="s">
        <v>5</v>
      </c>
      <c r="G471" t="s">
        <v>6</v>
      </c>
      <c r="H471">
        <f>COUNTIF($F$5:F471,F471)</f>
        <v>368</v>
      </c>
      <c r="I471" t="str">
        <f t="shared" si="74"/>
        <v>UP</v>
      </c>
      <c r="J471">
        <v>1514</v>
      </c>
      <c r="K471">
        <f t="shared" si="75"/>
        <v>560806</v>
      </c>
      <c r="N471" t="s">
        <v>3531</v>
      </c>
      <c r="O471" t="str">
        <f t="shared" si="71"/>
        <v>0.129210</v>
      </c>
      <c r="P471">
        <f t="shared" si="76"/>
        <v>109.651</v>
      </c>
      <c r="Q471">
        <f t="shared" si="77"/>
        <v>1.7999999999986471E-2</v>
      </c>
      <c r="R471" t="s">
        <v>5</v>
      </c>
      <c r="S471" t="s">
        <v>6</v>
      </c>
      <c r="T471">
        <f>COUNTIF($R$5:R471,R471)</f>
        <v>374</v>
      </c>
      <c r="U471" t="str">
        <f t="shared" si="79"/>
        <v>UP</v>
      </c>
      <c r="V471">
        <v>1514</v>
      </c>
      <c r="W471">
        <f t="shared" si="78"/>
        <v>568046</v>
      </c>
    </row>
    <row r="472" spans="2:23">
      <c r="B472" t="s">
        <v>2601</v>
      </c>
      <c r="C472" t="str">
        <f t="shared" si="70"/>
        <v>1.370580</v>
      </c>
      <c r="D472">
        <f t="shared" si="72"/>
        <v>22.727999999999859</v>
      </c>
      <c r="E472">
        <f t="shared" si="73"/>
        <v>8.0000000000097771E-3</v>
      </c>
      <c r="F472" t="s">
        <v>5</v>
      </c>
      <c r="G472" t="s">
        <v>6</v>
      </c>
      <c r="H472">
        <f>COUNTIF($F$5:F472,F472)</f>
        <v>369</v>
      </c>
      <c r="I472" t="str">
        <f t="shared" si="74"/>
        <v>UP</v>
      </c>
      <c r="J472">
        <v>1514</v>
      </c>
      <c r="K472">
        <f t="shared" si="75"/>
        <v>562320</v>
      </c>
      <c r="N472" t="s">
        <v>3532</v>
      </c>
      <c r="O472" t="str">
        <f t="shared" si="71"/>
        <v>0.129218</v>
      </c>
      <c r="P472">
        <f t="shared" si="76"/>
        <v>109.65900000000001</v>
      </c>
      <c r="Q472">
        <f t="shared" si="77"/>
        <v>8.0000000000097771E-3</v>
      </c>
      <c r="R472" t="s">
        <v>5</v>
      </c>
      <c r="S472" t="s">
        <v>6</v>
      </c>
      <c r="T472">
        <f>COUNTIF($R$5:R472,R472)</f>
        <v>375</v>
      </c>
      <c r="U472" t="str">
        <f t="shared" si="79"/>
        <v>UP</v>
      </c>
      <c r="V472">
        <v>1514</v>
      </c>
      <c r="W472">
        <f t="shared" si="78"/>
        <v>569560</v>
      </c>
    </row>
    <row r="473" spans="2:23">
      <c r="B473" t="s">
        <v>2602</v>
      </c>
      <c r="C473" t="str">
        <f t="shared" si="70"/>
        <v>1.370589</v>
      </c>
      <c r="D473">
        <f t="shared" si="72"/>
        <v>22.737000000000009</v>
      </c>
      <c r="E473">
        <f t="shared" si="73"/>
        <v>9.000000000149555E-3</v>
      </c>
      <c r="F473" t="s">
        <v>6</v>
      </c>
      <c r="G473" t="s">
        <v>5</v>
      </c>
      <c r="H473">
        <f>COUNTIF($F$5:F473,F473)</f>
        <v>100</v>
      </c>
      <c r="I473" t="str">
        <f t="shared" si="74"/>
        <v>DOWN</v>
      </c>
      <c r="J473">
        <v>66</v>
      </c>
      <c r="K473">
        <f t="shared" si="75"/>
        <v>562386</v>
      </c>
      <c r="N473" t="s">
        <v>3533</v>
      </c>
      <c r="O473" t="str">
        <f t="shared" si="71"/>
        <v>0.129228</v>
      </c>
      <c r="P473">
        <f t="shared" si="76"/>
        <v>109.66900000000001</v>
      </c>
      <c r="Q473">
        <f t="shared" si="77"/>
        <v>1.0000000000005116E-2</v>
      </c>
      <c r="R473" t="s">
        <v>5</v>
      </c>
      <c r="S473" t="s">
        <v>6</v>
      </c>
      <c r="T473">
        <f>COUNTIF($R$5:R473,R473)</f>
        <v>376</v>
      </c>
      <c r="U473" t="str">
        <f t="shared" si="79"/>
        <v>UP</v>
      </c>
      <c r="V473">
        <v>1514</v>
      </c>
      <c r="W473">
        <f t="shared" si="78"/>
        <v>571074</v>
      </c>
    </row>
    <row r="474" spans="2:23">
      <c r="B474" t="s">
        <v>2603</v>
      </c>
      <c r="C474" t="str">
        <f t="shared" si="70"/>
        <v>1.370591</v>
      </c>
      <c r="D474">
        <f t="shared" si="72"/>
        <v>22.738999999999841</v>
      </c>
      <c r="E474">
        <f t="shared" si="73"/>
        <v>1.999999999831914E-3</v>
      </c>
      <c r="F474" t="s">
        <v>5</v>
      </c>
      <c r="G474" t="s">
        <v>6</v>
      </c>
      <c r="H474">
        <f>COUNTIF($F$5:F474,F474)</f>
        <v>370</v>
      </c>
      <c r="I474" t="str">
        <f t="shared" si="74"/>
        <v>UP</v>
      </c>
      <c r="J474">
        <v>1514</v>
      </c>
      <c r="K474">
        <f t="shared" si="75"/>
        <v>563900</v>
      </c>
      <c r="N474" t="s">
        <v>3534</v>
      </c>
      <c r="O474" t="str">
        <f t="shared" si="71"/>
        <v>0.132360</v>
      </c>
      <c r="P474">
        <f t="shared" si="76"/>
        <v>112.80100000000002</v>
      </c>
      <c r="Q474">
        <f t="shared" si="77"/>
        <v>3.132000000000005</v>
      </c>
      <c r="R474" t="s">
        <v>6</v>
      </c>
      <c r="S474" t="s">
        <v>5</v>
      </c>
      <c r="T474">
        <f>COUNTIF($R$5:R474,R474)</f>
        <v>94</v>
      </c>
      <c r="U474" t="str">
        <f t="shared" si="79"/>
        <v>DOWN</v>
      </c>
      <c r="V474">
        <v>66</v>
      </c>
      <c r="W474">
        <f t="shared" si="78"/>
        <v>571140</v>
      </c>
    </row>
    <row r="475" spans="2:23">
      <c r="B475" t="s">
        <v>2604</v>
      </c>
      <c r="C475" t="str">
        <f t="shared" si="70"/>
        <v>1.370596</v>
      </c>
      <c r="D475">
        <f t="shared" si="72"/>
        <v>22.743999999999875</v>
      </c>
      <c r="E475">
        <f t="shared" si="73"/>
        <v>5.0000000000345324E-3</v>
      </c>
      <c r="F475" t="s">
        <v>5</v>
      </c>
      <c r="G475" t="s">
        <v>6</v>
      </c>
      <c r="H475">
        <f>COUNTIF($F$5:F475,F475)</f>
        <v>371</v>
      </c>
      <c r="I475" t="str">
        <f t="shared" si="74"/>
        <v>UP</v>
      </c>
      <c r="J475">
        <v>1514</v>
      </c>
      <c r="K475">
        <f t="shared" si="75"/>
        <v>565414</v>
      </c>
      <c r="N475" t="s">
        <v>3535</v>
      </c>
      <c r="O475" t="str">
        <f t="shared" si="71"/>
        <v>0.132673</v>
      </c>
      <c r="P475">
        <f t="shared" si="76"/>
        <v>113.11400000000002</v>
      </c>
      <c r="Q475">
        <f t="shared" si="77"/>
        <v>0.31300000000000239</v>
      </c>
      <c r="R475" t="s">
        <v>5</v>
      </c>
      <c r="S475" t="s">
        <v>6</v>
      </c>
      <c r="T475">
        <f>COUNTIF($R$5:R475,R475)</f>
        <v>377</v>
      </c>
      <c r="U475" t="str">
        <f t="shared" si="79"/>
        <v>UP</v>
      </c>
      <c r="V475">
        <v>1514</v>
      </c>
      <c r="W475">
        <f t="shared" si="78"/>
        <v>572654</v>
      </c>
    </row>
    <row r="476" spans="2:23">
      <c r="B476" t="s">
        <v>2605</v>
      </c>
      <c r="C476" t="str">
        <f t="shared" si="70"/>
        <v>1.370600</v>
      </c>
      <c r="D476">
        <f t="shared" si="72"/>
        <v>22.74799999999999</v>
      </c>
      <c r="E476">
        <f t="shared" si="73"/>
        <v>4.0000000001150227E-3</v>
      </c>
      <c r="F476" t="s">
        <v>5</v>
      </c>
      <c r="G476" t="s">
        <v>6</v>
      </c>
      <c r="H476">
        <f>COUNTIF($F$5:F476,F476)</f>
        <v>372</v>
      </c>
      <c r="I476" t="str">
        <f t="shared" si="74"/>
        <v>UP</v>
      </c>
      <c r="J476">
        <v>1514</v>
      </c>
      <c r="K476">
        <f t="shared" si="75"/>
        <v>566928</v>
      </c>
      <c r="N476" t="s">
        <v>3536</v>
      </c>
      <c r="O476" t="str">
        <f t="shared" si="71"/>
        <v>0.134828</v>
      </c>
      <c r="P476">
        <f t="shared" si="76"/>
        <v>115.26900000000001</v>
      </c>
      <c r="Q476">
        <f t="shared" si="77"/>
        <v>2.1549999999999869</v>
      </c>
      <c r="R476" t="s">
        <v>6</v>
      </c>
      <c r="S476" t="s">
        <v>5</v>
      </c>
      <c r="T476">
        <f>COUNTIF($R$5:R476,R476)</f>
        <v>95</v>
      </c>
      <c r="U476" t="str">
        <f t="shared" si="79"/>
        <v>DOWN</v>
      </c>
      <c r="V476">
        <v>66</v>
      </c>
      <c r="W476">
        <f t="shared" si="78"/>
        <v>572720</v>
      </c>
    </row>
    <row r="477" spans="2:23">
      <c r="B477" t="s">
        <v>2606</v>
      </c>
      <c r="C477" t="str">
        <f t="shared" si="70"/>
        <v>1.370606</v>
      </c>
      <c r="D477">
        <f t="shared" si="72"/>
        <v>22.753999999999941</v>
      </c>
      <c r="E477">
        <f t="shared" si="73"/>
        <v>5.9999999999504894E-3</v>
      </c>
      <c r="F477" t="s">
        <v>5</v>
      </c>
      <c r="G477" t="s">
        <v>6</v>
      </c>
      <c r="H477">
        <f>COUNTIF($F$5:F477,F477)</f>
        <v>373</v>
      </c>
      <c r="I477" t="str">
        <f t="shared" si="74"/>
        <v>UP</v>
      </c>
      <c r="J477">
        <v>1514</v>
      </c>
      <c r="K477">
        <f t="shared" si="75"/>
        <v>568442</v>
      </c>
      <c r="N477" t="s">
        <v>3537</v>
      </c>
      <c r="O477" t="str">
        <f t="shared" si="71"/>
        <v>0.135156</v>
      </c>
      <c r="P477">
        <f t="shared" si="76"/>
        <v>115.59700000000001</v>
      </c>
      <c r="Q477">
        <f t="shared" si="77"/>
        <v>0.32800000000000296</v>
      </c>
      <c r="R477" t="s">
        <v>5</v>
      </c>
      <c r="S477" t="s">
        <v>6</v>
      </c>
      <c r="T477">
        <f>COUNTIF($R$5:R477,R477)</f>
        <v>378</v>
      </c>
      <c r="U477" t="str">
        <f t="shared" si="79"/>
        <v>UP</v>
      </c>
      <c r="V477">
        <v>1514</v>
      </c>
      <c r="W477">
        <f t="shared" si="78"/>
        <v>574234</v>
      </c>
    </row>
    <row r="478" spans="2:23">
      <c r="B478" t="s">
        <v>2607</v>
      </c>
      <c r="C478" t="str">
        <f t="shared" si="70"/>
        <v>1.370609</v>
      </c>
      <c r="D478">
        <f t="shared" si="72"/>
        <v>22.756999999999916</v>
      </c>
      <c r="E478">
        <f t="shared" si="73"/>
        <v>2.9999999999752447E-3</v>
      </c>
      <c r="F478" t="s">
        <v>5</v>
      </c>
      <c r="G478" t="s">
        <v>6</v>
      </c>
      <c r="H478">
        <f>COUNTIF($F$5:F478,F478)</f>
        <v>374</v>
      </c>
      <c r="I478" t="str">
        <f t="shared" si="74"/>
        <v>UP</v>
      </c>
      <c r="J478">
        <v>1514</v>
      </c>
      <c r="K478">
        <f t="shared" si="75"/>
        <v>569956</v>
      </c>
      <c r="N478" t="s">
        <v>3538</v>
      </c>
      <c r="O478" t="str">
        <f t="shared" si="71"/>
        <v>0.135170</v>
      </c>
      <c r="P478">
        <f t="shared" si="76"/>
        <v>115.61100000000002</v>
      </c>
      <c r="Q478">
        <f t="shared" si="77"/>
        <v>1.4000000000010004E-2</v>
      </c>
      <c r="R478" t="s">
        <v>5</v>
      </c>
      <c r="S478" t="s">
        <v>6</v>
      </c>
      <c r="T478">
        <f>COUNTIF($R$5:R478,R478)</f>
        <v>379</v>
      </c>
      <c r="U478" t="str">
        <f t="shared" si="79"/>
        <v>UP</v>
      </c>
      <c r="V478">
        <v>1514</v>
      </c>
      <c r="W478">
        <f t="shared" si="78"/>
        <v>575748</v>
      </c>
    </row>
    <row r="479" spans="2:23">
      <c r="B479" t="s">
        <v>2608</v>
      </c>
      <c r="C479" t="str">
        <f t="shared" si="70"/>
        <v>1.370612</v>
      </c>
      <c r="D479">
        <f t="shared" si="72"/>
        <v>22.759999999999891</v>
      </c>
      <c r="E479">
        <f t="shared" si="73"/>
        <v>2.9999999999752447E-3</v>
      </c>
      <c r="F479" t="s">
        <v>5</v>
      </c>
      <c r="G479" t="s">
        <v>6</v>
      </c>
      <c r="H479">
        <f>COUNTIF($F$5:F479,F479)</f>
        <v>375</v>
      </c>
      <c r="I479" t="str">
        <f t="shared" si="74"/>
        <v>UP</v>
      </c>
      <c r="J479">
        <v>1514</v>
      </c>
      <c r="K479">
        <f t="shared" si="75"/>
        <v>571470</v>
      </c>
      <c r="N479" t="s">
        <v>3539</v>
      </c>
      <c r="O479" t="str">
        <f t="shared" si="71"/>
        <v>0.135177</v>
      </c>
      <c r="P479">
        <f t="shared" si="76"/>
        <v>115.61799999999999</v>
      </c>
      <c r="Q479">
        <f t="shared" si="77"/>
        <v>6.9999999999765805E-3</v>
      </c>
      <c r="R479" t="s">
        <v>5</v>
      </c>
      <c r="S479" t="s">
        <v>6</v>
      </c>
      <c r="T479">
        <f>COUNTIF($R$5:R479,R479)</f>
        <v>380</v>
      </c>
      <c r="U479" t="str">
        <f t="shared" si="79"/>
        <v>UP</v>
      </c>
      <c r="V479">
        <v>1514</v>
      </c>
      <c r="W479">
        <f t="shared" si="78"/>
        <v>577262</v>
      </c>
    </row>
    <row r="480" spans="2:23">
      <c r="B480" t="s">
        <v>2609</v>
      </c>
      <c r="C480" t="str">
        <f t="shared" si="70"/>
        <v>1.370613</v>
      </c>
      <c r="D480">
        <f t="shared" si="72"/>
        <v>22.761000000000031</v>
      </c>
      <c r="E480">
        <f t="shared" si="73"/>
        <v>1.000000000139778E-3</v>
      </c>
      <c r="F480" t="s">
        <v>6</v>
      </c>
      <c r="G480" t="s">
        <v>5</v>
      </c>
      <c r="H480">
        <f>COUNTIF($F$5:F480,F480)</f>
        <v>101</v>
      </c>
      <c r="I480" t="str">
        <f t="shared" si="74"/>
        <v>DOWN</v>
      </c>
      <c r="J480">
        <v>66</v>
      </c>
      <c r="K480">
        <f t="shared" si="75"/>
        <v>571536</v>
      </c>
      <c r="N480" t="s">
        <v>3540</v>
      </c>
      <c r="O480" t="str">
        <f t="shared" si="71"/>
        <v>0.135184</v>
      </c>
      <c r="P480">
        <f t="shared" si="76"/>
        <v>115.625</v>
      </c>
      <c r="Q480">
        <f t="shared" si="77"/>
        <v>7.0000000000050022E-3</v>
      </c>
      <c r="R480" t="s">
        <v>5</v>
      </c>
      <c r="S480" t="s">
        <v>6</v>
      </c>
      <c r="T480">
        <f>COUNTIF($R$5:R480,R480)</f>
        <v>381</v>
      </c>
      <c r="U480" t="str">
        <f t="shared" si="79"/>
        <v>UP</v>
      </c>
      <c r="V480">
        <v>1514</v>
      </c>
      <c r="W480">
        <f t="shared" si="78"/>
        <v>578776</v>
      </c>
    </row>
    <row r="481" spans="2:23">
      <c r="B481" t="s">
        <v>2610</v>
      </c>
      <c r="C481" t="str">
        <f t="shared" si="70"/>
        <v>1.370615</v>
      </c>
      <c r="D481">
        <f t="shared" si="72"/>
        <v>22.762999999999867</v>
      </c>
      <c r="E481">
        <f t="shared" si="73"/>
        <v>1.9999999998354667E-3</v>
      </c>
      <c r="F481" t="s">
        <v>5</v>
      </c>
      <c r="G481" t="s">
        <v>6</v>
      </c>
      <c r="H481">
        <f>COUNTIF($F$5:F481,F481)</f>
        <v>376</v>
      </c>
      <c r="I481" t="str">
        <f t="shared" si="74"/>
        <v>UP</v>
      </c>
      <c r="J481">
        <v>1514</v>
      </c>
      <c r="K481">
        <f t="shared" si="75"/>
        <v>573050</v>
      </c>
      <c r="N481" t="s">
        <v>3541</v>
      </c>
      <c r="O481" t="str">
        <f t="shared" si="71"/>
        <v>0.135192</v>
      </c>
      <c r="P481">
        <f t="shared" si="76"/>
        <v>115.63300000000001</v>
      </c>
      <c r="Q481">
        <f t="shared" si="77"/>
        <v>8.0000000000097771E-3</v>
      </c>
      <c r="R481" t="s">
        <v>5</v>
      </c>
      <c r="S481" t="s">
        <v>6</v>
      </c>
      <c r="T481">
        <f>COUNTIF($R$5:R481,R481)</f>
        <v>382</v>
      </c>
      <c r="U481" t="str">
        <f t="shared" si="79"/>
        <v>UP</v>
      </c>
      <c r="V481">
        <v>1514</v>
      </c>
      <c r="W481">
        <f t="shared" si="78"/>
        <v>580290</v>
      </c>
    </row>
    <row r="482" spans="2:23">
      <c r="B482" t="s">
        <v>2611</v>
      </c>
      <c r="C482" t="str">
        <f t="shared" si="70"/>
        <v>1.370620</v>
      </c>
      <c r="D482">
        <f t="shared" si="72"/>
        <v>22.767999999999901</v>
      </c>
      <c r="E482">
        <f t="shared" si="73"/>
        <v>5.0000000000345324E-3</v>
      </c>
      <c r="F482" t="s">
        <v>5</v>
      </c>
      <c r="G482" t="s">
        <v>6</v>
      </c>
      <c r="H482">
        <f>COUNTIF($F$5:F482,F482)</f>
        <v>377</v>
      </c>
      <c r="I482" t="str">
        <f t="shared" si="74"/>
        <v>UP</v>
      </c>
      <c r="J482">
        <v>1514</v>
      </c>
      <c r="K482">
        <f t="shared" si="75"/>
        <v>574564</v>
      </c>
      <c r="N482" t="s">
        <v>3542</v>
      </c>
      <c r="O482" t="str">
        <f t="shared" si="71"/>
        <v>0.135199</v>
      </c>
      <c r="P482">
        <f t="shared" si="76"/>
        <v>115.64000000000001</v>
      </c>
      <c r="Q482">
        <f t="shared" si="77"/>
        <v>7.0000000000050022E-3</v>
      </c>
      <c r="R482" t="s">
        <v>5</v>
      </c>
      <c r="S482" t="s">
        <v>6</v>
      </c>
      <c r="T482">
        <f>COUNTIF($R$5:R482,R482)</f>
        <v>383</v>
      </c>
      <c r="U482" t="str">
        <f t="shared" si="79"/>
        <v>UP</v>
      </c>
      <c r="V482">
        <v>1514</v>
      </c>
      <c r="W482">
        <f t="shared" si="78"/>
        <v>581804</v>
      </c>
    </row>
    <row r="483" spans="2:23">
      <c r="B483" t="s">
        <v>2612</v>
      </c>
      <c r="C483" t="str">
        <f t="shared" si="70"/>
        <v>1.370623</v>
      </c>
      <c r="D483">
        <f t="shared" si="72"/>
        <v>22.770999999999873</v>
      </c>
      <c r="E483">
        <f t="shared" si="73"/>
        <v>2.999999999971692E-3</v>
      </c>
      <c r="F483" t="s">
        <v>5</v>
      </c>
      <c r="G483" t="s">
        <v>6</v>
      </c>
      <c r="H483">
        <f>COUNTIF($F$5:F483,F483)</f>
        <v>378</v>
      </c>
      <c r="I483" t="str">
        <f t="shared" si="74"/>
        <v>UP</v>
      </c>
      <c r="J483">
        <v>1514</v>
      </c>
      <c r="K483">
        <f t="shared" si="75"/>
        <v>576078</v>
      </c>
      <c r="N483" t="s">
        <v>3543</v>
      </c>
      <c r="O483" t="str">
        <f t="shared" si="71"/>
        <v>0.135203</v>
      </c>
      <c r="P483">
        <f t="shared" si="76"/>
        <v>115.64399999999999</v>
      </c>
      <c r="Q483">
        <f t="shared" si="77"/>
        <v>3.9999999999764668E-3</v>
      </c>
      <c r="R483" t="s">
        <v>5</v>
      </c>
      <c r="S483" t="s">
        <v>6</v>
      </c>
      <c r="T483">
        <f>COUNTIF($R$5:R483,R483)</f>
        <v>384</v>
      </c>
      <c r="U483" t="str">
        <f t="shared" si="79"/>
        <v>UP</v>
      </c>
      <c r="V483">
        <v>1514</v>
      </c>
      <c r="W483">
        <f t="shared" si="78"/>
        <v>583318</v>
      </c>
    </row>
    <row r="484" spans="2:23">
      <c r="B484" t="s">
        <v>2613</v>
      </c>
      <c r="C484" t="str">
        <f t="shared" si="70"/>
        <v>1.370627</v>
      </c>
      <c r="D484">
        <f t="shared" si="72"/>
        <v>22.774999999999991</v>
      </c>
      <c r="E484">
        <f t="shared" si="73"/>
        <v>4.0000000001185754E-3</v>
      </c>
      <c r="F484" t="s">
        <v>5</v>
      </c>
      <c r="G484" t="s">
        <v>6</v>
      </c>
      <c r="H484">
        <f>COUNTIF($F$5:F484,F484)</f>
        <v>379</v>
      </c>
      <c r="I484" t="str">
        <f t="shared" si="74"/>
        <v>UP</v>
      </c>
      <c r="J484">
        <v>1514</v>
      </c>
      <c r="K484">
        <f t="shared" si="75"/>
        <v>577592</v>
      </c>
      <c r="N484" t="s">
        <v>3544</v>
      </c>
      <c r="O484" t="str">
        <f t="shared" si="71"/>
        <v>0.135208</v>
      </c>
      <c r="P484">
        <f t="shared" si="76"/>
        <v>115.649</v>
      </c>
      <c r="Q484">
        <f t="shared" si="77"/>
        <v>5.0000000000096634E-3</v>
      </c>
      <c r="R484" t="s">
        <v>5</v>
      </c>
      <c r="S484" t="s">
        <v>6</v>
      </c>
      <c r="T484">
        <f>COUNTIF($R$5:R484,R484)</f>
        <v>385</v>
      </c>
      <c r="U484" t="str">
        <f t="shared" si="79"/>
        <v>UP</v>
      </c>
      <c r="V484">
        <v>1514</v>
      </c>
      <c r="W484">
        <f t="shared" si="78"/>
        <v>584832</v>
      </c>
    </row>
    <row r="485" spans="2:23">
      <c r="B485" t="s">
        <v>2614</v>
      </c>
      <c r="C485" t="str">
        <f t="shared" si="70"/>
        <v>1.370630</v>
      </c>
      <c r="D485">
        <f t="shared" si="72"/>
        <v>22.777999999999963</v>
      </c>
      <c r="E485">
        <f t="shared" si="73"/>
        <v>2.999999999971692E-3</v>
      </c>
      <c r="F485" t="s">
        <v>5</v>
      </c>
      <c r="G485" t="s">
        <v>6</v>
      </c>
      <c r="H485">
        <f>COUNTIF($F$5:F485,F485)</f>
        <v>380</v>
      </c>
      <c r="I485" t="str">
        <f t="shared" si="74"/>
        <v>UP</v>
      </c>
      <c r="J485">
        <v>1514</v>
      </c>
      <c r="K485">
        <f t="shared" si="75"/>
        <v>579106</v>
      </c>
      <c r="N485" t="s">
        <v>3545</v>
      </c>
      <c r="O485" t="str">
        <f t="shared" si="71"/>
        <v>0.135215</v>
      </c>
      <c r="P485">
        <f t="shared" si="76"/>
        <v>115.65600000000001</v>
      </c>
      <c r="Q485">
        <f t="shared" si="77"/>
        <v>7.0000000000050022E-3</v>
      </c>
      <c r="R485" t="s">
        <v>5</v>
      </c>
      <c r="S485" t="s">
        <v>6</v>
      </c>
      <c r="T485">
        <f>COUNTIF($R$5:R485,R485)</f>
        <v>386</v>
      </c>
      <c r="U485" t="str">
        <f t="shared" si="79"/>
        <v>UP</v>
      </c>
      <c r="V485">
        <v>1514</v>
      </c>
      <c r="W485">
        <f t="shared" si="78"/>
        <v>586346</v>
      </c>
    </row>
    <row r="486" spans="2:23">
      <c r="B486" t="s">
        <v>2615</v>
      </c>
      <c r="C486" t="str">
        <f t="shared" si="70"/>
        <v>1.370634</v>
      </c>
      <c r="D486">
        <f t="shared" si="72"/>
        <v>22.781999999999858</v>
      </c>
      <c r="E486">
        <f t="shared" si="73"/>
        <v>3.9999999998947544E-3</v>
      </c>
      <c r="F486" t="s">
        <v>5</v>
      </c>
      <c r="G486" t="s">
        <v>6</v>
      </c>
      <c r="H486">
        <f>COUNTIF($F$5:F486,F486)</f>
        <v>381</v>
      </c>
      <c r="I486" t="str">
        <f t="shared" si="74"/>
        <v>UP</v>
      </c>
      <c r="J486">
        <v>1514</v>
      </c>
      <c r="K486">
        <f t="shared" si="75"/>
        <v>580620</v>
      </c>
      <c r="N486" t="s">
        <v>3546</v>
      </c>
      <c r="O486" t="str">
        <f t="shared" si="71"/>
        <v>0.135222</v>
      </c>
      <c r="P486">
        <f t="shared" si="76"/>
        <v>115.66300000000001</v>
      </c>
      <c r="Q486">
        <f t="shared" si="77"/>
        <v>7.0000000000050022E-3</v>
      </c>
      <c r="R486" t="s">
        <v>5</v>
      </c>
      <c r="S486" t="s">
        <v>6</v>
      </c>
      <c r="T486">
        <f>COUNTIF($R$5:R486,R486)</f>
        <v>387</v>
      </c>
      <c r="U486" t="str">
        <f t="shared" si="79"/>
        <v>UP</v>
      </c>
      <c r="V486">
        <v>1514</v>
      </c>
      <c r="W486">
        <f t="shared" si="78"/>
        <v>587860</v>
      </c>
    </row>
    <row r="487" spans="2:23">
      <c r="B487" t="s">
        <v>2616</v>
      </c>
      <c r="C487" t="str">
        <f t="shared" si="70"/>
        <v>1.370637</v>
      </c>
      <c r="D487">
        <f t="shared" si="72"/>
        <v>22.785000000000053</v>
      </c>
      <c r="E487">
        <f t="shared" si="73"/>
        <v>3.0000000001955129E-3</v>
      </c>
      <c r="F487" t="s">
        <v>5</v>
      </c>
      <c r="G487" t="s">
        <v>6</v>
      </c>
      <c r="H487">
        <f>COUNTIF($F$5:F487,F487)</f>
        <v>382</v>
      </c>
      <c r="I487" t="str">
        <f t="shared" si="74"/>
        <v>UP</v>
      </c>
      <c r="J487">
        <v>1514</v>
      </c>
      <c r="K487">
        <f t="shared" si="75"/>
        <v>582134</v>
      </c>
      <c r="N487" t="s">
        <v>3547</v>
      </c>
      <c r="O487" t="str">
        <f t="shared" si="71"/>
        <v>0.135230</v>
      </c>
      <c r="P487">
        <f t="shared" si="76"/>
        <v>115.67099999999999</v>
      </c>
      <c r="Q487">
        <f t="shared" si="77"/>
        <v>7.9999999999813554E-3</v>
      </c>
      <c r="R487" t="s">
        <v>5</v>
      </c>
      <c r="S487" t="s">
        <v>6</v>
      </c>
      <c r="T487">
        <f>COUNTIF($R$5:R487,R487)</f>
        <v>388</v>
      </c>
      <c r="U487" t="str">
        <f t="shared" si="79"/>
        <v>UP</v>
      </c>
      <c r="V487">
        <v>1514</v>
      </c>
      <c r="W487">
        <f t="shared" si="78"/>
        <v>589374</v>
      </c>
    </row>
    <row r="488" spans="2:23">
      <c r="B488" t="s">
        <v>2617</v>
      </c>
      <c r="C488" t="str">
        <f t="shared" si="70"/>
        <v>1.370639</v>
      </c>
      <c r="D488">
        <f t="shared" si="72"/>
        <v>22.786999999999892</v>
      </c>
      <c r="E488">
        <f t="shared" si="73"/>
        <v>1.9999999998390194E-3</v>
      </c>
      <c r="F488" t="s">
        <v>6</v>
      </c>
      <c r="G488" t="s">
        <v>5</v>
      </c>
      <c r="H488">
        <f>COUNTIF($F$5:F488,F488)</f>
        <v>102</v>
      </c>
      <c r="I488" t="str">
        <f t="shared" si="74"/>
        <v>DOWN</v>
      </c>
      <c r="J488">
        <v>66</v>
      </c>
      <c r="K488">
        <f t="shared" si="75"/>
        <v>582200</v>
      </c>
      <c r="N488" t="s">
        <v>3548</v>
      </c>
      <c r="O488" t="str">
        <f t="shared" si="71"/>
        <v>0.135237</v>
      </c>
      <c r="P488">
        <f t="shared" si="76"/>
        <v>115.678</v>
      </c>
      <c r="Q488">
        <f t="shared" si="77"/>
        <v>7.0000000000050022E-3</v>
      </c>
      <c r="R488" t="s">
        <v>5</v>
      </c>
      <c r="S488" t="s">
        <v>6</v>
      </c>
      <c r="T488">
        <f>COUNTIF($R$5:R488,R488)</f>
        <v>389</v>
      </c>
      <c r="U488" t="str">
        <f t="shared" si="79"/>
        <v>UP</v>
      </c>
      <c r="V488">
        <v>1514</v>
      </c>
      <c r="W488">
        <f t="shared" si="78"/>
        <v>590888</v>
      </c>
    </row>
    <row r="489" spans="2:23">
      <c r="B489" t="s">
        <v>2618</v>
      </c>
      <c r="C489" t="str">
        <f t="shared" si="70"/>
        <v>1.370640</v>
      </c>
      <c r="D489">
        <f t="shared" si="72"/>
        <v>22.788000000000032</v>
      </c>
      <c r="E489">
        <f t="shared" si="73"/>
        <v>1.000000000139778E-3</v>
      </c>
      <c r="F489" t="s">
        <v>5</v>
      </c>
      <c r="G489" t="s">
        <v>6</v>
      </c>
      <c r="H489">
        <f>COUNTIF($F$5:F489,F489)</f>
        <v>383</v>
      </c>
      <c r="I489" t="str">
        <f t="shared" si="74"/>
        <v>UP</v>
      </c>
      <c r="J489">
        <v>1514</v>
      </c>
      <c r="K489">
        <f t="shared" si="75"/>
        <v>583714</v>
      </c>
      <c r="N489" t="s">
        <v>3549</v>
      </c>
      <c r="O489" t="str">
        <f t="shared" si="71"/>
        <v>0.135244</v>
      </c>
      <c r="P489">
        <f t="shared" si="76"/>
        <v>115.68500000000002</v>
      </c>
      <c r="Q489">
        <f t="shared" si="77"/>
        <v>7.0000000000192131E-3</v>
      </c>
      <c r="R489" t="s">
        <v>5</v>
      </c>
      <c r="S489" t="s">
        <v>6</v>
      </c>
      <c r="T489">
        <f>COUNTIF($R$5:R489,R489)</f>
        <v>390</v>
      </c>
      <c r="U489" t="str">
        <f t="shared" si="79"/>
        <v>UP</v>
      </c>
      <c r="V489">
        <v>1514</v>
      </c>
      <c r="W489">
        <f t="shared" si="78"/>
        <v>592402</v>
      </c>
    </row>
    <row r="490" spans="2:23">
      <c r="B490" t="s">
        <v>2619</v>
      </c>
      <c r="C490" t="str">
        <f t="shared" si="70"/>
        <v>1.370649</v>
      </c>
      <c r="D490">
        <f t="shared" si="72"/>
        <v>22.796999999999954</v>
      </c>
      <c r="E490">
        <f t="shared" si="73"/>
        <v>8.9999999999221814E-3</v>
      </c>
      <c r="F490" t="s">
        <v>5</v>
      </c>
      <c r="G490" t="s">
        <v>6</v>
      </c>
      <c r="H490">
        <f>COUNTIF($F$5:F490,F490)</f>
        <v>384</v>
      </c>
      <c r="I490" t="str">
        <f t="shared" si="74"/>
        <v>UP</v>
      </c>
      <c r="J490">
        <v>1514</v>
      </c>
      <c r="K490">
        <f t="shared" si="75"/>
        <v>585228</v>
      </c>
      <c r="N490" t="s">
        <v>3550</v>
      </c>
      <c r="O490" t="str">
        <f t="shared" si="71"/>
        <v>0.135282</v>
      </c>
      <c r="P490">
        <f t="shared" si="76"/>
        <v>115.72300000000001</v>
      </c>
      <c r="Q490">
        <f t="shared" si="77"/>
        <v>3.7999999999996703E-2</v>
      </c>
      <c r="R490" t="s">
        <v>6</v>
      </c>
      <c r="S490" t="s">
        <v>5</v>
      </c>
      <c r="T490">
        <f>COUNTIF($R$5:R490,R490)</f>
        <v>96</v>
      </c>
      <c r="U490" t="str">
        <f t="shared" si="79"/>
        <v>DOWN</v>
      </c>
      <c r="V490">
        <v>66</v>
      </c>
      <c r="W490">
        <f t="shared" si="78"/>
        <v>592468</v>
      </c>
    </row>
    <row r="491" spans="2:23">
      <c r="B491" t="s">
        <v>2620</v>
      </c>
      <c r="C491" t="str">
        <f t="shared" si="70"/>
        <v>1.370655</v>
      </c>
      <c r="D491">
        <f t="shared" si="72"/>
        <v>22.802999999999905</v>
      </c>
      <c r="E491">
        <f t="shared" si="73"/>
        <v>5.9999999999504894E-3</v>
      </c>
      <c r="F491" t="s">
        <v>5</v>
      </c>
      <c r="G491" t="s">
        <v>6</v>
      </c>
      <c r="H491">
        <f>COUNTIF($F$5:F491,F491)</f>
        <v>385</v>
      </c>
      <c r="I491" t="str">
        <f t="shared" si="74"/>
        <v>UP</v>
      </c>
      <c r="J491">
        <v>1514</v>
      </c>
      <c r="K491">
        <f t="shared" si="75"/>
        <v>586742</v>
      </c>
      <c r="N491" t="s">
        <v>3551</v>
      </c>
      <c r="O491" t="str">
        <f t="shared" si="71"/>
        <v>0.135348</v>
      </c>
      <c r="P491">
        <f t="shared" si="76"/>
        <v>115.789</v>
      </c>
      <c r="Q491">
        <f t="shared" si="77"/>
        <v>6.599999999998829E-2</v>
      </c>
      <c r="R491" t="s">
        <v>6</v>
      </c>
      <c r="S491" t="s">
        <v>5</v>
      </c>
      <c r="T491">
        <f>COUNTIF($R$5:R491,R491)</f>
        <v>97</v>
      </c>
      <c r="U491" t="str">
        <f t="shared" si="79"/>
        <v>DOWN</v>
      </c>
      <c r="V491">
        <v>66</v>
      </c>
      <c r="W491">
        <f t="shared" si="78"/>
        <v>592534</v>
      </c>
    </row>
    <row r="492" spans="2:23">
      <c r="B492" t="s">
        <v>2621</v>
      </c>
      <c r="C492" t="str">
        <f t="shared" si="70"/>
        <v>1.370659</v>
      </c>
      <c r="D492">
        <f t="shared" si="72"/>
        <v>22.807000000000023</v>
      </c>
      <c r="E492">
        <f t="shared" si="73"/>
        <v>4.0000000001185754E-3</v>
      </c>
      <c r="F492" t="s">
        <v>5</v>
      </c>
      <c r="G492" t="s">
        <v>6</v>
      </c>
      <c r="H492">
        <f>COUNTIF($F$5:F492,F492)</f>
        <v>386</v>
      </c>
      <c r="I492" t="str">
        <f t="shared" si="74"/>
        <v>UP</v>
      </c>
      <c r="J492">
        <v>1514</v>
      </c>
      <c r="K492">
        <f t="shared" si="75"/>
        <v>588256</v>
      </c>
      <c r="N492" t="s">
        <v>3552</v>
      </c>
      <c r="O492" t="str">
        <f t="shared" si="71"/>
        <v>0.135411</v>
      </c>
      <c r="P492">
        <f t="shared" si="76"/>
        <v>115.852</v>
      </c>
      <c r="Q492">
        <f t="shared" si="77"/>
        <v>6.3000000000002387E-2</v>
      </c>
      <c r="R492" t="s">
        <v>5</v>
      </c>
      <c r="S492" t="s">
        <v>6</v>
      </c>
      <c r="T492">
        <f>COUNTIF($R$5:R492,R492)</f>
        <v>391</v>
      </c>
      <c r="U492" t="str">
        <f t="shared" si="79"/>
        <v>UP</v>
      </c>
      <c r="V492">
        <v>1514</v>
      </c>
      <c r="W492">
        <f t="shared" si="78"/>
        <v>594048</v>
      </c>
    </row>
    <row r="493" spans="2:23">
      <c r="B493" t="s">
        <v>2622</v>
      </c>
      <c r="C493" t="str">
        <f t="shared" si="70"/>
        <v>1.370663</v>
      </c>
      <c r="D493">
        <f t="shared" si="72"/>
        <v>22.810999999999915</v>
      </c>
      <c r="E493">
        <f t="shared" si="73"/>
        <v>3.9999999998912017E-3</v>
      </c>
      <c r="F493" t="s">
        <v>5</v>
      </c>
      <c r="G493" t="s">
        <v>6</v>
      </c>
      <c r="H493">
        <f>COUNTIF($F$5:F493,F493)</f>
        <v>387</v>
      </c>
      <c r="I493" t="str">
        <f t="shared" si="74"/>
        <v>UP</v>
      </c>
      <c r="J493">
        <v>1514</v>
      </c>
      <c r="K493">
        <f t="shared" si="75"/>
        <v>589770</v>
      </c>
      <c r="N493" t="s">
        <v>3553</v>
      </c>
      <c r="O493" t="str">
        <f t="shared" si="71"/>
        <v>0.135424</v>
      </c>
      <c r="P493">
        <f t="shared" si="76"/>
        <v>115.86499999999999</v>
      </c>
      <c r="Q493">
        <f t="shared" si="77"/>
        <v>1.2999999999991019E-2</v>
      </c>
      <c r="R493" t="s">
        <v>5</v>
      </c>
      <c r="S493" t="s">
        <v>6</v>
      </c>
      <c r="T493">
        <f>COUNTIF($R$5:R493,R493)</f>
        <v>392</v>
      </c>
      <c r="U493" t="str">
        <f t="shared" si="79"/>
        <v>UP</v>
      </c>
      <c r="V493">
        <v>1514</v>
      </c>
      <c r="W493">
        <f t="shared" si="78"/>
        <v>595562</v>
      </c>
    </row>
    <row r="494" spans="2:23">
      <c r="B494" t="s">
        <v>2623</v>
      </c>
      <c r="C494" t="str">
        <f t="shared" si="70"/>
        <v>1.370665</v>
      </c>
      <c r="D494">
        <f t="shared" si="72"/>
        <v>22.812999999999974</v>
      </c>
      <c r="E494">
        <f t="shared" si="73"/>
        <v>2.0000000000592877E-3</v>
      </c>
      <c r="F494" t="s">
        <v>6</v>
      </c>
      <c r="G494" t="s">
        <v>5</v>
      </c>
      <c r="H494">
        <f>COUNTIF($F$5:F494,F494)</f>
        <v>103</v>
      </c>
      <c r="I494" t="str">
        <f t="shared" si="74"/>
        <v>DOWN</v>
      </c>
      <c r="J494">
        <v>66</v>
      </c>
      <c r="K494">
        <f t="shared" si="75"/>
        <v>589836</v>
      </c>
      <c r="N494" t="s">
        <v>3554</v>
      </c>
      <c r="O494" t="str">
        <f t="shared" si="71"/>
        <v>0.135443</v>
      </c>
      <c r="P494">
        <f t="shared" si="76"/>
        <v>115.88400000000001</v>
      </c>
      <c r="Q494">
        <f t="shared" si="77"/>
        <v>1.9000000000019668E-2</v>
      </c>
      <c r="R494" t="s">
        <v>6</v>
      </c>
      <c r="S494" t="s">
        <v>5</v>
      </c>
      <c r="T494">
        <f>COUNTIF($R$5:R494,R494)</f>
        <v>98</v>
      </c>
      <c r="U494" t="str">
        <f t="shared" si="79"/>
        <v>DOWN</v>
      </c>
      <c r="V494">
        <v>66</v>
      </c>
      <c r="W494">
        <f t="shared" si="78"/>
        <v>595628</v>
      </c>
    </row>
    <row r="495" spans="2:23">
      <c r="B495" t="s">
        <v>2624</v>
      </c>
      <c r="C495" t="str">
        <f t="shared" si="70"/>
        <v>1.370692</v>
      </c>
      <c r="D495">
        <f t="shared" si="72"/>
        <v>22.839999999999971</v>
      </c>
      <c r="E495">
        <f t="shared" si="73"/>
        <v>2.699999999999747E-2</v>
      </c>
      <c r="F495" t="s">
        <v>6</v>
      </c>
      <c r="G495" t="s">
        <v>5</v>
      </c>
      <c r="H495">
        <f>COUNTIF($F$5:F495,F495)</f>
        <v>104</v>
      </c>
      <c r="I495" t="str">
        <f t="shared" si="74"/>
        <v>DOWN</v>
      </c>
      <c r="J495">
        <v>66</v>
      </c>
      <c r="K495">
        <f t="shared" si="75"/>
        <v>589902</v>
      </c>
      <c r="N495" t="s">
        <v>3555</v>
      </c>
      <c r="O495" t="str">
        <f t="shared" si="71"/>
        <v>0.135453</v>
      </c>
      <c r="P495">
        <f t="shared" si="76"/>
        <v>115.89399999999999</v>
      </c>
      <c r="Q495">
        <f t="shared" si="77"/>
        <v>9.9999999999766942E-3</v>
      </c>
      <c r="R495" t="s">
        <v>5</v>
      </c>
      <c r="S495" t="s">
        <v>6</v>
      </c>
      <c r="T495">
        <f>COUNTIF($R$5:R495,R495)</f>
        <v>393</v>
      </c>
      <c r="U495" t="str">
        <f t="shared" si="79"/>
        <v>UP</v>
      </c>
      <c r="V495">
        <v>1514</v>
      </c>
      <c r="W495">
        <f t="shared" si="78"/>
        <v>597142</v>
      </c>
    </row>
    <row r="496" spans="2:23">
      <c r="B496" t="s">
        <v>2625</v>
      </c>
      <c r="C496" t="str">
        <f t="shared" si="70"/>
        <v>1.370821</v>
      </c>
      <c r="D496">
        <f t="shared" si="72"/>
        <v>22.969000000000015</v>
      </c>
      <c r="E496">
        <f t="shared" si="73"/>
        <v>0.12900000000004397</v>
      </c>
      <c r="F496" t="s">
        <v>5</v>
      </c>
      <c r="G496" t="s">
        <v>6</v>
      </c>
      <c r="H496">
        <f>COUNTIF($F$5:F496,F496)</f>
        <v>388</v>
      </c>
      <c r="I496" t="str">
        <f t="shared" si="74"/>
        <v>UP</v>
      </c>
      <c r="J496">
        <v>1514</v>
      </c>
      <c r="K496">
        <f t="shared" si="75"/>
        <v>591416</v>
      </c>
      <c r="N496" t="s">
        <v>3556</v>
      </c>
      <c r="O496" t="str">
        <f t="shared" si="71"/>
        <v>0.135460</v>
      </c>
      <c r="P496">
        <f t="shared" si="76"/>
        <v>115.90100000000001</v>
      </c>
      <c r="Q496">
        <f t="shared" si="77"/>
        <v>7.0000000000192131E-3</v>
      </c>
      <c r="R496" t="s">
        <v>5</v>
      </c>
      <c r="S496" t="s">
        <v>6</v>
      </c>
      <c r="T496">
        <f>COUNTIF($R$5:R496,R496)</f>
        <v>394</v>
      </c>
      <c r="U496" t="str">
        <f t="shared" si="79"/>
        <v>UP</v>
      </c>
      <c r="V496">
        <v>1514</v>
      </c>
      <c r="W496">
        <f t="shared" si="78"/>
        <v>598656</v>
      </c>
    </row>
    <row r="497" spans="2:23">
      <c r="B497" t="s">
        <v>2626</v>
      </c>
      <c r="C497" t="str">
        <f t="shared" si="70"/>
        <v>1.370826</v>
      </c>
      <c r="D497">
        <f t="shared" si="72"/>
        <v>22.97400000000005</v>
      </c>
      <c r="E497">
        <f t="shared" si="73"/>
        <v>5.0000000000345324E-3</v>
      </c>
      <c r="F497" t="s">
        <v>5</v>
      </c>
      <c r="G497" t="s">
        <v>6</v>
      </c>
      <c r="H497">
        <f>COUNTIF($F$5:F497,F497)</f>
        <v>389</v>
      </c>
      <c r="I497" t="str">
        <f t="shared" si="74"/>
        <v>UP</v>
      </c>
      <c r="J497">
        <v>1514</v>
      </c>
      <c r="K497">
        <f t="shared" si="75"/>
        <v>592930</v>
      </c>
      <c r="N497" t="s">
        <v>3557</v>
      </c>
      <c r="O497" t="str">
        <f t="shared" si="71"/>
        <v>0.135480</v>
      </c>
      <c r="P497">
        <f t="shared" si="76"/>
        <v>115.92099999999999</v>
      </c>
      <c r="Q497">
        <f t="shared" si="77"/>
        <v>1.999999999998181E-2</v>
      </c>
      <c r="R497" t="s">
        <v>5</v>
      </c>
      <c r="S497" t="s">
        <v>6</v>
      </c>
      <c r="T497">
        <f>COUNTIF($R$5:R497,R497)</f>
        <v>395</v>
      </c>
      <c r="U497" t="str">
        <f t="shared" si="79"/>
        <v>UP</v>
      </c>
      <c r="V497">
        <v>1514</v>
      </c>
      <c r="W497">
        <f t="shared" si="78"/>
        <v>600170</v>
      </c>
    </row>
    <row r="498" spans="2:23">
      <c r="B498" t="s">
        <v>2627</v>
      </c>
      <c r="C498" t="str">
        <f t="shared" si="70"/>
        <v>1.370830</v>
      </c>
      <c r="D498">
        <f t="shared" si="72"/>
        <v>22.977999999999945</v>
      </c>
      <c r="E498">
        <f t="shared" si="73"/>
        <v>3.9999999998947544E-3</v>
      </c>
      <c r="F498" t="s">
        <v>5</v>
      </c>
      <c r="G498" t="s">
        <v>6</v>
      </c>
      <c r="H498">
        <f>COUNTIF($F$5:F498,F498)</f>
        <v>390</v>
      </c>
      <c r="I498" t="str">
        <f t="shared" si="74"/>
        <v>UP</v>
      </c>
      <c r="J498">
        <v>1514</v>
      </c>
      <c r="K498">
        <f t="shared" si="75"/>
        <v>594444</v>
      </c>
      <c r="N498" t="s">
        <v>3558</v>
      </c>
      <c r="O498" t="str">
        <f t="shared" si="71"/>
        <v>0.135486</v>
      </c>
      <c r="P498">
        <f t="shared" si="76"/>
        <v>115.92700000000001</v>
      </c>
      <c r="Q498">
        <f t="shared" si="77"/>
        <v>6.0000000000144382E-3</v>
      </c>
      <c r="R498" t="s">
        <v>5</v>
      </c>
      <c r="S498" t="s">
        <v>6</v>
      </c>
      <c r="T498">
        <f>COUNTIF($R$5:R498,R498)</f>
        <v>396</v>
      </c>
      <c r="U498" t="str">
        <f t="shared" si="79"/>
        <v>UP</v>
      </c>
      <c r="V498">
        <v>1514</v>
      </c>
      <c r="W498">
        <f t="shared" si="78"/>
        <v>601684</v>
      </c>
    </row>
    <row r="499" spans="2:23">
      <c r="B499" t="s">
        <v>2628</v>
      </c>
      <c r="C499" t="str">
        <f t="shared" si="70"/>
        <v>1.370834</v>
      </c>
      <c r="D499">
        <f t="shared" si="72"/>
        <v>22.982000000000056</v>
      </c>
      <c r="E499">
        <f t="shared" si="73"/>
        <v>4.0000000001114699E-3</v>
      </c>
      <c r="F499" t="s">
        <v>5</v>
      </c>
      <c r="G499" t="s">
        <v>6</v>
      </c>
      <c r="H499">
        <f>COUNTIF($F$5:F499,F499)</f>
        <v>391</v>
      </c>
      <c r="I499" t="str">
        <f t="shared" si="74"/>
        <v>UP</v>
      </c>
      <c r="J499">
        <v>1514</v>
      </c>
      <c r="K499">
        <f t="shared" si="75"/>
        <v>595958</v>
      </c>
      <c r="N499" t="s">
        <v>3559</v>
      </c>
      <c r="O499" t="str">
        <f t="shared" si="71"/>
        <v>0.135506</v>
      </c>
      <c r="P499">
        <f t="shared" si="76"/>
        <v>115.94699999999999</v>
      </c>
      <c r="Q499">
        <f t="shared" si="77"/>
        <v>1.999999999998181E-2</v>
      </c>
      <c r="R499" t="s">
        <v>6</v>
      </c>
      <c r="S499" t="s">
        <v>5</v>
      </c>
      <c r="T499">
        <f>COUNTIF($R$5:R499,R499)</f>
        <v>99</v>
      </c>
      <c r="U499" t="str">
        <f t="shared" si="79"/>
        <v>DOWN</v>
      </c>
      <c r="V499">
        <v>66</v>
      </c>
      <c r="W499">
        <f t="shared" si="78"/>
        <v>601750</v>
      </c>
    </row>
    <row r="500" spans="2:23">
      <c r="B500" t="s">
        <v>2629</v>
      </c>
      <c r="C500" t="str">
        <f t="shared" si="70"/>
        <v>1.370838</v>
      </c>
      <c r="D500">
        <f t="shared" si="72"/>
        <v>22.985999999999951</v>
      </c>
      <c r="E500">
        <f t="shared" si="73"/>
        <v>3.9999999998947544E-3</v>
      </c>
      <c r="F500" t="s">
        <v>5</v>
      </c>
      <c r="G500" t="s">
        <v>6</v>
      </c>
      <c r="H500">
        <f>COUNTIF($F$5:F500,F500)</f>
        <v>392</v>
      </c>
      <c r="I500" t="str">
        <f t="shared" si="74"/>
        <v>UP</v>
      </c>
      <c r="J500">
        <v>1514</v>
      </c>
      <c r="K500">
        <f t="shared" si="75"/>
        <v>597472</v>
      </c>
      <c r="N500" t="s">
        <v>3560</v>
      </c>
      <c r="O500" t="str">
        <f t="shared" si="71"/>
        <v>0.135524</v>
      </c>
      <c r="P500">
        <f t="shared" si="76"/>
        <v>115.96500000000002</v>
      </c>
      <c r="Q500">
        <f t="shared" si="77"/>
        <v>1.8000000000029104E-2</v>
      </c>
      <c r="R500" t="s">
        <v>5</v>
      </c>
      <c r="S500" t="s">
        <v>6</v>
      </c>
      <c r="T500">
        <f>COUNTIF($R$5:R500,R500)</f>
        <v>397</v>
      </c>
      <c r="U500" t="str">
        <f t="shared" si="79"/>
        <v>UP</v>
      </c>
      <c r="V500">
        <v>1514</v>
      </c>
      <c r="W500">
        <f t="shared" si="78"/>
        <v>603264</v>
      </c>
    </row>
    <row r="501" spans="2:23">
      <c r="B501" t="s">
        <v>2630</v>
      </c>
      <c r="C501" t="str">
        <f t="shared" si="70"/>
        <v>1.370842</v>
      </c>
      <c r="D501">
        <f t="shared" si="72"/>
        <v>22.989999999999846</v>
      </c>
      <c r="E501">
        <f t="shared" si="73"/>
        <v>3.9999999998947544E-3</v>
      </c>
      <c r="F501" t="s">
        <v>5</v>
      </c>
      <c r="G501" t="s">
        <v>6</v>
      </c>
      <c r="H501">
        <f>COUNTIF($F$5:F501,F501)</f>
        <v>393</v>
      </c>
      <c r="I501" t="str">
        <f t="shared" si="74"/>
        <v>UP</v>
      </c>
      <c r="J501">
        <v>1514</v>
      </c>
      <c r="K501">
        <f t="shared" si="75"/>
        <v>598986</v>
      </c>
      <c r="N501" t="s">
        <v>3561</v>
      </c>
      <c r="O501" t="str">
        <f t="shared" si="71"/>
        <v>0.135532</v>
      </c>
      <c r="P501">
        <f t="shared" si="76"/>
        <v>115.97300000000003</v>
      </c>
      <c r="Q501">
        <f t="shared" si="77"/>
        <v>8.0000000000097771E-3</v>
      </c>
      <c r="R501" t="s">
        <v>5</v>
      </c>
      <c r="S501" t="s">
        <v>6</v>
      </c>
      <c r="T501">
        <f>COUNTIF($R$5:R501,R501)</f>
        <v>398</v>
      </c>
      <c r="U501" t="str">
        <f t="shared" si="79"/>
        <v>UP</v>
      </c>
      <c r="V501">
        <v>1514</v>
      </c>
      <c r="W501">
        <f t="shared" si="78"/>
        <v>604778</v>
      </c>
    </row>
    <row r="502" spans="2:23">
      <c r="B502" t="s">
        <v>2631</v>
      </c>
      <c r="C502" t="str">
        <f t="shared" si="70"/>
        <v>1.370845</v>
      </c>
      <c r="D502">
        <f t="shared" si="72"/>
        <v>22.993000000000041</v>
      </c>
      <c r="E502">
        <f t="shared" si="73"/>
        <v>3.0000000001955129E-3</v>
      </c>
      <c r="F502" t="s">
        <v>5</v>
      </c>
      <c r="G502" t="s">
        <v>6</v>
      </c>
      <c r="H502">
        <f>COUNTIF($F$5:F502,F502)</f>
        <v>394</v>
      </c>
      <c r="I502" t="str">
        <f t="shared" si="74"/>
        <v>UP</v>
      </c>
      <c r="J502">
        <v>1514</v>
      </c>
      <c r="K502">
        <f t="shared" si="75"/>
        <v>600500</v>
      </c>
      <c r="N502" t="s">
        <v>3562</v>
      </c>
      <c r="O502" t="str">
        <f t="shared" si="71"/>
        <v>0.135538</v>
      </c>
      <c r="P502">
        <f t="shared" si="76"/>
        <v>115.979</v>
      </c>
      <c r="Q502">
        <f t="shared" si="77"/>
        <v>5.9999999999718057E-3</v>
      </c>
      <c r="R502" t="s">
        <v>5</v>
      </c>
      <c r="S502" t="s">
        <v>6</v>
      </c>
      <c r="T502">
        <f>COUNTIF($R$5:R502,R502)</f>
        <v>399</v>
      </c>
      <c r="U502" t="str">
        <f t="shared" si="79"/>
        <v>UP</v>
      </c>
      <c r="V502">
        <v>1514</v>
      </c>
      <c r="W502">
        <f t="shared" si="78"/>
        <v>606292</v>
      </c>
    </row>
    <row r="503" spans="2:23">
      <c r="B503" t="s">
        <v>2632</v>
      </c>
      <c r="C503" t="str">
        <f t="shared" si="70"/>
        <v>1.370849</v>
      </c>
      <c r="D503">
        <f t="shared" si="72"/>
        <v>22.996999999999936</v>
      </c>
      <c r="E503">
        <f t="shared" si="73"/>
        <v>3.9999999998947544E-3</v>
      </c>
      <c r="F503" t="s">
        <v>5</v>
      </c>
      <c r="G503" t="s">
        <v>6</v>
      </c>
      <c r="H503">
        <f>COUNTIF($F$5:F503,F503)</f>
        <v>395</v>
      </c>
      <c r="I503" t="str">
        <f t="shared" si="74"/>
        <v>UP</v>
      </c>
      <c r="J503">
        <v>1514</v>
      </c>
      <c r="K503">
        <f t="shared" si="75"/>
        <v>602014</v>
      </c>
      <c r="N503" t="s">
        <v>3563</v>
      </c>
      <c r="O503" t="str">
        <f t="shared" si="71"/>
        <v>0.135542</v>
      </c>
      <c r="P503">
        <f t="shared" si="76"/>
        <v>115.983</v>
      </c>
      <c r="Q503">
        <f t="shared" si="77"/>
        <v>4.0000000000048885E-3</v>
      </c>
      <c r="R503" t="s">
        <v>5</v>
      </c>
      <c r="S503" t="s">
        <v>6</v>
      </c>
      <c r="T503">
        <f>COUNTIF($R$5:R503,R503)</f>
        <v>400</v>
      </c>
      <c r="U503" t="str">
        <f t="shared" si="79"/>
        <v>UP</v>
      </c>
      <c r="V503">
        <v>1514</v>
      </c>
      <c r="W503">
        <f t="shared" si="78"/>
        <v>607806</v>
      </c>
    </row>
    <row r="504" spans="2:23">
      <c r="B504" t="s">
        <v>2633</v>
      </c>
      <c r="C504" t="str">
        <f t="shared" si="70"/>
        <v>1.370850</v>
      </c>
      <c r="D504">
        <f t="shared" si="72"/>
        <v>22.997999999999852</v>
      </c>
      <c r="E504">
        <f t="shared" si="73"/>
        <v>9.9999999991595701E-4</v>
      </c>
      <c r="F504" t="s">
        <v>6</v>
      </c>
      <c r="G504" t="s">
        <v>5</v>
      </c>
      <c r="H504">
        <f>COUNTIF($F$5:F504,F504)</f>
        <v>105</v>
      </c>
      <c r="I504" t="str">
        <f t="shared" si="74"/>
        <v>DOWN</v>
      </c>
      <c r="J504">
        <v>66</v>
      </c>
      <c r="K504">
        <f t="shared" si="75"/>
        <v>602080</v>
      </c>
      <c r="N504" t="s">
        <v>3564</v>
      </c>
      <c r="O504" t="str">
        <f t="shared" si="71"/>
        <v>0.135561</v>
      </c>
      <c r="P504">
        <f t="shared" si="76"/>
        <v>116.002</v>
      </c>
      <c r="Q504">
        <f t="shared" si="77"/>
        <v>1.8999999999991246E-2</v>
      </c>
      <c r="R504" t="s">
        <v>6</v>
      </c>
      <c r="S504" t="s">
        <v>5</v>
      </c>
      <c r="T504">
        <f>COUNTIF($R$5:R504,R504)</f>
        <v>100</v>
      </c>
      <c r="U504" t="str">
        <f t="shared" si="79"/>
        <v>DOWN</v>
      </c>
      <c r="V504">
        <v>66</v>
      </c>
      <c r="W504">
        <f t="shared" si="78"/>
        <v>607872</v>
      </c>
    </row>
    <row r="505" spans="2:23">
      <c r="B505" t="s">
        <v>2634</v>
      </c>
      <c r="C505" t="str">
        <f t="shared" si="70"/>
        <v>1.370851</v>
      </c>
      <c r="D505">
        <f t="shared" si="72"/>
        <v>22.998999999999992</v>
      </c>
      <c r="E505">
        <f t="shared" si="73"/>
        <v>1.000000000139778E-3</v>
      </c>
      <c r="F505" t="s">
        <v>5</v>
      </c>
      <c r="G505" t="s">
        <v>6</v>
      </c>
      <c r="H505">
        <f>COUNTIF($F$5:F505,F505)</f>
        <v>396</v>
      </c>
      <c r="I505" t="str">
        <f t="shared" si="74"/>
        <v>UP</v>
      </c>
      <c r="J505">
        <v>1514</v>
      </c>
      <c r="K505">
        <f t="shared" si="75"/>
        <v>603594</v>
      </c>
      <c r="N505" t="s">
        <v>3565</v>
      </c>
      <c r="O505" t="str">
        <f t="shared" si="71"/>
        <v>0.135583</v>
      </c>
      <c r="P505">
        <f t="shared" si="76"/>
        <v>116.02400000000002</v>
      </c>
      <c r="Q505">
        <f t="shared" si="77"/>
        <v>2.2000000000019782E-2</v>
      </c>
      <c r="R505" t="s">
        <v>5</v>
      </c>
      <c r="S505" t="s">
        <v>6</v>
      </c>
      <c r="T505">
        <f>COUNTIF($R$5:R505,R505)</f>
        <v>401</v>
      </c>
      <c r="U505" t="str">
        <f t="shared" si="79"/>
        <v>UP</v>
      </c>
      <c r="V505">
        <v>1514</v>
      </c>
      <c r="W505">
        <f t="shared" si="78"/>
        <v>609386</v>
      </c>
    </row>
    <row r="506" spans="2:23">
      <c r="B506" t="s">
        <v>2635</v>
      </c>
      <c r="C506" t="str">
        <f t="shared" si="70"/>
        <v>1.370855</v>
      </c>
      <c r="D506">
        <f t="shared" si="72"/>
        <v>23.002999999999886</v>
      </c>
      <c r="E506">
        <f t="shared" si="73"/>
        <v>3.9999999998947544E-3</v>
      </c>
      <c r="F506" t="s">
        <v>5</v>
      </c>
      <c r="G506" t="s">
        <v>6</v>
      </c>
      <c r="H506">
        <f>COUNTIF($F$5:F506,F506)</f>
        <v>397</v>
      </c>
      <c r="I506" t="str">
        <f t="shared" si="74"/>
        <v>UP</v>
      </c>
      <c r="J506">
        <v>1514</v>
      </c>
      <c r="K506">
        <f t="shared" si="75"/>
        <v>605108</v>
      </c>
      <c r="N506" t="s">
        <v>3566</v>
      </c>
      <c r="O506" t="str">
        <f t="shared" si="71"/>
        <v>0.135590</v>
      </c>
      <c r="P506">
        <f t="shared" si="76"/>
        <v>116.03099999999999</v>
      </c>
      <c r="Q506">
        <f t="shared" si="77"/>
        <v>6.9999999999765805E-3</v>
      </c>
      <c r="R506" t="s">
        <v>5</v>
      </c>
      <c r="S506" t="s">
        <v>6</v>
      </c>
      <c r="T506">
        <f>COUNTIF($R$5:R506,R506)</f>
        <v>402</v>
      </c>
      <c r="U506" t="str">
        <f t="shared" si="79"/>
        <v>UP</v>
      </c>
      <c r="V506">
        <v>1514</v>
      </c>
      <c r="W506">
        <f t="shared" si="78"/>
        <v>610900</v>
      </c>
    </row>
    <row r="507" spans="2:23">
      <c r="B507" t="s">
        <v>2636</v>
      </c>
      <c r="C507" t="str">
        <f t="shared" si="70"/>
        <v>1.370859</v>
      </c>
      <c r="D507">
        <f t="shared" si="72"/>
        <v>23.006999999999998</v>
      </c>
      <c r="E507">
        <f t="shared" si="73"/>
        <v>4.0000000001114699E-3</v>
      </c>
      <c r="F507" t="s">
        <v>5</v>
      </c>
      <c r="G507" t="s">
        <v>6</v>
      </c>
      <c r="H507">
        <f>COUNTIF($F$5:F507,F507)</f>
        <v>398</v>
      </c>
      <c r="I507" t="str">
        <f t="shared" si="74"/>
        <v>UP</v>
      </c>
      <c r="J507">
        <v>1514</v>
      </c>
      <c r="K507">
        <f t="shared" si="75"/>
        <v>606622</v>
      </c>
      <c r="N507" t="s">
        <v>3567</v>
      </c>
      <c r="O507" t="str">
        <f t="shared" si="71"/>
        <v>0.135597</v>
      </c>
      <c r="P507">
        <f t="shared" si="76"/>
        <v>116.038</v>
      </c>
      <c r="Q507">
        <f t="shared" si="77"/>
        <v>7.0000000000050022E-3</v>
      </c>
      <c r="R507" t="s">
        <v>5</v>
      </c>
      <c r="S507" t="s">
        <v>6</v>
      </c>
      <c r="T507">
        <f>COUNTIF($R$5:R507,R507)</f>
        <v>403</v>
      </c>
      <c r="U507" t="str">
        <f t="shared" si="79"/>
        <v>UP</v>
      </c>
      <c r="V507">
        <v>1514</v>
      </c>
      <c r="W507">
        <f t="shared" si="78"/>
        <v>612414</v>
      </c>
    </row>
    <row r="508" spans="2:23">
      <c r="B508" t="s">
        <v>2637</v>
      </c>
      <c r="C508" t="str">
        <f t="shared" si="70"/>
        <v>1.370865</v>
      </c>
      <c r="D508">
        <f t="shared" si="72"/>
        <v>23.012999999999948</v>
      </c>
      <c r="E508">
        <f t="shared" si="73"/>
        <v>5.9999999999504894E-3</v>
      </c>
      <c r="F508" t="s">
        <v>5</v>
      </c>
      <c r="G508" t="s">
        <v>6</v>
      </c>
      <c r="H508">
        <f>COUNTIF($F$5:F508,F508)</f>
        <v>399</v>
      </c>
      <c r="I508" t="str">
        <f t="shared" si="74"/>
        <v>UP</v>
      </c>
      <c r="J508">
        <v>1514</v>
      </c>
      <c r="K508">
        <f t="shared" si="75"/>
        <v>608136</v>
      </c>
      <c r="N508" t="s">
        <v>3568</v>
      </c>
      <c r="O508" t="str">
        <f t="shared" si="71"/>
        <v>0.135604</v>
      </c>
      <c r="P508">
        <f t="shared" si="76"/>
        <v>116.04500000000002</v>
      </c>
      <c r="Q508">
        <f t="shared" si="77"/>
        <v>7.0000000000192131E-3</v>
      </c>
      <c r="R508" t="s">
        <v>5</v>
      </c>
      <c r="S508" t="s">
        <v>6</v>
      </c>
      <c r="T508">
        <f>COUNTIF($R$5:R508,R508)</f>
        <v>404</v>
      </c>
      <c r="U508" t="str">
        <f t="shared" si="79"/>
        <v>UP</v>
      </c>
      <c r="V508">
        <v>1514</v>
      </c>
      <c r="W508">
        <f t="shared" si="78"/>
        <v>613928</v>
      </c>
    </row>
    <row r="509" spans="2:23">
      <c r="B509" t="s">
        <v>2638</v>
      </c>
      <c r="C509" t="str">
        <f t="shared" si="70"/>
        <v>1.370869</v>
      </c>
      <c r="D509">
        <f t="shared" si="72"/>
        <v>23.016999999999843</v>
      </c>
      <c r="E509">
        <f t="shared" si="73"/>
        <v>3.9999999998947544E-3</v>
      </c>
      <c r="F509" t="s">
        <v>5</v>
      </c>
      <c r="G509" t="s">
        <v>6</v>
      </c>
      <c r="H509">
        <f>COUNTIF($F$5:F509,F509)</f>
        <v>400</v>
      </c>
      <c r="I509" t="str">
        <f t="shared" si="74"/>
        <v>UP</v>
      </c>
      <c r="J509">
        <v>1514</v>
      </c>
      <c r="K509">
        <f t="shared" si="75"/>
        <v>609650</v>
      </c>
      <c r="N509" t="s">
        <v>3569</v>
      </c>
      <c r="O509" t="str">
        <f t="shared" si="71"/>
        <v>0.135612</v>
      </c>
      <c r="P509">
        <f t="shared" si="76"/>
        <v>116.05300000000001</v>
      </c>
      <c r="Q509">
        <f t="shared" si="77"/>
        <v>7.9999999999955662E-3</v>
      </c>
      <c r="R509" t="s">
        <v>5</v>
      </c>
      <c r="S509" t="s">
        <v>6</v>
      </c>
      <c r="T509">
        <f>COUNTIF($R$5:R509,R509)</f>
        <v>405</v>
      </c>
      <c r="U509" t="str">
        <f t="shared" si="79"/>
        <v>UP</v>
      </c>
      <c r="V509">
        <v>1514</v>
      </c>
      <c r="W509">
        <f t="shared" si="78"/>
        <v>615442</v>
      </c>
    </row>
    <row r="510" spans="2:23">
      <c r="B510" t="s">
        <v>2639</v>
      </c>
      <c r="C510" t="str">
        <f t="shared" si="70"/>
        <v>1.370872</v>
      </c>
      <c r="D510">
        <f t="shared" si="72"/>
        <v>23.020000000000039</v>
      </c>
      <c r="E510">
        <f t="shared" si="73"/>
        <v>3.0000000001955129E-3</v>
      </c>
      <c r="F510" t="s">
        <v>5</v>
      </c>
      <c r="G510" t="s">
        <v>6</v>
      </c>
      <c r="H510">
        <f>COUNTIF($F$5:F510,F510)</f>
        <v>401</v>
      </c>
      <c r="I510" t="str">
        <f t="shared" si="74"/>
        <v>UP</v>
      </c>
      <c r="J510">
        <v>1514</v>
      </c>
      <c r="K510">
        <f t="shared" si="75"/>
        <v>611164</v>
      </c>
      <c r="N510" t="s">
        <v>3570</v>
      </c>
      <c r="O510" t="str">
        <f t="shared" si="71"/>
        <v>0.135619</v>
      </c>
      <c r="P510">
        <f t="shared" si="76"/>
        <v>116.06</v>
      </c>
      <c r="Q510">
        <f t="shared" si="77"/>
        <v>6.9999999999907914E-3</v>
      </c>
      <c r="R510" t="s">
        <v>5</v>
      </c>
      <c r="S510" t="s">
        <v>6</v>
      </c>
      <c r="T510">
        <f>COUNTIF($R$5:R510,R510)</f>
        <v>406</v>
      </c>
      <c r="U510" t="str">
        <f t="shared" si="79"/>
        <v>UP</v>
      </c>
      <c r="V510">
        <v>1514</v>
      </c>
      <c r="W510">
        <f t="shared" si="78"/>
        <v>616956</v>
      </c>
    </row>
    <row r="511" spans="2:23">
      <c r="B511" t="s">
        <v>2640</v>
      </c>
      <c r="C511" t="str">
        <f t="shared" si="70"/>
        <v>1.370876</v>
      </c>
      <c r="D511">
        <f t="shared" si="72"/>
        <v>23.023999999999933</v>
      </c>
      <c r="E511">
        <f t="shared" si="73"/>
        <v>3.9999999998947544E-3</v>
      </c>
      <c r="F511" t="s">
        <v>5</v>
      </c>
      <c r="G511" t="s">
        <v>6</v>
      </c>
      <c r="H511">
        <f>COUNTIF($F$5:F511,F511)</f>
        <v>402</v>
      </c>
      <c r="I511" t="str">
        <f t="shared" si="74"/>
        <v>UP</v>
      </c>
      <c r="J511">
        <v>1514</v>
      </c>
      <c r="K511">
        <f t="shared" si="75"/>
        <v>612678</v>
      </c>
      <c r="N511" t="s">
        <v>3571</v>
      </c>
      <c r="O511" t="str">
        <f t="shared" si="71"/>
        <v>0.135634</v>
      </c>
      <c r="P511">
        <f t="shared" si="76"/>
        <v>116.07500000000002</v>
      </c>
      <c r="Q511">
        <f t="shared" si="77"/>
        <v>1.5000000000014779E-2</v>
      </c>
      <c r="R511" t="s">
        <v>6</v>
      </c>
      <c r="S511" t="s">
        <v>5</v>
      </c>
      <c r="T511">
        <f>COUNTIF($R$5:R511,R511)</f>
        <v>101</v>
      </c>
      <c r="U511" t="str">
        <f t="shared" si="79"/>
        <v>DOWN</v>
      </c>
      <c r="V511">
        <v>66</v>
      </c>
      <c r="W511">
        <f t="shared" si="78"/>
        <v>617022</v>
      </c>
    </row>
    <row r="512" spans="2:23">
      <c r="B512" t="s">
        <v>2640</v>
      </c>
      <c r="C512" t="str">
        <f t="shared" si="70"/>
        <v>1.370876</v>
      </c>
      <c r="D512">
        <f t="shared" si="72"/>
        <v>23.023999999999933</v>
      </c>
      <c r="E512">
        <f t="shared" si="73"/>
        <v>0</v>
      </c>
      <c r="F512" t="s">
        <v>6</v>
      </c>
      <c r="G512" t="s">
        <v>5</v>
      </c>
      <c r="H512">
        <f>COUNTIF($F$5:F512,F512)</f>
        <v>106</v>
      </c>
      <c r="I512" t="str">
        <f t="shared" si="74"/>
        <v>DOWN</v>
      </c>
      <c r="J512">
        <v>66</v>
      </c>
      <c r="K512">
        <f t="shared" si="75"/>
        <v>612744</v>
      </c>
      <c r="N512" t="s">
        <v>3572</v>
      </c>
      <c r="O512" t="str">
        <f t="shared" si="71"/>
        <v>0.135663</v>
      </c>
      <c r="P512">
        <f t="shared" si="76"/>
        <v>116.10400000000001</v>
      </c>
      <c r="Q512">
        <f t="shared" si="77"/>
        <v>2.8999999999996362E-2</v>
      </c>
      <c r="R512" t="s">
        <v>5</v>
      </c>
      <c r="S512" t="s">
        <v>6</v>
      </c>
      <c r="T512">
        <f>COUNTIF($R$5:R512,R512)</f>
        <v>407</v>
      </c>
      <c r="U512" t="str">
        <f t="shared" si="79"/>
        <v>UP</v>
      </c>
      <c r="V512">
        <v>1514</v>
      </c>
      <c r="W512">
        <f t="shared" si="78"/>
        <v>618536</v>
      </c>
    </row>
    <row r="513" spans="2:23">
      <c r="B513" t="s">
        <v>2641</v>
      </c>
      <c r="C513" t="str">
        <f t="shared" si="70"/>
        <v>1.370879</v>
      </c>
      <c r="D513">
        <f t="shared" si="72"/>
        <v>23.026999999999909</v>
      </c>
      <c r="E513">
        <f t="shared" si="73"/>
        <v>2.9999999999752447E-3</v>
      </c>
      <c r="F513" t="s">
        <v>5</v>
      </c>
      <c r="G513" t="s">
        <v>6</v>
      </c>
      <c r="H513">
        <f>COUNTIF($F$5:F513,F513)</f>
        <v>403</v>
      </c>
      <c r="I513" t="str">
        <f t="shared" si="74"/>
        <v>UP</v>
      </c>
      <c r="J513">
        <v>1514</v>
      </c>
      <c r="K513">
        <f t="shared" si="75"/>
        <v>614258</v>
      </c>
      <c r="N513" t="s">
        <v>3573</v>
      </c>
      <c r="O513" t="str">
        <f t="shared" si="71"/>
        <v>0.135671</v>
      </c>
      <c r="P513">
        <f t="shared" si="76"/>
        <v>116.11200000000002</v>
      </c>
      <c r="Q513">
        <f t="shared" si="77"/>
        <v>8.0000000000097771E-3</v>
      </c>
      <c r="R513" t="s">
        <v>5</v>
      </c>
      <c r="S513" t="s">
        <v>6</v>
      </c>
      <c r="T513">
        <f>COUNTIF($R$5:R513,R513)</f>
        <v>408</v>
      </c>
      <c r="U513" t="str">
        <f t="shared" si="79"/>
        <v>UP</v>
      </c>
      <c r="V513">
        <v>1514</v>
      </c>
      <c r="W513">
        <f t="shared" si="78"/>
        <v>620050</v>
      </c>
    </row>
    <row r="514" spans="2:23">
      <c r="B514" t="s">
        <v>2642</v>
      </c>
      <c r="C514" t="str">
        <f t="shared" si="70"/>
        <v>1.370888</v>
      </c>
      <c r="D514">
        <f t="shared" si="72"/>
        <v>23.036000000000058</v>
      </c>
      <c r="E514">
        <f t="shared" si="73"/>
        <v>9.000000000149555E-3</v>
      </c>
      <c r="F514" t="s">
        <v>5</v>
      </c>
      <c r="G514" t="s">
        <v>6</v>
      </c>
      <c r="H514">
        <f>COUNTIF($F$5:F514,F514)</f>
        <v>404</v>
      </c>
      <c r="I514" t="str">
        <f t="shared" si="74"/>
        <v>UP</v>
      </c>
      <c r="J514">
        <v>1514</v>
      </c>
      <c r="K514">
        <f t="shared" si="75"/>
        <v>615772</v>
      </c>
      <c r="N514" t="s">
        <v>3574</v>
      </c>
      <c r="O514" t="str">
        <f t="shared" si="71"/>
        <v>0.135706</v>
      </c>
      <c r="P514">
        <f t="shared" si="76"/>
        <v>116.14700000000001</v>
      </c>
      <c r="Q514">
        <f t="shared" si="77"/>
        <v>3.4999999999982379E-2</v>
      </c>
      <c r="R514" t="s">
        <v>6</v>
      </c>
      <c r="S514" t="s">
        <v>5</v>
      </c>
      <c r="T514">
        <f>COUNTIF($R$5:R514,R514)</f>
        <v>102</v>
      </c>
      <c r="U514" t="str">
        <f t="shared" si="79"/>
        <v>DOWN</v>
      </c>
      <c r="V514">
        <v>66</v>
      </c>
      <c r="W514">
        <f t="shared" si="78"/>
        <v>620116</v>
      </c>
    </row>
    <row r="515" spans="2:23">
      <c r="B515" t="s">
        <v>2643</v>
      </c>
      <c r="C515" t="str">
        <f t="shared" si="70"/>
        <v>1.370902</v>
      </c>
      <c r="D515">
        <f t="shared" si="72"/>
        <v>23.050000000000015</v>
      </c>
      <c r="E515">
        <f t="shared" si="73"/>
        <v>1.3999999999956714E-2</v>
      </c>
      <c r="F515" t="s">
        <v>6</v>
      </c>
      <c r="G515" t="s">
        <v>5</v>
      </c>
      <c r="H515">
        <f>COUNTIF($F$5:F515,F515)</f>
        <v>107</v>
      </c>
      <c r="I515" t="str">
        <f t="shared" si="74"/>
        <v>DOWN</v>
      </c>
      <c r="J515">
        <v>66</v>
      </c>
      <c r="K515">
        <f t="shared" si="75"/>
        <v>615838</v>
      </c>
      <c r="N515" t="s">
        <v>3575</v>
      </c>
      <c r="O515" t="str">
        <f t="shared" si="71"/>
        <v>0.135714</v>
      </c>
      <c r="P515">
        <f t="shared" si="76"/>
        <v>116.155</v>
      </c>
      <c r="Q515">
        <f t="shared" si="77"/>
        <v>7.9999999999955662E-3</v>
      </c>
      <c r="R515" t="s">
        <v>5</v>
      </c>
      <c r="S515" t="s">
        <v>6</v>
      </c>
      <c r="T515">
        <f>COUNTIF($R$5:R515,R515)</f>
        <v>409</v>
      </c>
      <c r="U515" t="str">
        <f t="shared" si="79"/>
        <v>UP</v>
      </c>
      <c r="V515">
        <v>1514</v>
      </c>
      <c r="W515">
        <f t="shared" si="78"/>
        <v>621630</v>
      </c>
    </row>
    <row r="516" spans="2:23">
      <c r="B516" t="s">
        <v>2644</v>
      </c>
      <c r="C516" t="str">
        <f t="shared" si="70"/>
        <v>1.371071</v>
      </c>
      <c r="D516">
        <f t="shared" si="72"/>
        <v>23.21899999999988</v>
      </c>
      <c r="E516">
        <f t="shared" si="73"/>
        <v>0.16899999999986548</v>
      </c>
      <c r="F516" t="s">
        <v>5</v>
      </c>
      <c r="G516" t="s">
        <v>6</v>
      </c>
      <c r="H516">
        <f>COUNTIF($F$5:F516,F516)</f>
        <v>405</v>
      </c>
      <c r="I516" t="str">
        <f t="shared" si="74"/>
        <v>UP</v>
      </c>
      <c r="J516">
        <v>1514</v>
      </c>
      <c r="K516">
        <f t="shared" si="75"/>
        <v>617352</v>
      </c>
      <c r="N516" t="s">
        <v>3576</v>
      </c>
      <c r="O516" t="str">
        <f t="shared" si="71"/>
        <v>0.135773</v>
      </c>
      <c r="P516">
        <f t="shared" si="76"/>
        <v>116.21400000000001</v>
      </c>
      <c r="Q516">
        <f t="shared" si="77"/>
        <v>5.900000000001171E-2</v>
      </c>
      <c r="R516" t="s">
        <v>5</v>
      </c>
      <c r="S516" t="s">
        <v>6</v>
      </c>
      <c r="T516">
        <f>COUNTIF($R$5:R516,R516)</f>
        <v>410</v>
      </c>
      <c r="U516" t="str">
        <f t="shared" si="79"/>
        <v>UP</v>
      </c>
      <c r="V516">
        <v>1514</v>
      </c>
      <c r="W516">
        <f t="shared" si="78"/>
        <v>623144</v>
      </c>
    </row>
    <row r="517" spans="2:23">
      <c r="B517" t="s">
        <v>2645</v>
      </c>
      <c r="C517" t="str">
        <f t="shared" ref="C517:C580" si="80">LEFT(B517, LEN(B517)-1)</f>
        <v>1.371076</v>
      </c>
      <c r="D517">
        <f t="shared" si="72"/>
        <v>23.223999999999911</v>
      </c>
      <c r="E517">
        <f t="shared" si="73"/>
        <v>5.0000000000309797E-3</v>
      </c>
      <c r="F517" t="s">
        <v>5</v>
      </c>
      <c r="G517" t="s">
        <v>6</v>
      </c>
      <c r="H517">
        <f>COUNTIF($F$5:F517,F517)</f>
        <v>406</v>
      </c>
      <c r="I517" t="str">
        <f t="shared" si="74"/>
        <v>UP</v>
      </c>
      <c r="J517">
        <v>1514</v>
      </c>
      <c r="K517">
        <f t="shared" si="75"/>
        <v>618866</v>
      </c>
      <c r="N517" t="s">
        <v>3577</v>
      </c>
      <c r="O517" t="str">
        <f t="shared" ref="O517:O580" si="81">LEFT(N517, LEN(N517)-1)</f>
        <v>0.135782</v>
      </c>
      <c r="P517">
        <f t="shared" si="76"/>
        <v>116.22300000000003</v>
      </c>
      <c r="Q517">
        <f t="shared" si="77"/>
        <v>9.0000000000145519E-3</v>
      </c>
      <c r="R517" t="s">
        <v>5</v>
      </c>
      <c r="S517" t="s">
        <v>6</v>
      </c>
      <c r="T517">
        <f>COUNTIF($R$5:R517,R517)</f>
        <v>411</v>
      </c>
      <c r="U517" t="str">
        <f t="shared" si="79"/>
        <v>UP</v>
      </c>
      <c r="V517">
        <v>1514</v>
      </c>
      <c r="W517">
        <f t="shared" si="78"/>
        <v>624658</v>
      </c>
    </row>
    <row r="518" spans="2:23">
      <c r="B518" t="s">
        <v>2646</v>
      </c>
      <c r="C518" t="str">
        <f t="shared" si="80"/>
        <v>1.371083</v>
      </c>
      <c r="D518">
        <f t="shared" ref="D518:D581" si="82">(C518-$C$5)*1000</f>
        <v>23.231000000000002</v>
      </c>
      <c r="E518">
        <f t="shared" ref="E518:E581" si="83">D518-D517</f>
        <v>7.0000000000902673E-3</v>
      </c>
      <c r="F518" t="s">
        <v>6</v>
      </c>
      <c r="G518" t="s">
        <v>5</v>
      </c>
      <c r="H518">
        <f>COUNTIF($F$5:F518,F518)</f>
        <v>108</v>
      </c>
      <c r="I518" t="str">
        <f t="shared" ref="I518:I581" si="84">IF(F518="192.168.0.41","UP","DOWN")</f>
        <v>DOWN</v>
      </c>
      <c r="J518">
        <v>66</v>
      </c>
      <c r="K518">
        <f t="shared" ref="K518:K581" si="85">J518+K517</f>
        <v>618932</v>
      </c>
      <c r="N518" t="s">
        <v>3578</v>
      </c>
      <c r="O518" t="str">
        <f t="shared" si="81"/>
        <v>0.135836</v>
      </c>
      <c r="P518">
        <f t="shared" ref="P518:P581" si="86">((O518)-($O$5))*1000</f>
        <v>116.27700000000002</v>
      </c>
      <c r="Q518">
        <f t="shared" ref="Q518:Q581" si="87">P518-P517</f>
        <v>5.3999999999987836E-2</v>
      </c>
      <c r="R518" t="s">
        <v>5</v>
      </c>
      <c r="S518" t="s">
        <v>6</v>
      </c>
      <c r="T518">
        <f>COUNTIF($R$5:R518,R518)</f>
        <v>412</v>
      </c>
      <c r="U518" t="str">
        <f t="shared" si="79"/>
        <v>UP</v>
      </c>
      <c r="V518">
        <v>1514</v>
      </c>
      <c r="W518">
        <f t="shared" ref="W518:W581" si="88">V518+W517</f>
        <v>626172</v>
      </c>
    </row>
    <row r="519" spans="2:23">
      <c r="B519" t="s">
        <v>2647</v>
      </c>
      <c r="C519" t="str">
        <f t="shared" si="80"/>
        <v>1.371085</v>
      </c>
      <c r="D519">
        <f t="shared" si="82"/>
        <v>23.233000000000061</v>
      </c>
      <c r="E519">
        <f t="shared" si="83"/>
        <v>2.0000000000592877E-3</v>
      </c>
      <c r="F519" t="s">
        <v>5</v>
      </c>
      <c r="G519" t="s">
        <v>6</v>
      </c>
      <c r="H519">
        <f>COUNTIF($F$5:F519,F519)</f>
        <v>407</v>
      </c>
      <c r="I519" t="str">
        <f t="shared" si="84"/>
        <v>UP</v>
      </c>
      <c r="J519">
        <v>1514</v>
      </c>
      <c r="K519">
        <f t="shared" si="85"/>
        <v>620446</v>
      </c>
      <c r="N519" t="s">
        <v>3579</v>
      </c>
      <c r="O519" t="str">
        <f t="shared" si="81"/>
        <v>0.142231</v>
      </c>
      <c r="P519">
        <f t="shared" si="86"/>
        <v>122.672</v>
      </c>
      <c r="Q519">
        <f t="shared" si="87"/>
        <v>6.3949999999999818</v>
      </c>
      <c r="R519" t="s">
        <v>6</v>
      </c>
      <c r="S519" t="s">
        <v>5</v>
      </c>
      <c r="T519">
        <f>COUNTIF($R$5:R519,R519)</f>
        <v>103</v>
      </c>
      <c r="U519" t="str">
        <f t="shared" ref="U519:U582" si="89">IF(R519="192.168.0.41","UP","DOWN")</f>
        <v>DOWN</v>
      </c>
      <c r="V519">
        <v>66</v>
      </c>
      <c r="W519">
        <f t="shared" si="88"/>
        <v>626238</v>
      </c>
    </row>
    <row r="520" spans="2:23">
      <c r="B520" t="s">
        <v>2648</v>
      </c>
      <c r="C520" t="str">
        <f t="shared" si="80"/>
        <v>1.371090</v>
      </c>
      <c r="D520">
        <f t="shared" si="82"/>
        <v>23.237999999999872</v>
      </c>
      <c r="E520">
        <f t="shared" si="83"/>
        <v>4.9999999998107114E-3</v>
      </c>
      <c r="F520" t="s">
        <v>5</v>
      </c>
      <c r="G520" t="s">
        <v>6</v>
      </c>
      <c r="H520">
        <f>COUNTIF($F$5:F520,F520)</f>
        <v>408</v>
      </c>
      <c r="I520" t="str">
        <f t="shared" si="84"/>
        <v>UP</v>
      </c>
      <c r="J520">
        <v>1514</v>
      </c>
      <c r="K520">
        <f t="shared" si="85"/>
        <v>621960</v>
      </c>
      <c r="N520" t="s">
        <v>3580</v>
      </c>
      <c r="O520" t="str">
        <f t="shared" si="81"/>
        <v>0.142336</v>
      </c>
      <c r="P520">
        <f t="shared" si="86"/>
        <v>122.777</v>
      </c>
      <c r="Q520">
        <f t="shared" si="87"/>
        <v>0.10500000000000398</v>
      </c>
      <c r="R520" t="s">
        <v>6</v>
      </c>
      <c r="S520" t="s">
        <v>5</v>
      </c>
      <c r="T520">
        <f>COUNTIF($R$5:R520,R520)</f>
        <v>104</v>
      </c>
      <c r="U520" t="str">
        <f t="shared" si="89"/>
        <v>DOWN</v>
      </c>
      <c r="V520">
        <v>66</v>
      </c>
      <c r="W520">
        <f t="shared" si="88"/>
        <v>626304</v>
      </c>
    </row>
    <row r="521" spans="2:23">
      <c r="B521" t="s">
        <v>2649</v>
      </c>
      <c r="C521" t="str">
        <f t="shared" si="80"/>
        <v>1.371093</v>
      </c>
      <c r="D521">
        <f t="shared" si="82"/>
        <v>23.240999999999843</v>
      </c>
      <c r="E521">
        <f t="shared" si="83"/>
        <v>2.999999999971692E-3</v>
      </c>
      <c r="F521" t="s">
        <v>5</v>
      </c>
      <c r="G521" t="s">
        <v>6</v>
      </c>
      <c r="H521">
        <f>COUNTIF($F$5:F521,F521)</f>
        <v>409</v>
      </c>
      <c r="I521" t="str">
        <f t="shared" si="84"/>
        <v>UP</v>
      </c>
      <c r="J521">
        <v>1514</v>
      </c>
      <c r="K521">
        <f t="shared" si="85"/>
        <v>623474</v>
      </c>
      <c r="N521" t="s">
        <v>3581</v>
      </c>
      <c r="O521" t="str">
        <f t="shared" si="81"/>
        <v>0.142358</v>
      </c>
      <c r="P521">
        <f t="shared" si="86"/>
        <v>122.79900000000002</v>
      </c>
      <c r="Q521">
        <f t="shared" si="87"/>
        <v>2.2000000000019782E-2</v>
      </c>
      <c r="R521" t="s">
        <v>5</v>
      </c>
      <c r="S521" t="s">
        <v>6</v>
      </c>
      <c r="T521">
        <f>COUNTIF($R$5:R521,R521)</f>
        <v>413</v>
      </c>
      <c r="U521" t="str">
        <f t="shared" si="89"/>
        <v>UP</v>
      </c>
      <c r="V521">
        <v>1514</v>
      </c>
      <c r="W521">
        <f t="shared" si="88"/>
        <v>627818</v>
      </c>
    </row>
    <row r="522" spans="2:23">
      <c r="B522" t="s">
        <v>2650</v>
      </c>
      <c r="C522" t="str">
        <f t="shared" si="80"/>
        <v>1.371099</v>
      </c>
      <c r="D522">
        <f t="shared" si="82"/>
        <v>23.247000000000018</v>
      </c>
      <c r="E522">
        <f t="shared" si="83"/>
        <v>6.0000000001743103E-3</v>
      </c>
      <c r="F522" t="s">
        <v>5</v>
      </c>
      <c r="G522" t="s">
        <v>6</v>
      </c>
      <c r="H522">
        <f>COUNTIF($F$5:F522,F522)</f>
        <v>410</v>
      </c>
      <c r="I522" t="str">
        <f t="shared" si="84"/>
        <v>UP</v>
      </c>
      <c r="J522">
        <v>1514</v>
      </c>
      <c r="K522">
        <f t="shared" si="85"/>
        <v>624988</v>
      </c>
      <c r="N522" t="s">
        <v>3582</v>
      </c>
      <c r="O522" t="str">
        <f t="shared" si="81"/>
        <v>0.142479</v>
      </c>
      <c r="P522">
        <f t="shared" si="86"/>
        <v>122.92</v>
      </c>
      <c r="Q522">
        <f t="shared" si="87"/>
        <v>0.1209999999999809</v>
      </c>
      <c r="R522" t="s">
        <v>5</v>
      </c>
      <c r="S522" t="s">
        <v>6</v>
      </c>
      <c r="T522">
        <f>COUNTIF($R$5:R522,R522)</f>
        <v>414</v>
      </c>
      <c r="U522" t="str">
        <f t="shared" si="89"/>
        <v>UP</v>
      </c>
      <c r="V522">
        <v>1514</v>
      </c>
      <c r="W522">
        <f t="shared" si="88"/>
        <v>629332</v>
      </c>
    </row>
    <row r="523" spans="2:23">
      <c r="B523" t="s">
        <v>2651</v>
      </c>
      <c r="C523" t="str">
        <f t="shared" si="80"/>
        <v>1.371103</v>
      </c>
      <c r="D523">
        <f t="shared" si="82"/>
        <v>23.250999999999912</v>
      </c>
      <c r="E523">
        <f t="shared" si="83"/>
        <v>3.9999999998947544E-3</v>
      </c>
      <c r="F523" t="s">
        <v>5</v>
      </c>
      <c r="G523" t="s">
        <v>6</v>
      </c>
      <c r="H523">
        <f>COUNTIF($F$5:F523,F523)</f>
        <v>411</v>
      </c>
      <c r="I523" t="str">
        <f t="shared" si="84"/>
        <v>UP</v>
      </c>
      <c r="J523">
        <v>1514</v>
      </c>
      <c r="K523">
        <f t="shared" si="85"/>
        <v>626502</v>
      </c>
      <c r="N523" t="s">
        <v>3583</v>
      </c>
      <c r="O523" t="str">
        <f t="shared" si="81"/>
        <v>0.142489</v>
      </c>
      <c r="P523">
        <f t="shared" si="86"/>
        <v>122.93</v>
      </c>
      <c r="Q523">
        <f t="shared" si="87"/>
        <v>1.0000000000005116E-2</v>
      </c>
      <c r="R523" t="s">
        <v>5</v>
      </c>
      <c r="S523" t="s">
        <v>6</v>
      </c>
      <c r="T523">
        <f>COUNTIF($R$5:R523,R523)</f>
        <v>415</v>
      </c>
      <c r="U523" t="str">
        <f t="shared" si="89"/>
        <v>UP</v>
      </c>
      <c r="V523">
        <v>1514</v>
      </c>
      <c r="W523">
        <f t="shared" si="88"/>
        <v>630846</v>
      </c>
    </row>
    <row r="524" spans="2:23">
      <c r="B524" t="s">
        <v>2652</v>
      </c>
      <c r="C524" t="str">
        <f t="shared" si="80"/>
        <v>1.371107</v>
      </c>
      <c r="D524">
        <f t="shared" si="82"/>
        <v>23.255000000000024</v>
      </c>
      <c r="E524">
        <f t="shared" si="83"/>
        <v>4.0000000001114699E-3</v>
      </c>
      <c r="F524" t="s">
        <v>5</v>
      </c>
      <c r="G524" t="s">
        <v>6</v>
      </c>
      <c r="H524">
        <f>COUNTIF($F$5:F524,F524)</f>
        <v>412</v>
      </c>
      <c r="I524" t="str">
        <f t="shared" si="84"/>
        <v>UP</v>
      </c>
      <c r="J524">
        <v>1514</v>
      </c>
      <c r="K524">
        <f t="shared" si="85"/>
        <v>628016</v>
      </c>
      <c r="N524" t="s">
        <v>3584</v>
      </c>
      <c r="O524" t="str">
        <f t="shared" si="81"/>
        <v>0.142495</v>
      </c>
      <c r="P524">
        <f t="shared" si="86"/>
        <v>122.93600000000002</v>
      </c>
      <c r="Q524">
        <f t="shared" si="87"/>
        <v>6.0000000000144382E-3</v>
      </c>
      <c r="R524" t="s">
        <v>5</v>
      </c>
      <c r="S524" t="s">
        <v>6</v>
      </c>
      <c r="T524">
        <f>COUNTIF($R$5:R524,R524)</f>
        <v>416</v>
      </c>
      <c r="U524" t="str">
        <f t="shared" si="89"/>
        <v>UP</v>
      </c>
      <c r="V524">
        <v>1514</v>
      </c>
      <c r="W524">
        <f t="shared" si="88"/>
        <v>632360</v>
      </c>
    </row>
    <row r="525" spans="2:23">
      <c r="B525" t="s">
        <v>2653</v>
      </c>
      <c r="C525" t="str">
        <f t="shared" si="80"/>
        <v>1.371110</v>
      </c>
      <c r="D525">
        <f t="shared" si="82"/>
        <v>23.258000000000003</v>
      </c>
      <c r="E525">
        <f t="shared" si="83"/>
        <v>2.9999999999787974E-3</v>
      </c>
      <c r="F525" t="s">
        <v>5</v>
      </c>
      <c r="G525" t="s">
        <v>6</v>
      </c>
      <c r="H525">
        <f>COUNTIF($F$5:F525,F525)</f>
        <v>413</v>
      </c>
      <c r="I525" t="str">
        <f t="shared" si="84"/>
        <v>UP</v>
      </c>
      <c r="J525">
        <v>1514</v>
      </c>
      <c r="K525">
        <f t="shared" si="85"/>
        <v>629530</v>
      </c>
      <c r="N525" t="s">
        <v>3585</v>
      </c>
      <c r="O525" t="str">
        <f t="shared" si="81"/>
        <v>0.142515</v>
      </c>
      <c r="P525">
        <f t="shared" si="86"/>
        <v>122.956</v>
      </c>
      <c r="Q525">
        <f t="shared" si="87"/>
        <v>1.999999999998181E-2</v>
      </c>
      <c r="R525" t="s">
        <v>6</v>
      </c>
      <c r="S525" t="s">
        <v>5</v>
      </c>
      <c r="T525">
        <f>COUNTIF($R$5:R525,R525)</f>
        <v>105</v>
      </c>
      <c r="U525" t="str">
        <f t="shared" si="89"/>
        <v>DOWN</v>
      </c>
      <c r="V525">
        <v>66</v>
      </c>
      <c r="W525">
        <f t="shared" si="88"/>
        <v>632426</v>
      </c>
    </row>
    <row r="526" spans="2:23">
      <c r="B526" t="s">
        <v>2654</v>
      </c>
      <c r="C526" t="str">
        <f t="shared" si="80"/>
        <v>1.371114</v>
      </c>
      <c r="D526">
        <f t="shared" si="82"/>
        <v>23.261999999999894</v>
      </c>
      <c r="E526">
        <f t="shared" si="83"/>
        <v>3.9999999998912017E-3</v>
      </c>
      <c r="F526" t="s">
        <v>5</v>
      </c>
      <c r="G526" t="s">
        <v>6</v>
      </c>
      <c r="H526">
        <f>COUNTIF($F$5:F526,F526)</f>
        <v>414</v>
      </c>
      <c r="I526" t="str">
        <f t="shared" si="84"/>
        <v>UP</v>
      </c>
      <c r="J526">
        <v>1514</v>
      </c>
      <c r="K526">
        <f t="shared" si="85"/>
        <v>631044</v>
      </c>
      <c r="N526" t="s">
        <v>3586</v>
      </c>
      <c r="O526" t="str">
        <f t="shared" si="81"/>
        <v>0.142528</v>
      </c>
      <c r="P526">
        <f t="shared" si="86"/>
        <v>122.96899999999999</v>
      </c>
      <c r="Q526">
        <f t="shared" si="87"/>
        <v>1.2999999999991019E-2</v>
      </c>
      <c r="R526" t="s">
        <v>5</v>
      </c>
      <c r="S526" t="s">
        <v>6</v>
      </c>
      <c r="T526">
        <f>COUNTIF($R$5:R526,R526)</f>
        <v>417</v>
      </c>
      <c r="U526" t="str">
        <f t="shared" si="89"/>
        <v>UP</v>
      </c>
      <c r="V526">
        <v>1514</v>
      </c>
      <c r="W526">
        <f t="shared" si="88"/>
        <v>633940</v>
      </c>
    </row>
    <row r="527" spans="2:23">
      <c r="B527" t="s">
        <v>2655</v>
      </c>
      <c r="C527" t="str">
        <f t="shared" si="80"/>
        <v>1.371118</v>
      </c>
      <c r="D527">
        <f t="shared" si="82"/>
        <v>23.266000000000009</v>
      </c>
      <c r="E527">
        <f t="shared" si="83"/>
        <v>4.0000000001150227E-3</v>
      </c>
      <c r="F527" t="s">
        <v>5</v>
      </c>
      <c r="G527" t="s">
        <v>6</v>
      </c>
      <c r="H527">
        <f>COUNTIF($F$5:F527,F527)</f>
        <v>415</v>
      </c>
      <c r="I527" t="str">
        <f t="shared" si="84"/>
        <v>UP</v>
      </c>
      <c r="J527">
        <v>1514</v>
      </c>
      <c r="K527">
        <f t="shared" si="85"/>
        <v>632558</v>
      </c>
      <c r="N527" t="s">
        <v>3587</v>
      </c>
      <c r="O527" t="str">
        <f t="shared" si="81"/>
        <v>0.142535</v>
      </c>
      <c r="P527">
        <f t="shared" si="86"/>
        <v>122.976</v>
      </c>
      <c r="Q527">
        <f t="shared" si="87"/>
        <v>7.0000000000050022E-3</v>
      </c>
      <c r="R527" t="s">
        <v>5</v>
      </c>
      <c r="S527" t="s">
        <v>6</v>
      </c>
      <c r="T527">
        <f>COUNTIF($R$5:R527,R527)</f>
        <v>418</v>
      </c>
      <c r="U527" t="str">
        <f t="shared" si="89"/>
        <v>UP</v>
      </c>
      <c r="V527">
        <v>1514</v>
      </c>
      <c r="W527">
        <f t="shared" si="88"/>
        <v>635454</v>
      </c>
    </row>
    <row r="528" spans="2:23">
      <c r="B528" t="s">
        <v>2656</v>
      </c>
      <c r="C528" t="str">
        <f t="shared" si="80"/>
        <v>1.371122</v>
      </c>
      <c r="D528">
        <f t="shared" si="82"/>
        <v>23.269999999999904</v>
      </c>
      <c r="E528">
        <f t="shared" si="83"/>
        <v>3.9999999998947544E-3</v>
      </c>
      <c r="F528" t="s">
        <v>5</v>
      </c>
      <c r="G528" t="s">
        <v>6</v>
      </c>
      <c r="H528">
        <f>COUNTIF($F$5:F528,F528)</f>
        <v>416</v>
      </c>
      <c r="I528" t="str">
        <f t="shared" si="84"/>
        <v>UP</v>
      </c>
      <c r="J528">
        <v>1514</v>
      </c>
      <c r="K528">
        <f t="shared" si="85"/>
        <v>634072</v>
      </c>
      <c r="N528" t="s">
        <v>3588</v>
      </c>
      <c r="O528" t="str">
        <f t="shared" si="81"/>
        <v>0.142539</v>
      </c>
      <c r="P528">
        <f t="shared" si="86"/>
        <v>122.98</v>
      </c>
      <c r="Q528">
        <f t="shared" si="87"/>
        <v>4.0000000000048885E-3</v>
      </c>
      <c r="R528" t="s">
        <v>5</v>
      </c>
      <c r="S528" t="s">
        <v>6</v>
      </c>
      <c r="T528">
        <f>COUNTIF($R$5:R528,R528)</f>
        <v>419</v>
      </c>
      <c r="U528" t="str">
        <f t="shared" si="89"/>
        <v>UP</v>
      </c>
      <c r="V528">
        <v>1514</v>
      </c>
      <c r="W528">
        <f t="shared" si="88"/>
        <v>636968</v>
      </c>
    </row>
    <row r="529" spans="2:23">
      <c r="B529" t="s">
        <v>2657</v>
      </c>
      <c r="C529" t="str">
        <f t="shared" si="80"/>
        <v>1.371124</v>
      </c>
      <c r="D529">
        <f t="shared" si="82"/>
        <v>23.271999999999959</v>
      </c>
      <c r="E529">
        <f t="shared" si="83"/>
        <v>2.000000000055735E-3</v>
      </c>
      <c r="F529" t="s">
        <v>5</v>
      </c>
      <c r="G529" t="s">
        <v>6</v>
      </c>
      <c r="H529">
        <f>COUNTIF($F$5:F529,F529)</f>
        <v>417</v>
      </c>
      <c r="I529" t="str">
        <f t="shared" si="84"/>
        <v>UP</v>
      </c>
      <c r="J529">
        <v>1514</v>
      </c>
      <c r="K529">
        <f t="shared" si="85"/>
        <v>635586</v>
      </c>
      <c r="N529" t="s">
        <v>3589</v>
      </c>
      <c r="O529" t="str">
        <f t="shared" si="81"/>
        <v>0.142545</v>
      </c>
      <c r="P529">
        <f t="shared" si="86"/>
        <v>122.98600000000002</v>
      </c>
      <c r="Q529">
        <f t="shared" si="87"/>
        <v>6.0000000000144382E-3</v>
      </c>
      <c r="R529" t="s">
        <v>5</v>
      </c>
      <c r="S529" t="s">
        <v>6</v>
      </c>
      <c r="T529">
        <f>COUNTIF($R$5:R529,R529)</f>
        <v>420</v>
      </c>
      <c r="U529" t="str">
        <f t="shared" si="89"/>
        <v>UP</v>
      </c>
      <c r="V529">
        <v>1514</v>
      </c>
      <c r="W529">
        <f t="shared" si="88"/>
        <v>638482</v>
      </c>
    </row>
    <row r="530" spans="2:23">
      <c r="B530" t="s">
        <v>2658</v>
      </c>
      <c r="C530" t="str">
        <f t="shared" si="80"/>
        <v>1.371128</v>
      </c>
      <c r="D530">
        <f t="shared" si="82"/>
        <v>23.275999999999854</v>
      </c>
      <c r="E530">
        <f t="shared" si="83"/>
        <v>3.9999999998947544E-3</v>
      </c>
      <c r="F530" t="s">
        <v>5</v>
      </c>
      <c r="G530" t="s">
        <v>6</v>
      </c>
      <c r="H530">
        <f>COUNTIF($F$5:F530,F530)</f>
        <v>418</v>
      </c>
      <c r="I530" t="str">
        <f t="shared" si="84"/>
        <v>UP</v>
      </c>
      <c r="J530">
        <v>1514</v>
      </c>
      <c r="K530">
        <f t="shared" si="85"/>
        <v>637100</v>
      </c>
      <c r="N530" t="s">
        <v>3590</v>
      </c>
      <c r="O530" t="str">
        <f t="shared" si="81"/>
        <v>0.142578</v>
      </c>
      <c r="P530">
        <f t="shared" si="86"/>
        <v>123.01900000000002</v>
      </c>
      <c r="Q530">
        <f t="shared" si="87"/>
        <v>3.3000000000001251E-2</v>
      </c>
      <c r="R530" t="s">
        <v>5</v>
      </c>
      <c r="S530" t="s">
        <v>6</v>
      </c>
      <c r="T530">
        <f>COUNTIF($R$5:R530,R530)</f>
        <v>421</v>
      </c>
      <c r="U530" t="str">
        <f t="shared" si="89"/>
        <v>UP</v>
      </c>
      <c r="V530">
        <v>1514</v>
      </c>
      <c r="W530">
        <f t="shared" si="88"/>
        <v>639996</v>
      </c>
    </row>
    <row r="531" spans="2:23">
      <c r="B531" t="s">
        <v>2659</v>
      </c>
      <c r="C531" t="str">
        <f t="shared" si="80"/>
        <v>1.371129</v>
      </c>
      <c r="D531">
        <f t="shared" si="82"/>
        <v>23.276999999999994</v>
      </c>
      <c r="E531">
        <f t="shared" si="83"/>
        <v>1.000000000139778E-3</v>
      </c>
      <c r="F531" t="s">
        <v>6</v>
      </c>
      <c r="G531" t="s">
        <v>5</v>
      </c>
      <c r="H531">
        <f>COUNTIF($F$5:F531,F531)</f>
        <v>109</v>
      </c>
      <c r="I531" t="str">
        <f t="shared" si="84"/>
        <v>DOWN</v>
      </c>
      <c r="J531">
        <v>66</v>
      </c>
      <c r="K531">
        <f t="shared" si="85"/>
        <v>637166</v>
      </c>
      <c r="N531" t="s">
        <v>3591</v>
      </c>
      <c r="O531" t="str">
        <f t="shared" si="81"/>
        <v>0.142585</v>
      </c>
      <c r="P531">
        <f t="shared" si="86"/>
        <v>123.026</v>
      </c>
      <c r="Q531">
        <f t="shared" si="87"/>
        <v>6.9999999999765805E-3</v>
      </c>
      <c r="R531" t="s">
        <v>5</v>
      </c>
      <c r="S531" t="s">
        <v>6</v>
      </c>
      <c r="T531">
        <f>COUNTIF($R$5:R531,R531)</f>
        <v>422</v>
      </c>
      <c r="U531" t="str">
        <f t="shared" si="89"/>
        <v>UP</v>
      </c>
      <c r="V531">
        <v>1514</v>
      </c>
      <c r="W531">
        <f t="shared" si="88"/>
        <v>641510</v>
      </c>
    </row>
    <row r="532" spans="2:23">
      <c r="B532" t="s">
        <v>2660</v>
      </c>
      <c r="C532" t="str">
        <f t="shared" si="80"/>
        <v>1.371130</v>
      </c>
      <c r="D532">
        <f t="shared" si="82"/>
        <v>23.27799999999991</v>
      </c>
      <c r="E532">
        <f t="shared" si="83"/>
        <v>9.9999999991595701E-4</v>
      </c>
      <c r="F532" t="s">
        <v>5</v>
      </c>
      <c r="G532" t="s">
        <v>6</v>
      </c>
      <c r="H532">
        <f>COUNTIF($F$5:F532,F532)</f>
        <v>419</v>
      </c>
      <c r="I532" t="str">
        <f t="shared" si="84"/>
        <v>UP</v>
      </c>
      <c r="J532">
        <v>1514</v>
      </c>
      <c r="K532">
        <f t="shared" si="85"/>
        <v>638680</v>
      </c>
      <c r="N532" t="s">
        <v>3592</v>
      </c>
      <c r="O532" t="str">
        <f t="shared" si="81"/>
        <v>0.142591</v>
      </c>
      <c r="P532">
        <f t="shared" si="86"/>
        <v>123.032</v>
      </c>
      <c r="Q532">
        <f t="shared" si="87"/>
        <v>6.0000000000002274E-3</v>
      </c>
      <c r="R532" t="s">
        <v>5</v>
      </c>
      <c r="S532" t="s">
        <v>6</v>
      </c>
      <c r="T532">
        <f>COUNTIF($R$5:R532,R532)</f>
        <v>423</v>
      </c>
      <c r="U532" t="str">
        <f t="shared" si="89"/>
        <v>UP</v>
      </c>
      <c r="V532">
        <v>1514</v>
      </c>
      <c r="W532">
        <f t="shared" si="88"/>
        <v>643024</v>
      </c>
    </row>
    <row r="533" spans="2:23">
      <c r="B533" t="s">
        <v>2661</v>
      </c>
      <c r="C533" t="str">
        <f t="shared" si="80"/>
        <v>1.371133</v>
      </c>
      <c r="D533">
        <f t="shared" si="82"/>
        <v>23.280999999999885</v>
      </c>
      <c r="E533">
        <f t="shared" si="83"/>
        <v>2.9999999999752447E-3</v>
      </c>
      <c r="F533" t="s">
        <v>5</v>
      </c>
      <c r="G533" t="s">
        <v>6</v>
      </c>
      <c r="H533">
        <f>COUNTIF($F$5:F533,F533)</f>
        <v>420</v>
      </c>
      <c r="I533" t="str">
        <f t="shared" si="84"/>
        <v>UP</v>
      </c>
      <c r="J533">
        <v>1514</v>
      </c>
      <c r="K533">
        <f t="shared" si="85"/>
        <v>640194</v>
      </c>
      <c r="N533" t="s">
        <v>3593</v>
      </c>
      <c r="O533" t="str">
        <f t="shared" si="81"/>
        <v>0.142597</v>
      </c>
      <c r="P533">
        <f t="shared" si="86"/>
        <v>123.03800000000001</v>
      </c>
      <c r="Q533">
        <f t="shared" si="87"/>
        <v>6.0000000000144382E-3</v>
      </c>
      <c r="R533" t="s">
        <v>5</v>
      </c>
      <c r="S533" t="s">
        <v>6</v>
      </c>
      <c r="T533">
        <f>COUNTIF($R$5:R533,R533)</f>
        <v>424</v>
      </c>
      <c r="U533" t="str">
        <f t="shared" si="89"/>
        <v>UP</v>
      </c>
      <c r="V533">
        <v>1514</v>
      </c>
      <c r="W533">
        <f t="shared" si="88"/>
        <v>644538</v>
      </c>
    </row>
    <row r="534" spans="2:23">
      <c r="B534" t="s">
        <v>2662</v>
      </c>
      <c r="C534" t="str">
        <f t="shared" si="80"/>
        <v>1.371142</v>
      </c>
      <c r="D534">
        <f t="shared" si="82"/>
        <v>23.290000000000035</v>
      </c>
      <c r="E534">
        <f t="shared" si="83"/>
        <v>9.000000000149555E-3</v>
      </c>
      <c r="F534" t="s">
        <v>5</v>
      </c>
      <c r="G534" t="s">
        <v>6</v>
      </c>
      <c r="H534">
        <f>COUNTIF($F$5:F534,F534)</f>
        <v>421</v>
      </c>
      <c r="I534" t="str">
        <f t="shared" si="84"/>
        <v>UP</v>
      </c>
      <c r="J534">
        <v>1514</v>
      </c>
      <c r="K534">
        <f t="shared" si="85"/>
        <v>641708</v>
      </c>
      <c r="N534" t="s">
        <v>3594</v>
      </c>
      <c r="O534" t="str">
        <f t="shared" si="81"/>
        <v>0.142609</v>
      </c>
      <c r="P534">
        <f t="shared" si="86"/>
        <v>123.05000000000003</v>
      </c>
      <c r="Q534">
        <f t="shared" si="87"/>
        <v>1.2000000000014666E-2</v>
      </c>
      <c r="R534" t="s">
        <v>6</v>
      </c>
      <c r="S534" t="s">
        <v>5</v>
      </c>
      <c r="T534">
        <f>COUNTIF($R$5:R534,R534)</f>
        <v>106</v>
      </c>
      <c r="U534" t="str">
        <f t="shared" si="89"/>
        <v>DOWN</v>
      </c>
      <c r="V534">
        <v>66</v>
      </c>
      <c r="W534">
        <f t="shared" si="88"/>
        <v>644604</v>
      </c>
    </row>
    <row r="535" spans="2:23">
      <c r="B535" t="s">
        <v>2663</v>
      </c>
      <c r="C535" t="str">
        <f t="shared" si="80"/>
        <v>1.371148</v>
      </c>
      <c r="D535">
        <f t="shared" si="82"/>
        <v>23.295999999999985</v>
      </c>
      <c r="E535">
        <f t="shared" si="83"/>
        <v>5.9999999999504894E-3</v>
      </c>
      <c r="F535" t="s">
        <v>5</v>
      </c>
      <c r="G535" t="s">
        <v>6</v>
      </c>
      <c r="H535">
        <f>COUNTIF($F$5:F535,F535)</f>
        <v>422</v>
      </c>
      <c r="I535" t="str">
        <f t="shared" si="84"/>
        <v>UP</v>
      </c>
      <c r="J535">
        <v>1514</v>
      </c>
      <c r="K535">
        <f t="shared" si="85"/>
        <v>643222</v>
      </c>
      <c r="N535" t="s">
        <v>3595</v>
      </c>
      <c r="O535" t="str">
        <f t="shared" si="81"/>
        <v>0.142629</v>
      </c>
      <c r="P535">
        <f t="shared" si="86"/>
        <v>123.07000000000001</v>
      </c>
      <c r="Q535">
        <f t="shared" si="87"/>
        <v>1.999999999998181E-2</v>
      </c>
      <c r="R535" t="s">
        <v>5</v>
      </c>
      <c r="S535" t="s">
        <v>6</v>
      </c>
      <c r="T535">
        <f>COUNTIF($R$5:R535,R535)</f>
        <v>425</v>
      </c>
      <c r="U535" t="str">
        <f t="shared" si="89"/>
        <v>UP</v>
      </c>
      <c r="V535">
        <v>1514</v>
      </c>
      <c r="W535">
        <f t="shared" si="88"/>
        <v>646118</v>
      </c>
    </row>
    <row r="536" spans="2:23">
      <c r="B536" t="s">
        <v>2664</v>
      </c>
      <c r="C536" t="str">
        <f t="shared" si="80"/>
        <v>1.371152</v>
      </c>
      <c r="D536">
        <f t="shared" si="82"/>
        <v>23.299999999999876</v>
      </c>
      <c r="E536">
        <f t="shared" si="83"/>
        <v>3.9999999998912017E-3</v>
      </c>
      <c r="F536" t="s">
        <v>5</v>
      </c>
      <c r="G536" t="s">
        <v>6</v>
      </c>
      <c r="H536">
        <f>COUNTIF($F$5:F536,F536)</f>
        <v>423</v>
      </c>
      <c r="I536" t="str">
        <f t="shared" si="84"/>
        <v>UP</v>
      </c>
      <c r="J536">
        <v>1514</v>
      </c>
      <c r="K536">
        <f t="shared" si="85"/>
        <v>644736</v>
      </c>
      <c r="N536" t="s">
        <v>3596</v>
      </c>
      <c r="O536" t="str">
        <f t="shared" si="81"/>
        <v>0.142709</v>
      </c>
      <c r="P536">
        <f t="shared" si="86"/>
        <v>123.15</v>
      </c>
      <c r="Q536">
        <f t="shared" si="87"/>
        <v>7.9999999999998295E-2</v>
      </c>
      <c r="R536" t="s">
        <v>5</v>
      </c>
      <c r="S536" t="s">
        <v>6</v>
      </c>
      <c r="T536">
        <f>COUNTIF($R$5:R536,R536)</f>
        <v>426</v>
      </c>
      <c r="U536" t="str">
        <f t="shared" si="89"/>
        <v>UP</v>
      </c>
      <c r="V536">
        <v>1514</v>
      </c>
      <c r="W536">
        <f t="shared" si="88"/>
        <v>647632</v>
      </c>
    </row>
    <row r="537" spans="2:23">
      <c r="B537" t="s">
        <v>2665</v>
      </c>
      <c r="C537" t="str">
        <f t="shared" si="80"/>
        <v>1.371155</v>
      </c>
      <c r="D537">
        <f t="shared" si="82"/>
        <v>23.302999999999852</v>
      </c>
      <c r="E537">
        <f t="shared" si="83"/>
        <v>2.9999999999752447E-3</v>
      </c>
      <c r="F537" t="s">
        <v>5</v>
      </c>
      <c r="G537" t="s">
        <v>6</v>
      </c>
      <c r="H537">
        <f>COUNTIF($F$5:F537,F537)</f>
        <v>424</v>
      </c>
      <c r="I537" t="str">
        <f t="shared" si="84"/>
        <v>UP</v>
      </c>
      <c r="J537">
        <v>1514</v>
      </c>
      <c r="K537">
        <f t="shared" si="85"/>
        <v>646250</v>
      </c>
      <c r="N537" t="s">
        <v>3597</v>
      </c>
      <c r="O537" t="str">
        <f t="shared" si="81"/>
        <v>0.142731</v>
      </c>
      <c r="P537">
        <f t="shared" si="86"/>
        <v>123.172</v>
      </c>
      <c r="Q537">
        <f t="shared" si="87"/>
        <v>2.199999999999136E-2</v>
      </c>
      <c r="R537" t="s">
        <v>5</v>
      </c>
      <c r="S537" t="s">
        <v>6</v>
      </c>
      <c r="T537">
        <f>COUNTIF($R$5:R537,R537)</f>
        <v>427</v>
      </c>
      <c r="U537" t="str">
        <f t="shared" si="89"/>
        <v>UP</v>
      </c>
      <c r="V537">
        <v>1514</v>
      </c>
      <c r="W537">
        <f t="shared" si="88"/>
        <v>649146</v>
      </c>
    </row>
    <row r="538" spans="2:23">
      <c r="B538" t="s">
        <v>2666</v>
      </c>
      <c r="C538" t="str">
        <f t="shared" si="80"/>
        <v>1.371159</v>
      </c>
      <c r="D538">
        <f t="shared" si="82"/>
        <v>23.306999999999967</v>
      </c>
      <c r="E538">
        <f t="shared" si="83"/>
        <v>4.0000000001150227E-3</v>
      </c>
      <c r="F538" t="s">
        <v>5</v>
      </c>
      <c r="G538" t="s">
        <v>6</v>
      </c>
      <c r="H538">
        <f>COUNTIF($F$5:F538,F538)</f>
        <v>425</v>
      </c>
      <c r="I538" t="str">
        <f t="shared" si="84"/>
        <v>UP</v>
      </c>
      <c r="J538">
        <v>1514</v>
      </c>
      <c r="K538">
        <f t="shared" si="85"/>
        <v>647764</v>
      </c>
      <c r="N538" t="s">
        <v>3598</v>
      </c>
      <c r="O538" t="str">
        <f t="shared" si="81"/>
        <v>0.142743</v>
      </c>
      <c r="P538">
        <f t="shared" si="86"/>
        <v>123.18400000000001</v>
      </c>
      <c r="Q538">
        <f t="shared" si="87"/>
        <v>1.2000000000014666E-2</v>
      </c>
      <c r="R538" t="s">
        <v>5</v>
      </c>
      <c r="S538" t="s">
        <v>6</v>
      </c>
      <c r="T538">
        <f>COUNTIF($R$5:R538,R538)</f>
        <v>428</v>
      </c>
      <c r="U538" t="str">
        <f t="shared" si="89"/>
        <v>UP</v>
      </c>
      <c r="V538">
        <v>1514</v>
      </c>
      <c r="W538">
        <f t="shared" si="88"/>
        <v>650660</v>
      </c>
    </row>
    <row r="539" spans="2:23">
      <c r="B539" t="s">
        <v>2667</v>
      </c>
      <c r="C539" t="str">
        <f t="shared" si="80"/>
        <v>1.371163</v>
      </c>
      <c r="D539">
        <f t="shared" si="82"/>
        <v>23.310999999999858</v>
      </c>
      <c r="E539">
        <f t="shared" si="83"/>
        <v>3.9999999998912017E-3</v>
      </c>
      <c r="F539" t="s">
        <v>5</v>
      </c>
      <c r="G539" t="s">
        <v>6</v>
      </c>
      <c r="H539">
        <f>COUNTIF($F$5:F539,F539)</f>
        <v>426</v>
      </c>
      <c r="I539" t="str">
        <f t="shared" si="84"/>
        <v>UP</v>
      </c>
      <c r="J539">
        <v>1514</v>
      </c>
      <c r="K539">
        <f t="shared" si="85"/>
        <v>649278</v>
      </c>
      <c r="N539" t="s">
        <v>3599</v>
      </c>
      <c r="O539" t="str">
        <f t="shared" si="81"/>
        <v>0.149831</v>
      </c>
      <c r="P539">
        <f t="shared" si="86"/>
        <v>130.27199999999999</v>
      </c>
      <c r="Q539">
        <f t="shared" si="87"/>
        <v>7.0879999999999797</v>
      </c>
      <c r="R539" t="s">
        <v>6</v>
      </c>
      <c r="S539" t="s">
        <v>5</v>
      </c>
      <c r="T539">
        <f>COUNTIF($R$5:R539,R539)</f>
        <v>107</v>
      </c>
      <c r="U539" t="str">
        <f t="shared" si="89"/>
        <v>DOWN</v>
      </c>
      <c r="V539">
        <v>66</v>
      </c>
      <c r="W539">
        <f t="shared" si="88"/>
        <v>650726</v>
      </c>
    </row>
    <row r="540" spans="2:23">
      <c r="B540" t="s">
        <v>2668</v>
      </c>
      <c r="C540" t="str">
        <f t="shared" si="80"/>
        <v>1.371166</v>
      </c>
      <c r="D540">
        <f t="shared" si="82"/>
        <v>23.314000000000057</v>
      </c>
      <c r="E540">
        <f t="shared" si="83"/>
        <v>3.0000000001990657E-3</v>
      </c>
      <c r="F540" t="s">
        <v>5</v>
      </c>
      <c r="G540" t="s">
        <v>6</v>
      </c>
      <c r="H540">
        <f>COUNTIF($F$5:F540,F540)</f>
        <v>427</v>
      </c>
      <c r="I540" t="str">
        <f t="shared" si="84"/>
        <v>UP</v>
      </c>
      <c r="J540">
        <v>1514</v>
      </c>
      <c r="K540">
        <f t="shared" si="85"/>
        <v>650792</v>
      </c>
      <c r="N540" t="s">
        <v>3600</v>
      </c>
      <c r="O540" t="str">
        <f t="shared" si="81"/>
        <v>0.149979</v>
      </c>
      <c r="P540">
        <f t="shared" si="86"/>
        <v>130.42000000000002</v>
      </c>
      <c r="Q540">
        <f t="shared" si="87"/>
        <v>0.14800000000002456</v>
      </c>
      <c r="R540" t="s">
        <v>5</v>
      </c>
      <c r="S540" t="s">
        <v>6</v>
      </c>
      <c r="T540">
        <f>COUNTIF($R$5:R540,R540)</f>
        <v>429</v>
      </c>
      <c r="U540" t="str">
        <f t="shared" si="89"/>
        <v>UP</v>
      </c>
      <c r="V540">
        <v>1514</v>
      </c>
      <c r="W540">
        <f t="shared" si="88"/>
        <v>652240</v>
      </c>
    </row>
    <row r="541" spans="2:23">
      <c r="B541" t="s">
        <v>2669</v>
      </c>
      <c r="C541" t="str">
        <f t="shared" si="80"/>
        <v>1.371171</v>
      </c>
      <c r="D541">
        <f t="shared" si="82"/>
        <v>23.318999999999868</v>
      </c>
      <c r="E541">
        <f t="shared" si="83"/>
        <v>4.9999999998107114E-3</v>
      </c>
      <c r="F541" t="s">
        <v>6</v>
      </c>
      <c r="G541" t="s">
        <v>5</v>
      </c>
      <c r="H541">
        <f>COUNTIF($F$5:F541,F541)</f>
        <v>110</v>
      </c>
      <c r="I541" t="str">
        <f t="shared" si="84"/>
        <v>DOWN</v>
      </c>
      <c r="J541">
        <v>66</v>
      </c>
      <c r="K541">
        <f t="shared" si="85"/>
        <v>650858</v>
      </c>
      <c r="N541" t="s">
        <v>3601</v>
      </c>
      <c r="O541" t="str">
        <f t="shared" si="81"/>
        <v>0.149997</v>
      </c>
      <c r="P541">
        <f t="shared" si="86"/>
        <v>130.43799999999999</v>
      </c>
      <c r="Q541">
        <f t="shared" si="87"/>
        <v>1.799999999997226E-2</v>
      </c>
      <c r="R541" t="s">
        <v>5</v>
      </c>
      <c r="S541" t="s">
        <v>6</v>
      </c>
      <c r="T541">
        <f>COUNTIF($R$5:R541,R541)</f>
        <v>430</v>
      </c>
      <c r="U541" t="str">
        <f t="shared" si="89"/>
        <v>UP</v>
      </c>
      <c r="V541">
        <v>1514</v>
      </c>
      <c r="W541">
        <f t="shared" si="88"/>
        <v>653754</v>
      </c>
    </row>
    <row r="542" spans="2:23">
      <c r="B542" t="s">
        <v>2670</v>
      </c>
      <c r="C542" t="str">
        <f t="shared" si="80"/>
        <v>1.371212</v>
      </c>
      <c r="D542">
        <f t="shared" si="82"/>
        <v>23.360000000000049</v>
      </c>
      <c r="E542">
        <f t="shared" si="83"/>
        <v>4.1000000000181558E-2</v>
      </c>
      <c r="F542" t="s">
        <v>6</v>
      </c>
      <c r="G542" t="s">
        <v>5</v>
      </c>
      <c r="H542">
        <f>COUNTIF($F$5:F542,F542)</f>
        <v>111</v>
      </c>
      <c r="I542" t="str">
        <f t="shared" si="84"/>
        <v>DOWN</v>
      </c>
      <c r="J542">
        <v>66</v>
      </c>
      <c r="K542">
        <f t="shared" si="85"/>
        <v>650924</v>
      </c>
      <c r="N542" t="s">
        <v>3602</v>
      </c>
      <c r="O542" t="str">
        <f t="shared" si="81"/>
        <v>0.150004</v>
      </c>
      <c r="P542">
        <f t="shared" si="86"/>
        <v>130.44499999999999</v>
      </c>
      <c r="Q542">
        <f t="shared" si="87"/>
        <v>7.0000000000050022E-3</v>
      </c>
      <c r="R542" t="s">
        <v>5</v>
      </c>
      <c r="S542" t="s">
        <v>6</v>
      </c>
      <c r="T542">
        <f>COUNTIF($R$5:R542,R542)</f>
        <v>431</v>
      </c>
      <c r="U542" t="str">
        <f t="shared" si="89"/>
        <v>UP</v>
      </c>
      <c r="V542">
        <v>1514</v>
      </c>
      <c r="W542">
        <f t="shared" si="88"/>
        <v>655268</v>
      </c>
    </row>
    <row r="543" spans="2:23">
      <c r="B543" t="s">
        <v>2671</v>
      </c>
      <c r="C543" t="str">
        <f t="shared" si="80"/>
        <v>1.371320</v>
      </c>
      <c r="D543">
        <f t="shared" si="82"/>
        <v>23.468000000000046</v>
      </c>
      <c r="E543">
        <f t="shared" si="83"/>
        <v>0.10799999999999699</v>
      </c>
      <c r="F543" t="s">
        <v>5</v>
      </c>
      <c r="G543" t="s">
        <v>6</v>
      </c>
      <c r="H543">
        <f>COUNTIF($F$5:F543,F543)</f>
        <v>428</v>
      </c>
      <c r="I543" t="str">
        <f t="shared" si="84"/>
        <v>UP</v>
      </c>
      <c r="J543">
        <v>1514</v>
      </c>
      <c r="K543">
        <f t="shared" si="85"/>
        <v>652438</v>
      </c>
      <c r="N543" t="s">
        <v>3603</v>
      </c>
      <c r="O543" t="str">
        <f t="shared" si="81"/>
        <v>0.150127</v>
      </c>
      <c r="P543">
        <f t="shared" si="86"/>
        <v>130.56800000000001</v>
      </c>
      <c r="Q543">
        <f t="shared" si="87"/>
        <v>0.12300000000001887</v>
      </c>
      <c r="R543" t="s">
        <v>6</v>
      </c>
      <c r="S543" t="s">
        <v>5</v>
      </c>
      <c r="T543">
        <f>COUNTIF($R$5:R543,R543)</f>
        <v>108</v>
      </c>
      <c r="U543" t="str">
        <f t="shared" si="89"/>
        <v>DOWN</v>
      </c>
      <c r="V543">
        <v>66</v>
      </c>
      <c r="W543">
        <f t="shared" si="88"/>
        <v>655334</v>
      </c>
    </row>
    <row r="544" spans="2:23">
      <c r="B544" t="s">
        <v>2672</v>
      </c>
      <c r="C544" t="str">
        <f t="shared" si="80"/>
        <v>1.371326</v>
      </c>
      <c r="D544">
        <f t="shared" si="82"/>
        <v>23.473999999999997</v>
      </c>
      <c r="E544">
        <f t="shared" si="83"/>
        <v>5.9999999999504894E-3</v>
      </c>
      <c r="F544" t="s">
        <v>5</v>
      </c>
      <c r="G544" t="s">
        <v>6</v>
      </c>
      <c r="H544">
        <f>COUNTIF($F$5:F544,F544)</f>
        <v>429</v>
      </c>
      <c r="I544" t="str">
        <f t="shared" si="84"/>
        <v>UP</v>
      </c>
      <c r="J544">
        <v>1514</v>
      </c>
      <c r="K544">
        <f t="shared" si="85"/>
        <v>653952</v>
      </c>
      <c r="N544" t="s">
        <v>3604</v>
      </c>
      <c r="O544" t="str">
        <f t="shared" si="81"/>
        <v>0.150239</v>
      </c>
      <c r="P544">
        <f t="shared" si="86"/>
        <v>130.68</v>
      </c>
      <c r="Q544">
        <f t="shared" si="87"/>
        <v>0.11199999999999477</v>
      </c>
      <c r="R544" t="s">
        <v>5</v>
      </c>
      <c r="S544" t="s">
        <v>6</v>
      </c>
      <c r="T544">
        <f>COUNTIF($R$5:R544,R544)</f>
        <v>432</v>
      </c>
      <c r="U544" t="str">
        <f t="shared" si="89"/>
        <v>UP</v>
      </c>
      <c r="V544">
        <v>1514</v>
      </c>
      <c r="W544">
        <f t="shared" si="88"/>
        <v>656848</v>
      </c>
    </row>
    <row r="545" spans="2:23">
      <c r="B545" t="s">
        <v>2673</v>
      </c>
      <c r="C545" t="str">
        <f t="shared" si="80"/>
        <v>1.371330</v>
      </c>
      <c r="D545">
        <f t="shared" si="82"/>
        <v>23.477999999999888</v>
      </c>
      <c r="E545">
        <f t="shared" si="83"/>
        <v>3.9999999998912017E-3</v>
      </c>
      <c r="F545" t="s">
        <v>5</v>
      </c>
      <c r="G545" t="s">
        <v>6</v>
      </c>
      <c r="H545">
        <f>COUNTIF($F$5:F545,F545)</f>
        <v>430</v>
      </c>
      <c r="I545" t="str">
        <f t="shared" si="84"/>
        <v>UP</v>
      </c>
      <c r="J545">
        <v>1514</v>
      </c>
      <c r="K545">
        <f t="shared" si="85"/>
        <v>655466</v>
      </c>
      <c r="N545" t="s">
        <v>3605</v>
      </c>
      <c r="O545" t="str">
        <f t="shared" si="81"/>
        <v>0.150784</v>
      </c>
      <c r="P545">
        <f t="shared" si="86"/>
        <v>131.22499999999999</v>
      </c>
      <c r="Q545">
        <f t="shared" si="87"/>
        <v>0.54499999999998749</v>
      </c>
      <c r="R545" t="s">
        <v>6</v>
      </c>
      <c r="S545" t="s">
        <v>5</v>
      </c>
      <c r="T545">
        <f>COUNTIF($R$5:R545,R545)</f>
        <v>109</v>
      </c>
      <c r="U545" t="str">
        <f t="shared" si="89"/>
        <v>DOWN</v>
      </c>
      <c r="V545">
        <v>66</v>
      </c>
      <c r="W545">
        <f t="shared" si="88"/>
        <v>656914</v>
      </c>
    </row>
    <row r="546" spans="2:23">
      <c r="B546" t="s">
        <v>2674</v>
      </c>
      <c r="C546" t="str">
        <f t="shared" si="80"/>
        <v>1.371334</v>
      </c>
      <c r="D546">
        <f t="shared" si="82"/>
        <v>23.482000000000003</v>
      </c>
      <c r="E546">
        <f t="shared" si="83"/>
        <v>4.0000000001150227E-3</v>
      </c>
      <c r="F546" t="s">
        <v>5</v>
      </c>
      <c r="G546" t="s">
        <v>6</v>
      </c>
      <c r="H546">
        <f>COUNTIF($F$5:F546,F546)</f>
        <v>431</v>
      </c>
      <c r="I546" t="str">
        <f t="shared" si="84"/>
        <v>UP</v>
      </c>
      <c r="J546">
        <v>1514</v>
      </c>
      <c r="K546">
        <f t="shared" si="85"/>
        <v>656980</v>
      </c>
      <c r="N546" t="s">
        <v>3606</v>
      </c>
      <c r="O546" t="str">
        <f t="shared" si="81"/>
        <v>0.150938</v>
      </c>
      <c r="P546">
        <f t="shared" si="86"/>
        <v>131.37899999999999</v>
      </c>
      <c r="Q546">
        <f t="shared" si="87"/>
        <v>0.15399999999999636</v>
      </c>
      <c r="R546" t="s">
        <v>5</v>
      </c>
      <c r="S546" t="s">
        <v>6</v>
      </c>
      <c r="T546">
        <f>COUNTIF($R$5:R546,R546)</f>
        <v>433</v>
      </c>
      <c r="U546" t="str">
        <f t="shared" si="89"/>
        <v>UP</v>
      </c>
      <c r="V546">
        <v>1514</v>
      </c>
      <c r="W546">
        <f t="shared" si="88"/>
        <v>658428</v>
      </c>
    </row>
    <row r="547" spans="2:23">
      <c r="B547" t="s">
        <v>2675</v>
      </c>
      <c r="C547" t="str">
        <f t="shared" si="80"/>
        <v>1.371337</v>
      </c>
      <c r="D547">
        <f t="shared" si="82"/>
        <v>23.484999999999978</v>
      </c>
      <c r="E547">
        <f t="shared" si="83"/>
        <v>2.9999999999752447E-3</v>
      </c>
      <c r="F547" t="s">
        <v>5</v>
      </c>
      <c r="G547" t="s">
        <v>6</v>
      </c>
      <c r="H547">
        <f>COUNTIF($F$5:F547,F547)</f>
        <v>432</v>
      </c>
      <c r="I547" t="str">
        <f t="shared" si="84"/>
        <v>UP</v>
      </c>
      <c r="J547">
        <v>1514</v>
      </c>
      <c r="K547">
        <f t="shared" si="85"/>
        <v>658494</v>
      </c>
      <c r="N547" t="s">
        <v>3607</v>
      </c>
      <c r="O547" t="str">
        <f t="shared" si="81"/>
        <v>0.150954</v>
      </c>
      <c r="P547">
        <f t="shared" si="86"/>
        <v>131.39500000000001</v>
      </c>
      <c r="Q547">
        <f t="shared" si="87"/>
        <v>1.6000000000019554E-2</v>
      </c>
      <c r="R547" t="s">
        <v>5</v>
      </c>
      <c r="S547" t="s">
        <v>6</v>
      </c>
      <c r="T547">
        <f>COUNTIF($R$5:R547,R547)</f>
        <v>434</v>
      </c>
      <c r="U547" t="str">
        <f t="shared" si="89"/>
        <v>UP</v>
      </c>
      <c r="V547">
        <v>1514</v>
      </c>
      <c r="W547">
        <f t="shared" si="88"/>
        <v>659942</v>
      </c>
    </row>
    <row r="548" spans="2:23">
      <c r="B548" t="s">
        <v>2676</v>
      </c>
      <c r="C548" t="str">
        <f t="shared" si="80"/>
        <v>1.371341</v>
      </c>
      <c r="D548">
        <f t="shared" si="82"/>
        <v>23.488999999999869</v>
      </c>
      <c r="E548">
        <f t="shared" si="83"/>
        <v>3.9999999998912017E-3</v>
      </c>
      <c r="F548" t="s">
        <v>5</v>
      </c>
      <c r="G548" t="s">
        <v>6</v>
      </c>
      <c r="H548">
        <f>COUNTIF($F$5:F548,F548)</f>
        <v>433</v>
      </c>
      <c r="I548" t="str">
        <f t="shared" si="84"/>
        <v>UP</v>
      </c>
      <c r="J548">
        <v>1514</v>
      </c>
      <c r="K548">
        <f t="shared" si="85"/>
        <v>660008</v>
      </c>
      <c r="N548" t="s">
        <v>3608</v>
      </c>
      <c r="O548" t="str">
        <f t="shared" si="81"/>
        <v>0.150961</v>
      </c>
      <c r="P548">
        <f t="shared" si="86"/>
        <v>131.40200000000002</v>
      </c>
      <c r="Q548">
        <f t="shared" si="87"/>
        <v>7.0000000000050022E-3</v>
      </c>
      <c r="R548" t="s">
        <v>5</v>
      </c>
      <c r="S548" t="s">
        <v>6</v>
      </c>
      <c r="T548">
        <f>COUNTIF($R$5:R548,R548)</f>
        <v>435</v>
      </c>
      <c r="U548" t="str">
        <f t="shared" si="89"/>
        <v>UP</v>
      </c>
      <c r="V548">
        <v>1514</v>
      </c>
      <c r="W548">
        <f t="shared" si="88"/>
        <v>661456</v>
      </c>
    </row>
    <row r="549" spans="2:23">
      <c r="B549" t="s">
        <v>2677</v>
      </c>
      <c r="C549" t="str">
        <f t="shared" si="80"/>
        <v>1.371345</v>
      </c>
      <c r="D549">
        <f t="shared" si="82"/>
        <v>23.492999999999988</v>
      </c>
      <c r="E549">
        <f t="shared" si="83"/>
        <v>4.0000000001185754E-3</v>
      </c>
      <c r="F549" t="s">
        <v>5</v>
      </c>
      <c r="G549" t="s">
        <v>6</v>
      </c>
      <c r="H549">
        <f>COUNTIF($F$5:F549,F549)</f>
        <v>434</v>
      </c>
      <c r="I549" t="str">
        <f t="shared" si="84"/>
        <v>UP</v>
      </c>
      <c r="J549">
        <v>1514</v>
      </c>
      <c r="K549">
        <f t="shared" si="85"/>
        <v>661522</v>
      </c>
      <c r="N549" t="s">
        <v>3609</v>
      </c>
      <c r="O549" t="str">
        <f t="shared" si="81"/>
        <v>0.150968</v>
      </c>
      <c r="P549">
        <f t="shared" si="86"/>
        <v>131.40899999999999</v>
      </c>
      <c r="Q549">
        <f t="shared" si="87"/>
        <v>6.9999999999765805E-3</v>
      </c>
      <c r="R549" t="s">
        <v>5</v>
      </c>
      <c r="S549" t="s">
        <v>6</v>
      </c>
      <c r="T549">
        <f>COUNTIF($R$5:R549,R549)</f>
        <v>436</v>
      </c>
      <c r="U549" t="str">
        <f t="shared" si="89"/>
        <v>UP</v>
      </c>
      <c r="V549">
        <v>1514</v>
      </c>
      <c r="W549">
        <f t="shared" si="88"/>
        <v>662970</v>
      </c>
    </row>
    <row r="550" spans="2:23">
      <c r="B550" t="s">
        <v>2678</v>
      </c>
      <c r="C550" t="str">
        <f t="shared" si="80"/>
        <v>1.371349</v>
      </c>
      <c r="D550">
        <f t="shared" si="82"/>
        <v>23.496999999999879</v>
      </c>
      <c r="E550">
        <f t="shared" si="83"/>
        <v>3.9999999998912017E-3</v>
      </c>
      <c r="F550" t="s">
        <v>5</v>
      </c>
      <c r="G550" t="s">
        <v>6</v>
      </c>
      <c r="H550">
        <f>COUNTIF($F$5:F550,F550)</f>
        <v>435</v>
      </c>
      <c r="I550" t="str">
        <f t="shared" si="84"/>
        <v>UP</v>
      </c>
      <c r="J550">
        <v>1514</v>
      </c>
      <c r="K550">
        <f t="shared" si="85"/>
        <v>663036</v>
      </c>
      <c r="N550" t="s">
        <v>3610</v>
      </c>
      <c r="O550" t="str">
        <f t="shared" si="81"/>
        <v>0.150985</v>
      </c>
      <c r="P550">
        <f t="shared" si="86"/>
        <v>131.42600000000002</v>
      </c>
      <c r="Q550">
        <f t="shared" si="87"/>
        <v>1.7000000000024329E-2</v>
      </c>
      <c r="R550" t="s">
        <v>5</v>
      </c>
      <c r="S550" t="s">
        <v>6</v>
      </c>
      <c r="T550">
        <f>COUNTIF($R$5:R550,R550)</f>
        <v>437</v>
      </c>
      <c r="U550" t="str">
        <f t="shared" si="89"/>
        <v>UP</v>
      </c>
      <c r="V550">
        <v>1514</v>
      </c>
      <c r="W550">
        <f t="shared" si="88"/>
        <v>664484</v>
      </c>
    </row>
    <row r="551" spans="2:23">
      <c r="B551" t="s">
        <v>2679</v>
      </c>
      <c r="C551" t="str">
        <f t="shared" si="80"/>
        <v>1.371352</v>
      </c>
      <c r="D551">
        <f t="shared" si="82"/>
        <v>23.499999999999854</v>
      </c>
      <c r="E551">
        <f t="shared" si="83"/>
        <v>2.9999999999752447E-3</v>
      </c>
      <c r="F551" t="s">
        <v>5</v>
      </c>
      <c r="G551" t="s">
        <v>6</v>
      </c>
      <c r="H551">
        <f>COUNTIF($F$5:F551,F551)</f>
        <v>436</v>
      </c>
      <c r="I551" t="str">
        <f t="shared" si="84"/>
        <v>UP</v>
      </c>
      <c r="J551">
        <v>1514</v>
      </c>
      <c r="K551">
        <f t="shared" si="85"/>
        <v>664550</v>
      </c>
      <c r="N551" t="s">
        <v>3611</v>
      </c>
      <c r="O551" t="str">
        <f t="shared" si="81"/>
        <v>0.150996</v>
      </c>
      <c r="P551">
        <f t="shared" si="86"/>
        <v>131.43700000000001</v>
      </c>
      <c r="Q551">
        <f t="shared" si="87"/>
        <v>1.099999999999568E-2</v>
      </c>
      <c r="R551" t="s">
        <v>5</v>
      </c>
      <c r="S551" t="s">
        <v>6</v>
      </c>
      <c r="T551">
        <f>COUNTIF($R$5:R551,R551)</f>
        <v>438</v>
      </c>
      <c r="U551" t="str">
        <f t="shared" si="89"/>
        <v>UP</v>
      </c>
      <c r="V551">
        <v>1514</v>
      </c>
      <c r="W551">
        <f t="shared" si="88"/>
        <v>665998</v>
      </c>
    </row>
    <row r="552" spans="2:23">
      <c r="B552" t="s">
        <v>2680</v>
      </c>
      <c r="C552" t="str">
        <f t="shared" si="80"/>
        <v>1.371355</v>
      </c>
      <c r="D552">
        <f t="shared" si="82"/>
        <v>23.50300000000005</v>
      </c>
      <c r="E552">
        <f t="shared" si="83"/>
        <v>3.0000000001955129E-3</v>
      </c>
      <c r="F552" t="s">
        <v>5</v>
      </c>
      <c r="G552" t="s">
        <v>6</v>
      </c>
      <c r="H552">
        <f>COUNTIF($F$5:F552,F552)</f>
        <v>437</v>
      </c>
      <c r="I552" t="str">
        <f t="shared" si="84"/>
        <v>UP</v>
      </c>
      <c r="J552">
        <v>1514</v>
      </c>
      <c r="K552">
        <f t="shared" si="85"/>
        <v>666064</v>
      </c>
      <c r="N552" t="s">
        <v>3612</v>
      </c>
      <c r="O552" t="str">
        <f t="shared" si="81"/>
        <v>0.151005</v>
      </c>
      <c r="P552">
        <f t="shared" si="86"/>
        <v>131.446</v>
      </c>
      <c r="Q552">
        <f t="shared" si="87"/>
        <v>8.9999999999861302E-3</v>
      </c>
      <c r="R552" t="s">
        <v>5</v>
      </c>
      <c r="S552" t="s">
        <v>6</v>
      </c>
      <c r="T552">
        <f>COUNTIF($R$5:R552,R552)</f>
        <v>439</v>
      </c>
      <c r="U552" t="str">
        <f t="shared" si="89"/>
        <v>UP</v>
      </c>
      <c r="V552">
        <v>1514</v>
      </c>
      <c r="W552">
        <f t="shared" si="88"/>
        <v>667512</v>
      </c>
    </row>
    <row r="553" spans="2:23">
      <c r="B553" t="s">
        <v>2681</v>
      </c>
      <c r="C553" t="str">
        <f t="shared" si="80"/>
        <v>1.371359</v>
      </c>
      <c r="D553">
        <f t="shared" si="82"/>
        <v>23.506999999999945</v>
      </c>
      <c r="E553">
        <f t="shared" si="83"/>
        <v>3.9999999998947544E-3</v>
      </c>
      <c r="F553" t="s">
        <v>5</v>
      </c>
      <c r="G553" t="s">
        <v>6</v>
      </c>
      <c r="H553">
        <f>COUNTIF($F$5:F553,F553)</f>
        <v>438</v>
      </c>
      <c r="I553" t="str">
        <f t="shared" si="84"/>
        <v>UP</v>
      </c>
      <c r="J553">
        <v>1514</v>
      </c>
      <c r="K553">
        <f t="shared" si="85"/>
        <v>667578</v>
      </c>
      <c r="N553" t="s">
        <v>3613</v>
      </c>
      <c r="O553" t="str">
        <f t="shared" si="81"/>
        <v>0.151015</v>
      </c>
      <c r="P553">
        <f t="shared" si="86"/>
        <v>131.45600000000002</v>
      </c>
      <c r="Q553">
        <f t="shared" si="87"/>
        <v>1.0000000000019327E-2</v>
      </c>
      <c r="R553" t="s">
        <v>5</v>
      </c>
      <c r="S553" t="s">
        <v>6</v>
      </c>
      <c r="T553">
        <f>COUNTIF($R$5:R553,R553)</f>
        <v>440</v>
      </c>
      <c r="U553" t="str">
        <f t="shared" si="89"/>
        <v>UP</v>
      </c>
      <c r="V553">
        <v>1514</v>
      </c>
      <c r="W553">
        <f t="shared" si="88"/>
        <v>669026</v>
      </c>
    </row>
    <row r="554" spans="2:23">
      <c r="B554" t="s">
        <v>2682</v>
      </c>
      <c r="C554" t="str">
        <f t="shared" si="80"/>
        <v>1.371362</v>
      </c>
      <c r="D554">
        <f t="shared" si="82"/>
        <v>23.50999999999992</v>
      </c>
      <c r="E554">
        <f t="shared" si="83"/>
        <v>2.9999999999752447E-3</v>
      </c>
      <c r="F554" t="s">
        <v>5</v>
      </c>
      <c r="G554" t="s">
        <v>6</v>
      </c>
      <c r="H554">
        <f>COUNTIF($F$5:F554,F554)</f>
        <v>439</v>
      </c>
      <c r="I554" t="str">
        <f t="shared" si="84"/>
        <v>UP</v>
      </c>
      <c r="J554">
        <v>1514</v>
      </c>
      <c r="K554">
        <f t="shared" si="85"/>
        <v>669092</v>
      </c>
      <c r="N554" t="s">
        <v>3614</v>
      </c>
      <c r="O554" t="str">
        <f t="shared" si="81"/>
        <v>0.151036</v>
      </c>
      <c r="P554">
        <f t="shared" si="86"/>
        <v>131.477</v>
      </c>
      <c r="Q554">
        <f t="shared" si="87"/>
        <v>2.0999999999986585E-2</v>
      </c>
      <c r="R554" t="s">
        <v>5</v>
      </c>
      <c r="S554" t="s">
        <v>6</v>
      </c>
      <c r="T554">
        <f>COUNTIF($R$5:R554,R554)</f>
        <v>441</v>
      </c>
      <c r="U554" t="str">
        <f t="shared" si="89"/>
        <v>UP</v>
      </c>
      <c r="V554">
        <v>1514</v>
      </c>
      <c r="W554">
        <f t="shared" si="88"/>
        <v>670540</v>
      </c>
    </row>
    <row r="555" spans="2:23">
      <c r="B555" t="s">
        <v>2683</v>
      </c>
      <c r="C555" t="str">
        <f t="shared" si="80"/>
        <v>1.371571</v>
      </c>
      <c r="D555">
        <f t="shared" si="82"/>
        <v>23.719000000000044</v>
      </c>
      <c r="E555">
        <f t="shared" si="83"/>
        <v>0.20900000000012398</v>
      </c>
      <c r="F555" t="s">
        <v>5</v>
      </c>
      <c r="G555" t="s">
        <v>6</v>
      </c>
      <c r="H555">
        <f>COUNTIF($F$5:F555,F555)</f>
        <v>440</v>
      </c>
      <c r="I555" t="str">
        <f t="shared" si="84"/>
        <v>UP</v>
      </c>
      <c r="J555">
        <v>1514</v>
      </c>
      <c r="K555">
        <f t="shared" si="85"/>
        <v>670606</v>
      </c>
      <c r="N555" t="s">
        <v>3615</v>
      </c>
      <c r="O555" t="str">
        <f t="shared" si="81"/>
        <v>0.151048</v>
      </c>
      <c r="P555">
        <f t="shared" si="86"/>
        <v>131.489</v>
      </c>
      <c r="Q555">
        <f t="shared" si="87"/>
        <v>1.2000000000000455E-2</v>
      </c>
      <c r="R555" t="s">
        <v>5</v>
      </c>
      <c r="S555" t="s">
        <v>6</v>
      </c>
      <c r="T555">
        <f>COUNTIF($R$5:R555,R555)</f>
        <v>442</v>
      </c>
      <c r="U555" t="str">
        <f t="shared" si="89"/>
        <v>UP</v>
      </c>
      <c r="V555">
        <v>1514</v>
      </c>
      <c r="W555">
        <f t="shared" si="88"/>
        <v>672054</v>
      </c>
    </row>
    <row r="556" spans="2:23">
      <c r="B556" t="s">
        <v>2684</v>
      </c>
      <c r="C556" t="str">
        <f t="shared" si="80"/>
        <v>1.371576</v>
      </c>
      <c r="D556">
        <f t="shared" si="82"/>
        <v>23.723999999999855</v>
      </c>
      <c r="E556">
        <f t="shared" si="83"/>
        <v>4.9999999998107114E-3</v>
      </c>
      <c r="F556" t="s">
        <v>5</v>
      </c>
      <c r="G556" t="s">
        <v>6</v>
      </c>
      <c r="H556">
        <f>COUNTIF($F$5:F556,F556)</f>
        <v>441</v>
      </c>
      <c r="I556" t="str">
        <f t="shared" si="84"/>
        <v>UP</v>
      </c>
      <c r="J556">
        <v>1514</v>
      </c>
      <c r="K556">
        <f t="shared" si="85"/>
        <v>672120</v>
      </c>
      <c r="N556" t="s">
        <v>3616</v>
      </c>
      <c r="O556" t="str">
        <f t="shared" si="81"/>
        <v>0.151055</v>
      </c>
      <c r="P556">
        <f t="shared" si="86"/>
        <v>131.49600000000001</v>
      </c>
      <c r="Q556">
        <f t="shared" si="87"/>
        <v>7.0000000000050022E-3</v>
      </c>
      <c r="R556" t="s">
        <v>5</v>
      </c>
      <c r="S556" t="s">
        <v>6</v>
      </c>
      <c r="T556">
        <f>COUNTIF($R$5:R556,R556)</f>
        <v>443</v>
      </c>
      <c r="U556" t="str">
        <f t="shared" si="89"/>
        <v>UP</v>
      </c>
      <c r="V556">
        <v>1514</v>
      </c>
      <c r="W556">
        <f t="shared" si="88"/>
        <v>673568</v>
      </c>
    </row>
    <row r="557" spans="2:23">
      <c r="B557" t="s">
        <v>2685</v>
      </c>
      <c r="C557" t="str">
        <f t="shared" si="80"/>
        <v>1.371579</v>
      </c>
      <c r="D557">
        <f t="shared" si="82"/>
        <v>23.727000000000054</v>
      </c>
      <c r="E557">
        <f t="shared" si="83"/>
        <v>3.0000000001990657E-3</v>
      </c>
      <c r="F557" t="s">
        <v>5</v>
      </c>
      <c r="G557" t="s">
        <v>6</v>
      </c>
      <c r="H557">
        <f>COUNTIF($F$5:F557,F557)</f>
        <v>442</v>
      </c>
      <c r="I557" t="str">
        <f t="shared" si="84"/>
        <v>UP</v>
      </c>
      <c r="J557">
        <v>1514</v>
      </c>
      <c r="K557">
        <f t="shared" si="85"/>
        <v>673634</v>
      </c>
      <c r="N557" t="s">
        <v>3617</v>
      </c>
      <c r="O557" t="str">
        <f t="shared" si="81"/>
        <v>0.151064</v>
      </c>
      <c r="P557">
        <f t="shared" si="86"/>
        <v>131.50500000000002</v>
      </c>
      <c r="Q557">
        <f t="shared" si="87"/>
        <v>9.0000000000145519E-3</v>
      </c>
      <c r="R557" t="s">
        <v>5</v>
      </c>
      <c r="S557" t="s">
        <v>6</v>
      </c>
      <c r="T557">
        <f>COUNTIF($R$5:R557,R557)</f>
        <v>444</v>
      </c>
      <c r="U557" t="str">
        <f t="shared" si="89"/>
        <v>UP</v>
      </c>
      <c r="V557">
        <v>1514</v>
      </c>
      <c r="W557">
        <f t="shared" si="88"/>
        <v>675082</v>
      </c>
    </row>
    <row r="558" spans="2:23">
      <c r="B558" t="s">
        <v>2686</v>
      </c>
      <c r="C558" t="str">
        <f t="shared" si="80"/>
        <v>1.371583</v>
      </c>
      <c r="D558">
        <f t="shared" si="82"/>
        <v>23.730999999999945</v>
      </c>
      <c r="E558">
        <f t="shared" si="83"/>
        <v>3.9999999998912017E-3</v>
      </c>
      <c r="F558" t="s">
        <v>5</v>
      </c>
      <c r="G558" t="s">
        <v>6</v>
      </c>
      <c r="H558">
        <f>COUNTIF($F$5:F558,F558)</f>
        <v>443</v>
      </c>
      <c r="I558" t="str">
        <f t="shared" si="84"/>
        <v>UP</v>
      </c>
      <c r="J558">
        <v>1514</v>
      </c>
      <c r="K558">
        <f t="shared" si="85"/>
        <v>675148</v>
      </c>
      <c r="N558" t="s">
        <v>3618</v>
      </c>
      <c r="O558" t="str">
        <f t="shared" si="81"/>
        <v>0.151128</v>
      </c>
      <c r="P558">
        <f t="shared" si="86"/>
        <v>131.56900000000002</v>
      </c>
      <c r="Q558">
        <f t="shared" si="87"/>
        <v>6.3999999999992951E-2</v>
      </c>
      <c r="R558" t="s">
        <v>6</v>
      </c>
      <c r="S558" t="s">
        <v>5</v>
      </c>
      <c r="T558">
        <f>COUNTIF($R$5:R558,R558)</f>
        <v>110</v>
      </c>
      <c r="U558" t="str">
        <f t="shared" si="89"/>
        <v>DOWN</v>
      </c>
      <c r="V558">
        <v>66</v>
      </c>
      <c r="W558">
        <f t="shared" si="88"/>
        <v>675148</v>
      </c>
    </row>
    <row r="559" spans="2:23">
      <c r="B559" t="s">
        <v>2687</v>
      </c>
      <c r="C559" t="str">
        <f t="shared" si="80"/>
        <v>1.371587</v>
      </c>
      <c r="D559">
        <f t="shared" si="82"/>
        <v>23.73499999999984</v>
      </c>
      <c r="E559">
        <f t="shared" si="83"/>
        <v>3.9999999998947544E-3</v>
      </c>
      <c r="F559" t="s">
        <v>5</v>
      </c>
      <c r="G559" t="s">
        <v>6</v>
      </c>
      <c r="H559">
        <f>COUNTIF($F$5:F559,F559)</f>
        <v>444</v>
      </c>
      <c r="I559" t="str">
        <f t="shared" si="84"/>
        <v>UP</v>
      </c>
      <c r="J559">
        <v>1514</v>
      </c>
      <c r="K559">
        <f t="shared" si="85"/>
        <v>676662</v>
      </c>
      <c r="N559" t="s">
        <v>3619</v>
      </c>
      <c r="O559" t="str">
        <f t="shared" si="81"/>
        <v>0.151277</v>
      </c>
      <c r="P559">
        <f t="shared" si="86"/>
        <v>131.71799999999999</v>
      </c>
      <c r="Q559">
        <f t="shared" si="87"/>
        <v>0.14899999999997249</v>
      </c>
      <c r="R559" t="s">
        <v>5</v>
      </c>
      <c r="S559" t="s">
        <v>6</v>
      </c>
      <c r="T559">
        <f>COUNTIF($R$5:R559,R559)</f>
        <v>445</v>
      </c>
      <c r="U559" t="str">
        <f t="shared" si="89"/>
        <v>UP</v>
      </c>
      <c r="V559">
        <v>1514</v>
      </c>
      <c r="W559">
        <f t="shared" si="88"/>
        <v>676662</v>
      </c>
    </row>
    <row r="560" spans="2:23">
      <c r="B560" t="s">
        <v>2688</v>
      </c>
      <c r="C560" t="str">
        <f t="shared" si="80"/>
        <v>1.371590</v>
      </c>
      <c r="D560">
        <f t="shared" si="82"/>
        <v>23.738000000000035</v>
      </c>
      <c r="E560">
        <f t="shared" si="83"/>
        <v>3.0000000001955129E-3</v>
      </c>
      <c r="F560" t="s">
        <v>5</v>
      </c>
      <c r="G560" t="s">
        <v>6</v>
      </c>
      <c r="H560">
        <f>COUNTIF($F$5:F560,F560)</f>
        <v>445</v>
      </c>
      <c r="I560" t="str">
        <f t="shared" si="84"/>
        <v>UP</v>
      </c>
      <c r="J560">
        <v>1514</v>
      </c>
      <c r="K560">
        <f t="shared" si="85"/>
        <v>678176</v>
      </c>
      <c r="N560" t="s">
        <v>3620</v>
      </c>
      <c r="O560" t="str">
        <f t="shared" si="81"/>
        <v>0.151290</v>
      </c>
      <c r="P560">
        <f t="shared" si="86"/>
        <v>131.73100000000002</v>
      </c>
      <c r="Q560">
        <f t="shared" si="87"/>
        <v>1.3000000000033651E-2</v>
      </c>
      <c r="R560" t="s">
        <v>5</v>
      </c>
      <c r="S560" t="s">
        <v>6</v>
      </c>
      <c r="T560">
        <f>COUNTIF($R$5:R560,R560)</f>
        <v>446</v>
      </c>
      <c r="U560" t="str">
        <f t="shared" si="89"/>
        <v>UP</v>
      </c>
      <c r="V560">
        <v>1514</v>
      </c>
      <c r="W560">
        <f t="shared" si="88"/>
        <v>678176</v>
      </c>
    </row>
    <row r="561" spans="2:23">
      <c r="B561" t="s">
        <v>2689</v>
      </c>
      <c r="C561" t="str">
        <f t="shared" si="80"/>
        <v>1.371594</v>
      </c>
      <c r="D561">
        <f t="shared" si="82"/>
        <v>23.74199999999993</v>
      </c>
      <c r="E561">
        <f t="shared" si="83"/>
        <v>3.9999999998947544E-3</v>
      </c>
      <c r="F561" t="s">
        <v>5</v>
      </c>
      <c r="G561" t="s">
        <v>6</v>
      </c>
      <c r="H561">
        <f>COUNTIF($F$5:F561,F561)</f>
        <v>446</v>
      </c>
      <c r="I561" t="str">
        <f t="shared" si="84"/>
        <v>UP</v>
      </c>
      <c r="J561">
        <v>1514</v>
      </c>
      <c r="K561">
        <f t="shared" si="85"/>
        <v>679690</v>
      </c>
      <c r="N561" t="s">
        <v>3621</v>
      </c>
      <c r="O561" t="str">
        <f t="shared" si="81"/>
        <v>0.151297</v>
      </c>
      <c r="P561">
        <f t="shared" si="86"/>
        <v>131.738</v>
      </c>
      <c r="Q561">
        <f t="shared" si="87"/>
        <v>6.9999999999765805E-3</v>
      </c>
      <c r="R561" t="s">
        <v>5</v>
      </c>
      <c r="S561" t="s">
        <v>6</v>
      </c>
      <c r="T561">
        <f>COUNTIF($R$5:R561,R561)</f>
        <v>447</v>
      </c>
      <c r="U561" t="str">
        <f t="shared" si="89"/>
        <v>UP</v>
      </c>
      <c r="V561">
        <v>1514</v>
      </c>
      <c r="W561">
        <f t="shared" si="88"/>
        <v>679690</v>
      </c>
    </row>
    <row r="562" spans="2:23">
      <c r="B562" t="s">
        <v>2690</v>
      </c>
      <c r="C562" t="str">
        <f t="shared" si="80"/>
        <v>1.371597</v>
      </c>
      <c r="D562">
        <f t="shared" si="82"/>
        <v>23.744999999999905</v>
      </c>
      <c r="E562">
        <f t="shared" si="83"/>
        <v>2.9999999999752447E-3</v>
      </c>
      <c r="F562" t="s">
        <v>5</v>
      </c>
      <c r="G562" t="s">
        <v>6</v>
      </c>
      <c r="H562">
        <f>COUNTIF($F$5:F562,F562)</f>
        <v>447</v>
      </c>
      <c r="I562" t="str">
        <f t="shared" si="84"/>
        <v>UP</v>
      </c>
      <c r="J562">
        <v>1514</v>
      </c>
      <c r="K562">
        <f t="shared" si="85"/>
        <v>681204</v>
      </c>
      <c r="N562" t="s">
        <v>3622</v>
      </c>
      <c r="O562" t="str">
        <f t="shared" si="81"/>
        <v>0.151303</v>
      </c>
      <c r="P562">
        <f t="shared" si="86"/>
        <v>131.744</v>
      </c>
      <c r="Q562">
        <f t="shared" si="87"/>
        <v>6.0000000000002274E-3</v>
      </c>
      <c r="R562" t="s">
        <v>5</v>
      </c>
      <c r="S562" t="s">
        <v>6</v>
      </c>
      <c r="T562">
        <f>COUNTIF($R$5:R562,R562)</f>
        <v>448</v>
      </c>
      <c r="U562" t="str">
        <f t="shared" si="89"/>
        <v>UP</v>
      </c>
      <c r="V562">
        <v>1514</v>
      </c>
      <c r="W562">
        <f t="shared" si="88"/>
        <v>681204</v>
      </c>
    </row>
    <row r="563" spans="2:23">
      <c r="B563" t="s">
        <v>2691</v>
      </c>
      <c r="C563" t="str">
        <f t="shared" si="80"/>
        <v>1.371601</v>
      </c>
      <c r="D563">
        <f t="shared" si="82"/>
        <v>23.74900000000002</v>
      </c>
      <c r="E563">
        <f t="shared" si="83"/>
        <v>4.0000000001150227E-3</v>
      </c>
      <c r="F563" t="s">
        <v>5</v>
      </c>
      <c r="G563" t="s">
        <v>6</v>
      </c>
      <c r="H563">
        <f>COUNTIF($F$5:F563,F563)</f>
        <v>448</v>
      </c>
      <c r="I563" t="str">
        <f t="shared" si="84"/>
        <v>UP</v>
      </c>
      <c r="J563">
        <v>1514</v>
      </c>
      <c r="K563">
        <f t="shared" si="85"/>
        <v>682718</v>
      </c>
      <c r="N563" t="s">
        <v>3623</v>
      </c>
      <c r="O563" t="str">
        <f t="shared" si="81"/>
        <v>0.151351</v>
      </c>
      <c r="P563">
        <f t="shared" si="86"/>
        <v>131.79200000000003</v>
      </c>
      <c r="Q563">
        <f t="shared" si="87"/>
        <v>4.8000000000030241E-2</v>
      </c>
      <c r="R563" t="s">
        <v>6</v>
      </c>
      <c r="S563" t="s">
        <v>5</v>
      </c>
      <c r="T563">
        <f>COUNTIF($R$5:R563,R563)</f>
        <v>111</v>
      </c>
      <c r="U563" t="str">
        <f t="shared" si="89"/>
        <v>DOWN</v>
      </c>
      <c r="V563">
        <v>66</v>
      </c>
      <c r="W563">
        <f t="shared" si="88"/>
        <v>681270</v>
      </c>
    </row>
    <row r="564" spans="2:23">
      <c r="B564" t="s">
        <v>2692</v>
      </c>
      <c r="C564" t="str">
        <f t="shared" si="80"/>
        <v>1.371605</v>
      </c>
      <c r="D564">
        <f t="shared" si="82"/>
        <v>23.752999999999915</v>
      </c>
      <c r="E564">
        <f t="shared" si="83"/>
        <v>3.9999999998947544E-3</v>
      </c>
      <c r="F564" t="s">
        <v>5</v>
      </c>
      <c r="G564" t="s">
        <v>6</v>
      </c>
      <c r="H564">
        <f>COUNTIF($F$5:F564,F564)</f>
        <v>449</v>
      </c>
      <c r="I564" t="str">
        <f t="shared" si="84"/>
        <v>UP</v>
      </c>
      <c r="J564">
        <v>1514</v>
      </c>
      <c r="K564">
        <f t="shared" si="85"/>
        <v>684232</v>
      </c>
      <c r="N564" t="s">
        <v>3624</v>
      </c>
      <c r="O564" t="str">
        <f t="shared" si="81"/>
        <v>0.151488</v>
      </c>
      <c r="P564">
        <f t="shared" si="86"/>
        <v>131.92900000000003</v>
      </c>
      <c r="Q564">
        <f t="shared" si="87"/>
        <v>0.13700000000000045</v>
      </c>
      <c r="R564" t="s">
        <v>5</v>
      </c>
      <c r="S564" t="s">
        <v>6</v>
      </c>
      <c r="T564">
        <f>COUNTIF($R$5:R564,R564)</f>
        <v>449</v>
      </c>
      <c r="U564" t="str">
        <f t="shared" si="89"/>
        <v>UP</v>
      </c>
      <c r="V564">
        <v>1514</v>
      </c>
      <c r="W564">
        <f t="shared" si="88"/>
        <v>682784</v>
      </c>
    </row>
    <row r="565" spans="2:23">
      <c r="B565" t="s">
        <v>2693</v>
      </c>
      <c r="C565" t="str">
        <f t="shared" si="80"/>
        <v>1.371608</v>
      </c>
      <c r="D565">
        <f t="shared" si="82"/>
        <v>23.755999999999887</v>
      </c>
      <c r="E565">
        <f t="shared" si="83"/>
        <v>2.999999999971692E-3</v>
      </c>
      <c r="F565" t="s">
        <v>5</v>
      </c>
      <c r="G565" t="s">
        <v>6</v>
      </c>
      <c r="H565">
        <f>COUNTIF($F$5:F565,F565)</f>
        <v>450</v>
      </c>
      <c r="I565" t="str">
        <f t="shared" si="84"/>
        <v>UP</v>
      </c>
      <c r="J565">
        <v>1514</v>
      </c>
      <c r="K565">
        <f t="shared" si="85"/>
        <v>685746</v>
      </c>
      <c r="N565" t="s">
        <v>3625</v>
      </c>
      <c r="O565" t="str">
        <f t="shared" si="81"/>
        <v>0.152187</v>
      </c>
      <c r="P565">
        <f t="shared" si="86"/>
        <v>132.62799999999999</v>
      </c>
      <c r="Q565">
        <f t="shared" si="87"/>
        <v>0.69899999999995543</v>
      </c>
      <c r="R565" t="s">
        <v>6</v>
      </c>
      <c r="S565" t="s">
        <v>5</v>
      </c>
      <c r="T565">
        <f>COUNTIF($R$5:R565,R565)</f>
        <v>112</v>
      </c>
      <c r="U565" t="str">
        <f t="shared" si="89"/>
        <v>DOWN</v>
      </c>
      <c r="V565">
        <v>66</v>
      </c>
      <c r="W565">
        <f t="shared" si="88"/>
        <v>682850</v>
      </c>
    </row>
    <row r="566" spans="2:23">
      <c r="B566" t="s">
        <v>2694</v>
      </c>
      <c r="C566" t="str">
        <f t="shared" si="80"/>
        <v>1.371612</v>
      </c>
      <c r="D566">
        <f t="shared" si="82"/>
        <v>23.760000000000005</v>
      </c>
      <c r="E566">
        <f t="shared" si="83"/>
        <v>4.0000000001185754E-3</v>
      </c>
      <c r="F566" t="s">
        <v>5</v>
      </c>
      <c r="G566" t="s">
        <v>6</v>
      </c>
      <c r="H566">
        <f>COUNTIF($F$5:F566,F566)</f>
        <v>451</v>
      </c>
      <c r="I566" t="str">
        <f t="shared" si="84"/>
        <v>UP</v>
      </c>
      <c r="J566">
        <v>1514</v>
      </c>
      <c r="K566">
        <f t="shared" si="85"/>
        <v>687260</v>
      </c>
      <c r="N566" t="s">
        <v>3626</v>
      </c>
      <c r="O566" t="str">
        <f t="shared" si="81"/>
        <v>0.152334</v>
      </c>
      <c r="P566">
        <f t="shared" si="86"/>
        <v>132.77500000000001</v>
      </c>
      <c r="Q566">
        <f t="shared" si="87"/>
        <v>0.14700000000001978</v>
      </c>
      <c r="R566" t="s">
        <v>5</v>
      </c>
      <c r="S566" t="s">
        <v>6</v>
      </c>
      <c r="T566">
        <f>COUNTIF($R$5:R566,R566)</f>
        <v>450</v>
      </c>
      <c r="U566" t="str">
        <f t="shared" si="89"/>
        <v>UP</v>
      </c>
      <c r="V566">
        <v>1514</v>
      </c>
      <c r="W566">
        <f t="shared" si="88"/>
        <v>684364</v>
      </c>
    </row>
    <row r="567" spans="2:23">
      <c r="B567" t="s">
        <v>2695</v>
      </c>
      <c r="C567" t="str">
        <f t="shared" si="80"/>
        <v>1.371615</v>
      </c>
      <c r="D567">
        <f t="shared" si="82"/>
        <v>23.762999999999977</v>
      </c>
      <c r="E567">
        <f t="shared" si="83"/>
        <v>2.999999999971692E-3</v>
      </c>
      <c r="F567" t="s">
        <v>5</v>
      </c>
      <c r="G567" t="s">
        <v>6</v>
      </c>
      <c r="H567">
        <f>COUNTIF($F$5:F567,F567)</f>
        <v>452</v>
      </c>
      <c r="I567" t="str">
        <f t="shared" si="84"/>
        <v>UP</v>
      </c>
      <c r="J567">
        <v>1514</v>
      </c>
      <c r="K567">
        <f t="shared" si="85"/>
        <v>688774</v>
      </c>
      <c r="N567" t="s">
        <v>3627</v>
      </c>
      <c r="O567" t="str">
        <f t="shared" si="81"/>
        <v>0.152352</v>
      </c>
      <c r="P567">
        <f t="shared" si="86"/>
        <v>132.79300000000001</v>
      </c>
      <c r="Q567">
        <f t="shared" si="87"/>
        <v>1.8000000000000682E-2</v>
      </c>
      <c r="R567" t="s">
        <v>5</v>
      </c>
      <c r="S567" t="s">
        <v>6</v>
      </c>
      <c r="T567">
        <f>COUNTIF($R$5:R567,R567)</f>
        <v>451</v>
      </c>
      <c r="U567" t="str">
        <f t="shared" si="89"/>
        <v>UP</v>
      </c>
      <c r="V567">
        <v>1514</v>
      </c>
      <c r="W567">
        <f t="shared" si="88"/>
        <v>685878</v>
      </c>
    </row>
    <row r="568" spans="2:23">
      <c r="B568" t="s">
        <v>2696</v>
      </c>
      <c r="C568" t="str">
        <f t="shared" si="80"/>
        <v>1.371619</v>
      </c>
      <c r="D568">
        <f t="shared" si="82"/>
        <v>23.766999999999872</v>
      </c>
      <c r="E568">
        <f t="shared" si="83"/>
        <v>3.9999999998947544E-3</v>
      </c>
      <c r="F568" t="s">
        <v>5</v>
      </c>
      <c r="G568" t="s">
        <v>6</v>
      </c>
      <c r="H568">
        <f>COUNTIF($F$5:F568,F568)</f>
        <v>453</v>
      </c>
      <c r="I568" t="str">
        <f t="shared" si="84"/>
        <v>UP</v>
      </c>
      <c r="J568">
        <v>1514</v>
      </c>
      <c r="K568">
        <f t="shared" si="85"/>
        <v>690288</v>
      </c>
      <c r="N568" t="s">
        <v>3628</v>
      </c>
      <c r="O568" t="str">
        <f t="shared" si="81"/>
        <v>0.152359</v>
      </c>
      <c r="P568">
        <f t="shared" si="86"/>
        <v>132.80000000000001</v>
      </c>
      <c r="Q568">
        <f t="shared" si="87"/>
        <v>7.0000000000050022E-3</v>
      </c>
      <c r="R568" t="s">
        <v>5</v>
      </c>
      <c r="S568" t="s">
        <v>6</v>
      </c>
      <c r="T568">
        <f>COUNTIF($R$5:R568,R568)</f>
        <v>452</v>
      </c>
      <c r="U568" t="str">
        <f t="shared" si="89"/>
        <v>UP</v>
      </c>
      <c r="V568">
        <v>1514</v>
      </c>
      <c r="W568">
        <f t="shared" si="88"/>
        <v>687392</v>
      </c>
    </row>
    <row r="569" spans="2:23">
      <c r="B569" t="s">
        <v>2697</v>
      </c>
      <c r="C569" t="str">
        <f t="shared" si="80"/>
        <v>1.371622</v>
      </c>
      <c r="D569">
        <f t="shared" si="82"/>
        <v>23.769999999999847</v>
      </c>
      <c r="E569">
        <f t="shared" si="83"/>
        <v>2.9999999999752447E-3</v>
      </c>
      <c r="F569" t="s">
        <v>5</v>
      </c>
      <c r="G569" t="s">
        <v>6</v>
      </c>
      <c r="H569">
        <f>COUNTIF($F$5:F569,F569)</f>
        <v>454</v>
      </c>
      <c r="I569" t="str">
        <f t="shared" si="84"/>
        <v>UP</v>
      </c>
      <c r="J569">
        <v>1514</v>
      </c>
      <c r="K569">
        <f t="shared" si="85"/>
        <v>691802</v>
      </c>
      <c r="N569" t="s">
        <v>3629</v>
      </c>
      <c r="O569" t="str">
        <f t="shared" si="81"/>
        <v>0.152383</v>
      </c>
      <c r="P569">
        <f t="shared" si="86"/>
        <v>132.82399999999998</v>
      </c>
      <c r="Q569">
        <f t="shared" si="87"/>
        <v>2.3999999999972488E-2</v>
      </c>
      <c r="R569" t="s">
        <v>5</v>
      </c>
      <c r="S569" t="s">
        <v>6</v>
      </c>
      <c r="T569">
        <f>COUNTIF($R$5:R569,R569)</f>
        <v>453</v>
      </c>
      <c r="U569" t="str">
        <f t="shared" si="89"/>
        <v>UP</v>
      </c>
      <c r="V569">
        <v>1514</v>
      </c>
      <c r="W569">
        <f t="shared" si="88"/>
        <v>688906</v>
      </c>
    </row>
    <row r="570" spans="2:23">
      <c r="B570" t="s">
        <v>2698</v>
      </c>
      <c r="C570" t="str">
        <f t="shared" si="80"/>
        <v>1.371625</v>
      </c>
      <c r="D570">
        <f t="shared" si="82"/>
        <v>23.773000000000046</v>
      </c>
      <c r="E570">
        <f t="shared" si="83"/>
        <v>3.0000000001990657E-3</v>
      </c>
      <c r="F570" t="s">
        <v>5</v>
      </c>
      <c r="G570" t="s">
        <v>6</v>
      </c>
      <c r="H570">
        <f>COUNTIF($F$5:F570,F570)</f>
        <v>455</v>
      </c>
      <c r="I570" t="str">
        <f t="shared" si="84"/>
        <v>UP</v>
      </c>
      <c r="J570">
        <v>1514</v>
      </c>
      <c r="K570">
        <f t="shared" si="85"/>
        <v>693316</v>
      </c>
      <c r="N570" t="s">
        <v>3630</v>
      </c>
      <c r="O570" t="str">
        <f t="shared" si="81"/>
        <v>0.152394</v>
      </c>
      <c r="P570">
        <f t="shared" si="86"/>
        <v>132.83500000000001</v>
      </c>
      <c r="Q570">
        <f t="shared" si="87"/>
        <v>1.1000000000024102E-2</v>
      </c>
      <c r="R570" t="s">
        <v>5</v>
      </c>
      <c r="S570" t="s">
        <v>6</v>
      </c>
      <c r="T570">
        <f>COUNTIF($R$5:R570,R570)</f>
        <v>454</v>
      </c>
      <c r="U570" t="str">
        <f t="shared" si="89"/>
        <v>UP</v>
      </c>
      <c r="V570">
        <v>1514</v>
      </c>
      <c r="W570">
        <f t="shared" si="88"/>
        <v>690420</v>
      </c>
    </row>
    <row r="571" spans="2:23">
      <c r="B571" t="s">
        <v>2699</v>
      </c>
      <c r="C571" t="str">
        <f t="shared" si="80"/>
        <v>1.371634</v>
      </c>
      <c r="D571">
        <f t="shared" si="82"/>
        <v>23.781999999999968</v>
      </c>
      <c r="E571">
        <f t="shared" si="83"/>
        <v>8.9999999999221814E-3</v>
      </c>
      <c r="F571" t="s">
        <v>5</v>
      </c>
      <c r="G571" t="s">
        <v>6</v>
      </c>
      <c r="H571">
        <f>COUNTIF($F$5:F571,F571)</f>
        <v>456</v>
      </c>
      <c r="I571" t="str">
        <f t="shared" si="84"/>
        <v>UP</v>
      </c>
      <c r="J571">
        <v>1514</v>
      </c>
      <c r="K571">
        <f t="shared" si="85"/>
        <v>694830</v>
      </c>
      <c r="N571" t="s">
        <v>3631</v>
      </c>
      <c r="O571" t="str">
        <f t="shared" si="81"/>
        <v>0.152403</v>
      </c>
      <c r="P571">
        <f t="shared" si="86"/>
        <v>132.84400000000002</v>
      </c>
      <c r="Q571">
        <f t="shared" si="87"/>
        <v>9.0000000000145519E-3</v>
      </c>
      <c r="R571" t="s">
        <v>5</v>
      </c>
      <c r="S571" t="s">
        <v>6</v>
      </c>
      <c r="T571">
        <f>COUNTIF($R$5:R571,R571)</f>
        <v>455</v>
      </c>
      <c r="U571" t="str">
        <f t="shared" si="89"/>
        <v>UP</v>
      </c>
      <c r="V571">
        <v>1514</v>
      </c>
      <c r="W571">
        <f t="shared" si="88"/>
        <v>691934</v>
      </c>
    </row>
    <row r="572" spans="2:23">
      <c r="B572" t="s">
        <v>2700</v>
      </c>
      <c r="C572" t="str">
        <f t="shared" si="80"/>
        <v>1.371638</v>
      </c>
      <c r="D572">
        <f t="shared" si="82"/>
        <v>23.785999999999863</v>
      </c>
      <c r="E572">
        <f t="shared" si="83"/>
        <v>3.9999999998947544E-3</v>
      </c>
      <c r="F572" t="s">
        <v>5</v>
      </c>
      <c r="G572" t="s">
        <v>6</v>
      </c>
      <c r="H572">
        <f>COUNTIF($F$5:F572,F572)</f>
        <v>457</v>
      </c>
      <c r="I572" t="str">
        <f t="shared" si="84"/>
        <v>UP</v>
      </c>
      <c r="J572">
        <v>1514</v>
      </c>
      <c r="K572">
        <f t="shared" si="85"/>
        <v>696344</v>
      </c>
      <c r="N572" t="s">
        <v>3632</v>
      </c>
      <c r="O572" t="str">
        <f t="shared" si="81"/>
        <v>0.152410</v>
      </c>
      <c r="P572">
        <f t="shared" si="86"/>
        <v>132.851</v>
      </c>
      <c r="Q572">
        <f t="shared" si="87"/>
        <v>6.9999999999765805E-3</v>
      </c>
      <c r="R572" t="s">
        <v>5</v>
      </c>
      <c r="S572" t="s">
        <v>6</v>
      </c>
      <c r="T572">
        <f>COUNTIF($R$5:R572,R572)</f>
        <v>456</v>
      </c>
      <c r="U572" t="str">
        <f t="shared" si="89"/>
        <v>UP</v>
      </c>
      <c r="V572">
        <v>1514</v>
      </c>
      <c r="W572">
        <f t="shared" si="88"/>
        <v>693448</v>
      </c>
    </row>
    <row r="573" spans="2:23">
      <c r="B573" t="s">
        <v>2701</v>
      </c>
      <c r="C573" t="str">
        <f t="shared" si="80"/>
        <v>1.371642</v>
      </c>
      <c r="D573">
        <f t="shared" si="82"/>
        <v>23.789999999999978</v>
      </c>
      <c r="E573">
        <f t="shared" si="83"/>
        <v>4.0000000001150227E-3</v>
      </c>
      <c r="F573" t="s">
        <v>5</v>
      </c>
      <c r="G573" t="s">
        <v>6</v>
      </c>
      <c r="H573">
        <f>COUNTIF($F$5:F573,F573)</f>
        <v>458</v>
      </c>
      <c r="I573" t="str">
        <f t="shared" si="84"/>
        <v>UP</v>
      </c>
      <c r="J573">
        <v>1514</v>
      </c>
      <c r="K573">
        <f t="shared" si="85"/>
        <v>697858</v>
      </c>
      <c r="N573" t="s">
        <v>3633</v>
      </c>
      <c r="O573" t="str">
        <f t="shared" si="81"/>
        <v>0.152418</v>
      </c>
      <c r="P573">
        <f t="shared" si="86"/>
        <v>132.85900000000001</v>
      </c>
      <c r="Q573">
        <f t="shared" si="87"/>
        <v>8.0000000000097771E-3</v>
      </c>
      <c r="R573" t="s">
        <v>5</v>
      </c>
      <c r="S573" t="s">
        <v>6</v>
      </c>
      <c r="T573">
        <f>COUNTIF($R$5:R573,R573)</f>
        <v>457</v>
      </c>
      <c r="U573" t="str">
        <f t="shared" si="89"/>
        <v>UP</v>
      </c>
      <c r="V573">
        <v>1514</v>
      </c>
      <c r="W573">
        <f t="shared" si="88"/>
        <v>694962</v>
      </c>
    </row>
    <row r="574" spans="2:23">
      <c r="B574" t="s">
        <v>2702</v>
      </c>
      <c r="C574" t="str">
        <f t="shared" si="80"/>
        <v>1.376039</v>
      </c>
      <c r="D574">
        <f t="shared" si="82"/>
        <v>28.186999999999962</v>
      </c>
      <c r="E574">
        <f t="shared" si="83"/>
        <v>4.3969999999999843</v>
      </c>
      <c r="F574" t="s">
        <v>6</v>
      </c>
      <c r="G574" t="s">
        <v>5</v>
      </c>
      <c r="H574">
        <f>COUNTIF($F$5:F574,F574)</f>
        <v>112</v>
      </c>
      <c r="I574" t="str">
        <f t="shared" si="84"/>
        <v>DOWN</v>
      </c>
      <c r="J574">
        <v>66</v>
      </c>
      <c r="K574">
        <f t="shared" si="85"/>
        <v>697924</v>
      </c>
      <c r="N574" t="s">
        <v>3634</v>
      </c>
      <c r="O574" t="str">
        <f t="shared" si="81"/>
        <v>0.152426</v>
      </c>
      <c r="P574">
        <f t="shared" si="86"/>
        <v>132.86700000000002</v>
      </c>
      <c r="Q574">
        <f t="shared" si="87"/>
        <v>8.0000000000097771E-3</v>
      </c>
      <c r="R574" t="s">
        <v>5</v>
      </c>
      <c r="S574" t="s">
        <v>6</v>
      </c>
      <c r="T574">
        <f>COUNTIF($R$5:R574,R574)</f>
        <v>458</v>
      </c>
      <c r="U574" t="str">
        <f t="shared" si="89"/>
        <v>UP</v>
      </c>
      <c r="V574">
        <v>1514</v>
      </c>
      <c r="W574">
        <f t="shared" si="88"/>
        <v>696476</v>
      </c>
    </row>
    <row r="575" spans="2:23">
      <c r="B575" t="s">
        <v>2703</v>
      </c>
      <c r="C575" t="str">
        <f t="shared" si="80"/>
        <v>1.376395</v>
      </c>
      <c r="D575">
        <f t="shared" si="82"/>
        <v>28.542999999999985</v>
      </c>
      <c r="E575">
        <f t="shared" si="83"/>
        <v>0.35600000000002296</v>
      </c>
      <c r="F575" t="s">
        <v>5</v>
      </c>
      <c r="G575" t="s">
        <v>6</v>
      </c>
      <c r="H575">
        <f>COUNTIF($F$5:F575,F575)</f>
        <v>459</v>
      </c>
      <c r="I575" t="str">
        <f t="shared" si="84"/>
        <v>UP</v>
      </c>
      <c r="J575">
        <v>1514</v>
      </c>
      <c r="K575">
        <f t="shared" si="85"/>
        <v>699438</v>
      </c>
      <c r="N575" t="s">
        <v>3635</v>
      </c>
      <c r="O575" t="str">
        <f t="shared" si="81"/>
        <v>0.152437</v>
      </c>
      <c r="P575">
        <f t="shared" si="86"/>
        <v>132.87799999999999</v>
      </c>
      <c r="Q575">
        <f t="shared" si="87"/>
        <v>1.0999999999967258E-2</v>
      </c>
      <c r="R575" t="s">
        <v>5</v>
      </c>
      <c r="S575" t="s">
        <v>6</v>
      </c>
      <c r="T575">
        <f>COUNTIF($R$5:R575,R575)</f>
        <v>459</v>
      </c>
      <c r="U575" t="str">
        <f t="shared" si="89"/>
        <v>UP</v>
      </c>
      <c r="V575">
        <v>1514</v>
      </c>
      <c r="W575">
        <f t="shared" si="88"/>
        <v>697990</v>
      </c>
    </row>
    <row r="576" spans="2:23">
      <c r="B576" t="s">
        <v>2704</v>
      </c>
      <c r="C576" t="str">
        <f t="shared" si="80"/>
        <v>1.376418</v>
      </c>
      <c r="D576">
        <f t="shared" si="82"/>
        <v>28.565999999999867</v>
      </c>
      <c r="E576">
        <f t="shared" si="83"/>
        <v>2.2999999999882448E-2</v>
      </c>
      <c r="F576" t="s">
        <v>6</v>
      </c>
      <c r="G576" t="s">
        <v>5</v>
      </c>
      <c r="H576">
        <f>COUNTIF($F$5:F576,F576)</f>
        <v>113</v>
      </c>
      <c r="I576" t="str">
        <f t="shared" si="84"/>
        <v>DOWN</v>
      </c>
      <c r="J576">
        <v>66</v>
      </c>
      <c r="K576">
        <f t="shared" si="85"/>
        <v>699504</v>
      </c>
      <c r="N576" t="s">
        <v>3636</v>
      </c>
      <c r="O576" t="str">
        <f t="shared" si="81"/>
        <v>0.152444</v>
      </c>
      <c r="P576">
        <f t="shared" si="86"/>
        <v>132.88499999999999</v>
      </c>
      <c r="Q576">
        <f t="shared" si="87"/>
        <v>7.0000000000050022E-3</v>
      </c>
      <c r="R576" t="s">
        <v>5</v>
      </c>
      <c r="S576" t="s">
        <v>6</v>
      </c>
      <c r="T576">
        <f>COUNTIF($R$5:R576,R576)</f>
        <v>460</v>
      </c>
      <c r="U576" t="str">
        <f t="shared" si="89"/>
        <v>UP</v>
      </c>
      <c r="V576">
        <v>1514</v>
      </c>
      <c r="W576">
        <f t="shared" si="88"/>
        <v>699504</v>
      </c>
    </row>
    <row r="577" spans="2:23">
      <c r="B577" t="s">
        <v>2705</v>
      </c>
      <c r="C577" t="str">
        <f t="shared" si="80"/>
        <v>1.376423</v>
      </c>
      <c r="D577">
        <f t="shared" si="82"/>
        <v>28.570999999999902</v>
      </c>
      <c r="E577">
        <f t="shared" si="83"/>
        <v>5.0000000000345324E-3</v>
      </c>
      <c r="F577" t="s">
        <v>5</v>
      </c>
      <c r="G577" t="s">
        <v>6</v>
      </c>
      <c r="H577">
        <f>COUNTIF($F$5:F577,F577)</f>
        <v>460</v>
      </c>
      <c r="I577" t="str">
        <f t="shared" si="84"/>
        <v>UP</v>
      </c>
      <c r="J577">
        <v>1514</v>
      </c>
      <c r="K577">
        <f t="shared" si="85"/>
        <v>701018</v>
      </c>
      <c r="N577" t="s">
        <v>3637</v>
      </c>
      <c r="O577" t="str">
        <f t="shared" si="81"/>
        <v>0.152453</v>
      </c>
      <c r="P577">
        <f t="shared" si="86"/>
        <v>132.89400000000001</v>
      </c>
      <c r="Q577">
        <f t="shared" si="87"/>
        <v>9.0000000000145519E-3</v>
      </c>
      <c r="R577" t="s">
        <v>5</v>
      </c>
      <c r="S577" t="s">
        <v>6</v>
      </c>
      <c r="T577">
        <f>COUNTIF($R$5:R577,R577)</f>
        <v>461</v>
      </c>
      <c r="U577" t="str">
        <f t="shared" si="89"/>
        <v>UP</v>
      </c>
      <c r="V577">
        <v>1514</v>
      </c>
      <c r="W577">
        <f t="shared" si="88"/>
        <v>701018</v>
      </c>
    </row>
    <row r="578" spans="2:23">
      <c r="B578" t="s">
        <v>2706</v>
      </c>
      <c r="C578" t="str">
        <f t="shared" si="80"/>
        <v>1.376438</v>
      </c>
      <c r="D578">
        <f t="shared" si="82"/>
        <v>28.585999999999999</v>
      </c>
      <c r="E578">
        <f t="shared" si="83"/>
        <v>1.5000000000096492E-2</v>
      </c>
      <c r="F578" t="s">
        <v>6</v>
      </c>
      <c r="G578" t="s">
        <v>5</v>
      </c>
      <c r="H578">
        <f>COUNTIF($F$5:F578,F578)</f>
        <v>114</v>
      </c>
      <c r="I578" t="str">
        <f t="shared" si="84"/>
        <v>DOWN</v>
      </c>
      <c r="J578">
        <v>66</v>
      </c>
      <c r="K578">
        <f t="shared" si="85"/>
        <v>701084</v>
      </c>
      <c r="N578" t="s">
        <v>3638</v>
      </c>
      <c r="O578" t="str">
        <f t="shared" si="81"/>
        <v>0.152492</v>
      </c>
      <c r="P578">
        <f t="shared" si="86"/>
        <v>132.93299999999999</v>
      </c>
      <c r="Q578">
        <f t="shared" si="87"/>
        <v>3.8999999999987267E-2</v>
      </c>
      <c r="R578" t="s">
        <v>5</v>
      </c>
      <c r="S578" t="s">
        <v>6</v>
      </c>
      <c r="T578">
        <f>COUNTIF($R$5:R578,R578)</f>
        <v>462</v>
      </c>
      <c r="U578" t="str">
        <f t="shared" si="89"/>
        <v>UP</v>
      </c>
      <c r="V578">
        <v>1514</v>
      </c>
      <c r="W578">
        <f t="shared" si="88"/>
        <v>702532</v>
      </c>
    </row>
    <row r="579" spans="2:23">
      <c r="B579" t="s">
        <v>2707</v>
      </c>
      <c r="C579" t="str">
        <f t="shared" si="80"/>
        <v>1.376442</v>
      </c>
      <c r="D579">
        <f t="shared" si="82"/>
        <v>28.589999999999893</v>
      </c>
      <c r="E579">
        <f t="shared" si="83"/>
        <v>3.9999999998947544E-3</v>
      </c>
      <c r="F579" t="s">
        <v>5</v>
      </c>
      <c r="G579" t="s">
        <v>6</v>
      </c>
      <c r="H579">
        <f>COUNTIF($F$5:F579,F579)</f>
        <v>461</v>
      </c>
      <c r="I579" t="str">
        <f t="shared" si="84"/>
        <v>UP</v>
      </c>
      <c r="J579">
        <v>1514</v>
      </c>
      <c r="K579">
        <f t="shared" si="85"/>
        <v>702598</v>
      </c>
      <c r="N579" t="s">
        <v>3639</v>
      </c>
      <c r="O579" t="str">
        <f t="shared" si="81"/>
        <v>0.153378</v>
      </c>
      <c r="P579">
        <f t="shared" si="86"/>
        <v>133.81899999999999</v>
      </c>
      <c r="Q579">
        <f t="shared" si="87"/>
        <v>0.88599999999999568</v>
      </c>
      <c r="R579" t="s">
        <v>6</v>
      </c>
      <c r="S579" t="s">
        <v>5</v>
      </c>
      <c r="T579">
        <f>COUNTIF($R$5:R579,R579)</f>
        <v>113</v>
      </c>
      <c r="U579" t="str">
        <f t="shared" si="89"/>
        <v>DOWN</v>
      </c>
      <c r="V579">
        <v>66</v>
      </c>
      <c r="W579">
        <f t="shared" si="88"/>
        <v>702598</v>
      </c>
    </row>
    <row r="580" spans="2:23">
      <c r="B580" t="s">
        <v>2708</v>
      </c>
      <c r="C580" t="str">
        <f t="shared" si="80"/>
        <v>1.376453</v>
      </c>
      <c r="D580">
        <f t="shared" si="82"/>
        <v>28.600999999999878</v>
      </c>
      <c r="E580">
        <f t="shared" si="83"/>
        <v>1.0999999999985022E-2</v>
      </c>
      <c r="F580" t="s">
        <v>6</v>
      </c>
      <c r="G580" t="s">
        <v>5</v>
      </c>
      <c r="H580">
        <f>COUNTIF($F$5:F580,F580)</f>
        <v>115</v>
      </c>
      <c r="I580" t="str">
        <f t="shared" si="84"/>
        <v>DOWN</v>
      </c>
      <c r="J580">
        <v>66</v>
      </c>
      <c r="K580">
        <f t="shared" si="85"/>
        <v>702664</v>
      </c>
      <c r="N580" t="s">
        <v>3640</v>
      </c>
      <c r="O580" t="str">
        <f t="shared" si="81"/>
        <v>0.153700</v>
      </c>
      <c r="P580">
        <f t="shared" si="86"/>
        <v>134.14100000000002</v>
      </c>
      <c r="Q580">
        <f t="shared" si="87"/>
        <v>0.32200000000003115</v>
      </c>
      <c r="R580" t="s">
        <v>5</v>
      </c>
      <c r="S580" t="s">
        <v>6</v>
      </c>
      <c r="T580">
        <f>COUNTIF($R$5:R580,R580)</f>
        <v>463</v>
      </c>
      <c r="U580" t="str">
        <f t="shared" si="89"/>
        <v>UP</v>
      </c>
      <c r="V580">
        <v>1514</v>
      </c>
      <c r="W580">
        <f t="shared" si="88"/>
        <v>704112</v>
      </c>
    </row>
    <row r="581" spans="2:23">
      <c r="B581" t="s">
        <v>2709</v>
      </c>
      <c r="C581" t="str">
        <f t="shared" ref="C581:C644" si="90">LEFT(B581, LEN(B581)-1)</f>
        <v>1.376457</v>
      </c>
      <c r="D581">
        <f t="shared" si="82"/>
        <v>28.60499999999999</v>
      </c>
      <c r="E581">
        <f t="shared" si="83"/>
        <v>4.0000000001114699E-3</v>
      </c>
      <c r="F581" t="s">
        <v>5</v>
      </c>
      <c r="G581" t="s">
        <v>6</v>
      </c>
      <c r="H581">
        <f>COUNTIF($F$5:F581,F581)</f>
        <v>462</v>
      </c>
      <c r="I581" t="str">
        <f t="shared" si="84"/>
        <v>UP</v>
      </c>
      <c r="J581">
        <v>1514</v>
      </c>
      <c r="K581">
        <f t="shared" si="85"/>
        <v>704178</v>
      </c>
      <c r="N581" t="s">
        <v>3641</v>
      </c>
      <c r="O581" t="str">
        <f t="shared" ref="O581:O644" si="91">LEFT(N581, LEN(N581)-1)</f>
        <v>0.153713</v>
      </c>
      <c r="P581">
        <f t="shared" si="86"/>
        <v>134.154</v>
      </c>
      <c r="Q581">
        <f t="shared" si="87"/>
        <v>1.2999999999976808E-2</v>
      </c>
      <c r="R581" t="s">
        <v>5</v>
      </c>
      <c r="S581" t="s">
        <v>6</v>
      </c>
      <c r="T581">
        <f>COUNTIF($R$5:R581,R581)</f>
        <v>464</v>
      </c>
      <c r="U581" t="str">
        <f t="shared" si="89"/>
        <v>UP</v>
      </c>
      <c r="V581">
        <v>1514</v>
      </c>
      <c r="W581">
        <f t="shared" si="88"/>
        <v>705626</v>
      </c>
    </row>
    <row r="582" spans="2:23">
      <c r="B582" t="s">
        <v>2710</v>
      </c>
      <c r="C582" t="str">
        <f t="shared" si="90"/>
        <v>1.376469</v>
      </c>
      <c r="D582">
        <f t="shared" ref="D582:D645" si="92">(C582-$C$5)*1000</f>
        <v>28.616999999999891</v>
      </c>
      <c r="E582">
        <f t="shared" ref="E582:E645" si="93">D582-D581</f>
        <v>1.1999999999900979E-2</v>
      </c>
      <c r="F582" t="s">
        <v>6</v>
      </c>
      <c r="G582" t="s">
        <v>5</v>
      </c>
      <c r="H582">
        <f>COUNTIF($F$5:F582,F582)</f>
        <v>116</v>
      </c>
      <c r="I582" t="str">
        <f t="shared" ref="I582:I645" si="94">IF(F582="192.168.0.41","UP","DOWN")</f>
        <v>DOWN</v>
      </c>
      <c r="J582">
        <v>66</v>
      </c>
      <c r="K582">
        <f t="shared" ref="K582:K645" si="95">J582+K581</f>
        <v>704244</v>
      </c>
      <c r="N582" t="s">
        <v>3642</v>
      </c>
      <c r="O582" t="str">
        <f t="shared" si="91"/>
        <v>0.153719</v>
      </c>
      <c r="P582">
        <f t="shared" ref="P582:P645" si="96">((O582)-($O$5))*1000</f>
        <v>134.16</v>
      </c>
      <c r="Q582">
        <f t="shared" ref="Q582:Q645" si="97">P582-P581</f>
        <v>6.0000000000002274E-3</v>
      </c>
      <c r="R582" t="s">
        <v>5</v>
      </c>
      <c r="S582" t="s">
        <v>6</v>
      </c>
      <c r="T582">
        <f>COUNTIF($R$5:R582,R582)</f>
        <v>465</v>
      </c>
      <c r="U582" t="str">
        <f t="shared" si="89"/>
        <v>UP</v>
      </c>
      <c r="V582">
        <v>1514</v>
      </c>
      <c r="W582">
        <f t="shared" ref="W582:W645" si="98">V582+W581</f>
        <v>707140</v>
      </c>
    </row>
    <row r="583" spans="2:23">
      <c r="B583" t="s">
        <v>2711</v>
      </c>
      <c r="C583" t="str">
        <f t="shared" si="90"/>
        <v>1.376473</v>
      </c>
      <c r="D583">
        <f t="shared" si="92"/>
        <v>28.621000000000009</v>
      </c>
      <c r="E583">
        <f t="shared" si="93"/>
        <v>4.0000000001185754E-3</v>
      </c>
      <c r="F583" t="s">
        <v>5</v>
      </c>
      <c r="G583" t="s">
        <v>6</v>
      </c>
      <c r="H583">
        <f>COUNTIF($F$5:F583,F583)</f>
        <v>463</v>
      </c>
      <c r="I583" t="str">
        <f t="shared" si="94"/>
        <v>UP</v>
      </c>
      <c r="J583">
        <v>1514</v>
      </c>
      <c r="K583">
        <f t="shared" si="95"/>
        <v>705758</v>
      </c>
      <c r="N583" t="s">
        <v>3643</v>
      </c>
      <c r="O583" t="str">
        <f t="shared" si="91"/>
        <v>0.153724</v>
      </c>
      <c r="P583">
        <f t="shared" si="96"/>
        <v>134.16500000000002</v>
      </c>
      <c r="Q583">
        <f t="shared" si="97"/>
        <v>5.0000000000238742E-3</v>
      </c>
      <c r="R583" t="s">
        <v>5</v>
      </c>
      <c r="S583" t="s">
        <v>6</v>
      </c>
      <c r="T583">
        <f>COUNTIF($R$5:R583,R583)</f>
        <v>466</v>
      </c>
      <c r="U583" t="str">
        <f t="shared" ref="U583:U646" si="99">IF(R583="192.168.0.41","UP","DOWN")</f>
        <v>UP</v>
      </c>
      <c r="V583">
        <v>1514</v>
      </c>
      <c r="W583">
        <f t="shared" si="98"/>
        <v>708654</v>
      </c>
    </row>
    <row r="584" spans="2:23">
      <c r="B584" t="s">
        <v>2712</v>
      </c>
      <c r="C584" t="str">
        <f t="shared" si="90"/>
        <v>1.376486</v>
      </c>
      <c r="D584">
        <f t="shared" si="92"/>
        <v>28.63400000000005</v>
      </c>
      <c r="E584">
        <f t="shared" si="93"/>
        <v>1.3000000000040757E-2</v>
      </c>
      <c r="F584" t="s">
        <v>6</v>
      </c>
      <c r="G584" t="s">
        <v>5</v>
      </c>
      <c r="H584">
        <f>COUNTIF($F$5:F584,F584)</f>
        <v>117</v>
      </c>
      <c r="I584" t="str">
        <f t="shared" si="94"/>
        <v>DOWN</v>
      </c>
      <c r="J584">
        <v>66</v>
      </c>
      <c r="K584">
        <f t="shared" si="95"/>
        <v>705824</v>
      </c>
      <c r="N584" t="s">
        <v>3644</v>
      </c>
      <c r="O584" t="str">
        <f t="shared" si="91"/>
        <v>0.156500</v>
      </c>
      <c r="P584">
        <f t="shared" si="96"/>
        <v>136.941</v>
      </c>
      <c r="Q584">
        <f t="shared" si="97"/>
        <v>2.775999999999982</v>
      </c>
      <c r="R584" t="s">
        <v>6</v>
      </c>
      <c r="S584" t="s">
        <v>5</v>
      </c>
      <c r="T584">
        <f>COUNTIF($R$5:R584,R584)</f>
        <v>114</v>
      </c>
      <c r="U584" t="str">
        <f t="shared" si="99"/>
        <v>DOWN</v>
      </c>
      <c r="V584">
        <v>66</v>
      </c>
      <c r="W584">
        <f t="shared" si="98"/>
        <v>708720</v>
      </c>
    </row>
    <row r="585" spans="2:23">
      <c r="B585" t="s">
        <v>2713</v>
      </c>
      <c r="C585" t="str">
        <f t="shared" si="90"/>
        <v>1.376490</v>
      </c>
      <c r="D585">
        <f t="shared" si="92"/>
        <v>28.637999999999941</v>
      </c>
      <c r="E585">
        <f t="shared" si="93"/>
        <v>3.9999999998912017E-3</v>
      </c>
      <c r="F585" t="s">
        <v>5</v>
      </c>
      <c r="G585" t="s">
        <v>6</v>
      </c>
      <c r="H585">
        <f>COUNTIF($F$5:F585,F585)</f>
        <v>464</v>
      </c>
      <c r="I585" t="str">
        <f t="shared" si="94"/>
        <v>UP</v>
      </c>
      <c r="J585">
        <v>1514</v>
      </c>
      <c r="K585">
        <f t="shared" si="95"/>
        <v>707338</v>
      </c>
      <c r="N585" t="s">
        <v>3645</v>
      </c>
      <c r="O585" t="str">
        <f t="shared" si="91"/>
        <v>0.156645</v>
      </c>
      <c r="P585">
        <f t="shared" si="96"/>
        <v>137.08600000000001</v>
      </c>
      <c r="Q585">
        <f t="shared" si="97"/>
        <v>0.14500000000001023</v>
      </c>
      <c r="R585" t="s">
        <v>5</v>
      </c>
      <c r="S585" t="s">
        <v>6</v>
      </c>
      <c r="T585">
        <f>COUNTIF($R$5:R585,R585)</f>
        <v>467</v>
      </c>
      <c r="U585" t="str">
        <f t="shared" si="99"/>
        <v>UP</v>
      </c>
      <c r="V585">
        <v>1514</v>
      </c>
      <c r="W585">
        <f t="shared" si="98"/>
        <v>710234</v>
      </c>
    </row>
    <row r="586" spans="2:23">
      <c r="B586" t="s">
        <v>2714</v>
      </c>
      <c r="C586" t="str">
        <f t="shared" si="90"/>
        <v>1.376502</v>
      </c>
      <c r="D586">
        <f t="shared" si="92"/>
        <v>28.649999999999842</v>
      </c>
      <c r="E586">
        <f t="shared" si="93"/>
        <v>1.1999999999900979E-2</v>
      </c>
      <c r="F586" t="s">
        <v>6</v>
      </c>
      <c r="G586" t="s">
        <v>5</v>
      </c>
      <c r="H586">
        <f>COUNTIF($F$5:F586,F586)</f>
        <v>118</v>
      </c>
      <c r="I586" t="str">
        <f t="shared" si="94"/>
        <v>DOWN</v>
      </c>
      <c r="J586">
        <v>66</v>
      </c>
      <c r="K586">
        <f t="shared" si="95"/>
        <v>707404</v>
      </c>
      <c r="N586" t="s">
        <v>3646</v>
      </c>
      <c r="O586" t="str">
        <f t="shared" si="91"/>
        <v>0.158891</v>
      </c>
      <c r="P586">
        <f t="shared" si="96"/>
        <v>139.33200000000002</v>
      </c>
      <c r="Q586">
        <f t="shared" si="97"/>
        <v>2.2460000000000093</v>
      </c>
      <c r="R586" t="s">
        <v>6</v>
      </c>
      <c r="S586" t="s">
        <v>5</v>
      </c>
      <c r="T586">
        <f>COUNTIF($R$5:R586,R586)</f>
        <v>115</v>
      </c>
      <c r="U586" t="str">
        <f t="shared" si="99"/>
        <v>DOWN</v>
      </c>
      <c r="V586">
        <v>66</v>
      </c>
      <c r="W586">
        <f t="shared" si="98"/>
        <v>710300</v>
      </c>
    </row>
    <row r="587" spans="2:23">
      <c r="B587" t="s">
        <v>2715</v>
      </c>
      <c r="C587" t="str">
        <f t="shared" si="90"/>
        <v>1.376506</v>
      </c>
      <c r="D587">
        <f t="shared" si="92"/>
        <v>28.653999999999957</v>
      </c>
      <c r="E587">
        <f t="shared" si="93"/>
        <v>4.0000000001150227E-3</v>
      </c>
      <c r="F587" t="s">
        <v>5</v>
      </c>
      <c r="G587" t="s">
        <v>6</v>
      </c>
      <c r="H587">
        <f>COUNTIF($F$5:F587,F587)</f>
        <v>465</v>
      </c>
      <c r="I587" t="str">
        <f t="shared" si="94"/>
        <v>UP</v>
      </c>
      <c r="J587">
        <v>1514</v>
      </c>
      <c r="K587">
        <f t="shared" si="95"/>
        <v>708918</v>
      </c>
      <c r="N587" t="s">
        <v>3647</v>
      </c>
      <c r="O587" t="str">
        <f t="shared" si="91"/>
        <v>0.159014</v>
      </c>
      <c r="P587">
        <f t="shared" si="96"/>
        <v>139.45499999999998</v>
      </c>
      <c r="Q587">
        <f t="shared" si="97"/>
        <v>0.12299999999996203</v>
      </c>
      <c r="R587" t="s">
        <v>5</v>
      </c>
      <c r="S587" t="s">
        <v>6</v>
      </c>
      <c r="T587">
        <f>COUNTIF($R$5:R587,R587)</f>
        <v>468</v>
      </c>
      <c r="U587" t="str">
        <f t="shared" si="99"/>
        <v>UP</v>
      </c>
      <c r="V587">
        <v>1514</v>
      </c>
      <c r="W587">
        <f t="shared" si="98"/>
        <v>711814</v>
      </c>
    </row>
    <row r="588" spans="2:23">
      <c r="B588" t="s">
        <v>2716</v>
      </c>
      <c r="C588" t="str">
        <f t="shared" si="90"/>
        <v>1.376517</v>
      </c>
      <c r="D588">
        <f t="shared" si="92"/>
        <v>28.664999999999942</v>
      </c>
      <c r="E588">
        <f t="shared" si="93"/>
        <v>1.0999999999985022E-2</v>
      </c>
      <c r="F588" t="s">
        <v>6</v>
      </c>
      <c r="G588" t="s">
        <v>5</v>
      </c>
      <c r="H588">
        <f>COUNTIF($F$5:F588,F588)</f>
        <v>119</v>
      </c>
      <c r="I588" t="str">
        <f t="shared" si="94"/>
        <v>DOWN</v>
      </c>
      <c r="J588">
        <v>66</v>
      </c>
      <c r="K588">
        <f t="shared" si="95"/>
        <v>708984</v>
      </c>
      <c r="N588" t="s">
        <v>3648</v>
      </c>
      <c r="O588" t="str">
        <f t="shared" si="91"/>
        <v>0.159060</v>
      </c>
      <c r="P588">
        <f t="shared" si="96"/>
        <v>139.501</v>
      </c>
      <c r="Q588">
        <f t="shared" si="97"/>
        <v>4.6000000000020691E-2</v>
      </c>
      <c r="R588" t="s">
        <v>5</v>
      </c>
      <c r="S588" t="s">
        <v>6</v>
      </c>
      <c r="T588">
        <f>COUNTIF($R$5:R588,R588)</f>
        <v>469</v>
      </c>
      <c r="U588" t="str">
        <f t="shared" si="99"/>
        <v>UP</v>
      </c>
      <c r="V588">
        <v>1514</v>
      </c>
      <c r="W588">
        <f t="shared" si="98"/>
        <v>713328</v>
      </c>
    </row>
    <row r="589" spans="2:23">
      <c r="B589" t="s">
        <v>2717</v>
      </c>
      <c r="C589" t="str">
        <f t="shared" si="90"/>
        <v>1.376521</v>
      </c>
      <c r="D589">
        <f t="shared" si="92"/>
        <v>28.669000000000054</v>
      </c>
      <c r="E589">
        <f t="shared" si="93"/>
        <v>4.0000000001114699E-3</v>
      </c>
      <c r="F589" t="s">
        <v>5</v>
      </c>
      <c r="G589" t="s">
        <v>6</v>
      </c>
      <c r="H589">
        <f>COUNTIF($F$5:F589,F589)</f>
        <v>466</v>
      </c>
      <c r="I589" t="str">
        <f t="shared" si="94"/>
        <v>UP</v>
      </c>
      <c r="J589">
        <v>1514</v>
      </c>
      <c r="K589">
        <f t="shared" si="95"/>
        <v>710498</v>
      </c>
      <c r="N589" t="s">
        <v>3649</v>
      </c>
      <c r="O589" t="str">
        <f t="shared" si="91"/>
        <v>0.159075</v>
      </c>
      <c r="P589">
        <f t="shared" si="96"/>
        <v>139.51599999999999</v>
      </c>
      <c r="Q589">
        <f t="shared" si="97"/>
        <v>1.4999999999986358E-2</v>
      </c>
      <c r="R589" t="s">
        <v>5</v>
      </c>
      <c r="S589" t="s">
        <v>6</v>
      </c>
      <c r="T589">
        <f>COUNTIF($R$5:R589,R589)</f>
        <v>470</v>
      </c>
      <c r="U589" t="str">
        <f t="shared" si="99"/>
        <v>UP</v>
      </c>
      <c r="V589">
        <v>1514</v>
      </c>
      <c r="W589">
        <f t="shared" si="98"/>
        <v>714842</v>
      </c>
    </row>
    <row r="590" spans="2:23">
      <c r="B590" t="s">
        <v>2718</v>
      </c>
      <c r="C590" t="str">
        <f t="shared" si="90"/>
        <v>1.376535</v>
      </c>
      <c r="D590">
        <f t="shared" si="92"/>
        <v>28.683000000000014</v>
      </c>
      <c r="E590">
        <f t="shared" si="93"/>
        <v>1.3999999999960266E-2</v>
      </c>
      <c r="F590" t="s">
        <v>6</v>
      </c>
      <c r="G590" t="s">
        <v>5</v>
      </c>
      <c r="H590">
        <f>COUNTIF($F$5:F590,F590)</f>
        <v>120</v>
      </c>
      <c r="I590" t="str">
        <f t="shared" si="94"/>
        <v>DOWN</v>
      </c>
      <c r="J590">
        <v>66</v>
      </c>
      <c r="K590">
        <f t="shared" si="95"/>
        <v>710564</v>
      </c>
      <c r="N590" t="s">
        <v>3650</v>
      </c>
      <c r="O590" t="str">
        <f t="shared" si="91"/>
        <v>0.159082</v>
      </c>
      <c r="P590">
        <f t="shared" si="96"/>
        <v>139.523</v>
      </c>
      <c r="Q590">
        <f t="shared" si="97"/>
        <v>7.0000000000050022E-3</v>
      </c>
      <c r="R590" t="s">
        <v>5</v>
      </c>
      <c r="S590" t="s">
        <v>6</v>
      </c>
      <c r="T590">
        <f>COUNTIF($R$5:R590,R590)</f>
        <v>471</v>
      </c>
      <c r="U590" t="str">
        <f t="shared" si="99"/>
        <v>UP</v>
      </c>
      <c r="V590">
        <v>1514</v>
      </c>
      <c r="W590">
        <f t="shared" si="98"/>
        <v>716356</v>
      </c>
    </row>
    <row r="591" spans="2:23">
      <c r="B591" t="s">
        <v>2719</v>
      </c>
      <c r="C591" t="str">
        <f t="shared" si="90"/>
        <v>1.376539</v>
      </c>
      <c r="D591">
        <f t="shared" si="92"/>
        <v>28.686999999999905</v>
      </c>
      <c r="E591">
        <f t="shared" si="93"/>
        <v>3.9999999998912017E-3</v>
      </c>
      <c r="F591" t="s">
        <v>5</v>
      </c>
      <c r="G591" t="s">
        <v>6</v>
      </c>
      <c r="H591">
        <f>COUNTIF($F$5:F591,F591)</f>
        <v>467</v>
      </c>
      <c r="I591" t="str">
        <f t="shared" si="94"/>
        <v>UP</v>
      </c>
      <c r="J591">
        <v>1514</v>
      </c>
      <c r="K591">
        <f t="shared" si="95"/>
        <v>712078</v>
      </c>
      <c r="N591" t="s">
        <v>3651</v>
      </c>
      <c r="O591" t="str">
        <f t="shared" si="91"/>
        <v>0.159087</v>
      </c>
      <c r="P591">
        <f t="shared" si="96"/>
        <v>139.52800000000002</v>
      </c>
      <c r="Q591">
        <f t="shared" si="97"/>
        <v>5.0000000000238742E-3</v>
      </c>
      <c r="R591" t="s">
        <v>5</v>
      </c>
      <c r="S591" t="s">
        <v>6</v>
      </c>
      <c r="T591">
        <f>COUNTIF($R$5:R591,R591)</f>
        <v>472</v>
      </c>
      <c r="U591" t="str">
        <f t="shared" si="99"/>
        <v>UP</v>
      </c>
      <c r="V591">
        <v>1514</v>
      </c>
      <c r="W591">
        <f t="shared" si="98"/>
        <v>717870</v>
      </c>
    </row>
    <row r="592" spans="2:23">
      <c r="B592" t="s">
        <v>2720</v>
      </c>
      <c r="C592" t="str">
        <f t="shared" si="90"/>
        <v>1.376550</v>
      </c>
      <c r="D592">
        <f t="shared" si="92"/>
        <v>28.69799999999989</v>
      </c>
      <c r="E592">
        <f t="shared" si="93"/>
        <v>1.0999999999985022E-2</v>
      </c>
      <c r="F592" t="s">
        <v>6</v>
      </c>
      <c r="G592" t="s">
        <v>5</v>
      </c>
      <c r="H592">
        <f>COUNTIF($F$5:F592,F592)</f>
        <v>121</v>
      </c>
      <c r="I592" t="str">
        <f t="shared" si="94"/>
        <v>DOWN</v>
      </c>
      <c r="J592">
        <v>66</v>
      </c>
      <c r="K592">
        <f t="shared" si="95"/>
        <v>712144</v>
      </c>
      <c r="N592" t="s">
        <v>3652</v>
      </c>
      <c r="O592" t="str">
        <f t="shared" si="91"/>
        <v>0.159114</v>
      </c>
      <c r="P592">
        <f t="shared" si="96"/>
        <v>139.55500000000001</v>
      </c>
      <c r="Q592">
        <f t="shared" si="97"/>
        <v>2.6999999999986812E-2</v>
      </c>
      <c r="R592" t="s">
        <v>5</v>
      </c>
      <c r="S592" t="s">
        <v>6</v>
      </c>
      <c r="T592">
        <f>COUNTIF($R$5:R592,R592)</f>
        <v>473</v>
      </c>
      <c r="U592" t="str">
        <f t="shared" si="99"/>
        <v>UP</v>
      </c>
      <c r="V592">
        <v>1514</v>
      </c>
      <c r="W592">
        <f t="shared" si="98"/>
        <v>719384</v>
      </c>
    </row>
    <row r="593" spans="2:23">
      <c r="B593" t="s">
        <v>2721</v>
      </c>
      <c r="C593" t="str">
        <f t="shared" si="90"/>
        <v>1.376554</v>
      </c>
      <c r="D593">
        <f t="shared" si="92"/>
        <v>28.702000000000005</v>
      </c>
      <c r="E593">
        <f t="shared" si="93"/>
        <v>4.0000000001150227E-3</v>
      </c>
      <c r="F593" t="s">
        <v>5</v>
      </c>
      <c r="G593" t="s">
        <v>6</v>
      </c>
      <c r="H593">
        <f>COUNTIF($F$5:F593,F593)</f>
        <v>468</v>
      </c>
      <c r="I593" t="str">
        <f t="shared" si="94"/>
        <v>UP</v>
      </c>
      <c r="J593">
        <v>1514</v>
      </c>
      <c r="K593">
        <f t="shared" si="95"/>
        <v>713658</v>
      </c>
      <c r="N593" t="s">
        <v>3653</v>
      </c>
      <c r="O593" t="str">
        <f t="shared" si="91"/>
        <v>0.159123</v>
      </c>
      <c r="P593">
        <f t="shared" si="96"/>
        <v>139.56399999999999</v>
      </c>
      <c r="Q593">
        <f t="shared" si="97"/>
        <v>8.9999999999861302E-3</v>
      </c>
      <c r="R593" t="s">
        <v>5</v>
      </c>
      <c r="S593" t="s">
        <v>6</v>
      </c>
      <c r="T593">
        <f>COUNTIF($R$5:R593,R593)</f>
        <v>474</v>
      </c>
      <c r="U593" t="str">
        <f t="shared" si="99"/>
        <v>UP</v>
      </c>
      <c r="V593">
        <v>1514</v>
      </c>
      <c r="W593">
        <f t="shared" si="98"/>
        <v>720898</v>
      </c>
    </row>
    <row r="594" spans="2:23">
      <c r="B594" t="s">
        <v>2722</v>
      </c>
      <c r="C594" t="str">
        <f t="shared" si="90"/>
        <v>1.376566</v>
      </c>
      <c r="D594">
        <f t="shared" si="92"/>
        <v>28.713999999999906</v>
      </c>
      <c r="E594">
        <f t="shared" si="93"/>
        <v>1.1999999999900979E-2</v>
      </c>
      <c r="F594" t="s">
        <v>6</v>
      </c>
      <c r="G594" t="s">
        <v>5</v>
      </c>
      <c r="H594">
        <f>COUNTIF($F$5:F594,F594)</f>
        <v>122</v>
      </c>
      <c r="I594" t="str">
        <f t="shared" si="94"/>
        <v>DOWN</v>
      </c>
      <c r="J594">
        <v>66</v>
      </c>
      <c r="K594">
        <f t="shared" si="95"/>
        <v>713724</v>
      </c>
      <c r="N594" t="s">
        <v>3654</v>
      </c>
      <c r="O594" t="str">
        <f t="shared" si="91"/>
        <v>0.159133</v>
      </c>
      <c r="P594">
        <f t="shared" si="96"/>
        <v>139.57400000000001</v>
      </c>
      <c r="Q594">
        <f t="shared" si="97"/>
        <v>1.0000000000019327E-2</v>
      </c>
      <c r="R594" t="s">
        <v>5</v>
      </c>
      <c r="S594" t="s">
        <v>6</v>
      </c>
      <c r="T594">
        <f>COUNTIF($R$5:R594,R594)</f>
        <v>475</v>
      </c>
      <c r="U594" t="str">
        <f t="shared" si="99"/>
        <v>UP</v>
      </c>
      <c r="V594">
        <v>1514</v>
      </c>
      <c r="W594">
        <f t="shared" si="98"/>
        <v>722412</v>
      </c>
    </row>
    <row r="595" spans="2:23">
      <c r="B595" t="s">
        <v>2723</v>
      </c>
      <c r="C595" t="str">
        <f t="shared" si="90"/>
        <v>1.376570</v>
      </c>
      <c r="D595">
        <f t="shared" si="92"/>
        <v>28.718000000000021</v>
      </c>
      <c r="E595">
        <f t="shared" si="93"/>
        <v>4.0000000001150227E-3</v>
      </c>
      <c r="F595" t="s">
        <v>5</v>
      </c>
      <c r="G595" t="s">
        <v>6</v>
      </c>
      <c r="H595">
        <f>COUNTIF($F$5:F595,F595)</f>
        <v>469</v>
      </c>
      <c r="I595" t="str">
        <f t="shared" si="94"/>
        <v>UP</v>
      </c>
      <c r="J595">
        <v>1514</v>
      </c>
      <c r="K595">
        <f t="shared" si="95"/>
        <v>715238</v>
      </c>
      <c r="N595" t="s">
        <v>3655</v>
      </c>
      <c r="O595" t="str">
        <f t="shared" si="91"/>
        <v>0.159141</v>
      </c>
      <c r="P595">
        <f t="shared" si="96"/>
        <v>139.58200000000002</v>
      </c>
      <c r="Q595">
        <f t="shared" si="97"/>
        <v>8.0000000000097771E-3</v>
      </c>
      <c r="R595" t="s">
        <v>5</v>
      </c>
      <c r="S595" t="s">
        <v>6</v>
      </c>
      <c r="T595">
        <f>COUNTIF($R$5:R595,R595)</f>
        <v>476</v>
      </c>
      <c r="U595" t="str">
        <f t="shared" si="99"/>
        <v>UP</v>
      </c>
      <c r="V595">
        <v>1514</v>
      </c>
      <c r="W595">
        <f t="shared" si="98"/>
        <v>723926</v>
      </c>
    </row>
    <row r="596" spans="2:23">
      <c r="B596" t="s">
        <v>2724</v>
      </c>
      <c r="C596" t="str">
        <f t="shared" si="90"/>
        <v>1.376581</v>
      </c>
      <c r="D596">
        <f t="shared" si="92"/>
        <v>28.729000000000006</v>
      </c>
      <c r="E596">
        <f t="shared" si="93"/>
        <v>1.0999999999985022E-2</v>
      </c>
      <c r="F596" t="s">
        <v>6</v>
      </c>
      <c r="G596" t="s">
        <v>5</v>
      </c>
      <c r="H596">
        <f>COUNTIF($F$5:F596,F596)</f>
        <v>123</v>
      </c>
      <c r="I596" t="str">
        <f t="shared" si="94"/>
        <v>DOWN</v>
      </c>
      <c r="J596">
        <v>66</v>
      </c>
      <c r="K596">
        <f t="shared" si="95"/>
        <v>715304</v>
      </c>
      <c r="N596" t="s">
        <v>3656</v>
      </c>
      <c r="O596" t="str">
        <f t="shared" si="91"/>
        <v>0.159150</v>
      </c>
      <c r="P596">
        <f t="shared" si="96"/>
        <v>139.59100000000001</v>
      </c>
      <c r="Q596">
        <f t="shared" si="97"/>
        <v>8.9999999999861302E-3</v>
      </c>
      <c r="R596" t="s">
        <v>5</v>
      </c>
      <c r="S596" t="s">
        <v>6</v>
      </c>
      <c r="T596">
        <f>COUNTIF($R$5:R596,R596)</f>
        <v>477</v>
      </c>
      <c r="U596" t="str">
        <f t="shared" si="99"/>
        <v>UP</v>
      </c>
      <c r="V596">
        <v>1514</v>
      </c>
      <c r="W596">
        <f t="shared" si="98"/>
        <v>725440</v>
      </c>
    </row>
    <row r="597" spans="2:23">
      <c r="B597" t="s">
        <v>2725</v>
      </c>
      <c r="C597" t="str">
        <f t="shared" si="90"/>
        <v>1.376588</v>
      </c>
      <c r="D597">
        <f t="shared" si="92"/>
        <v>28.735999999999873</v>
      </c>
      <c r="E597">
        <f t="shared" si="93"/>
        <v>6.9999999998664464E-3</v>
      </c>
      <c r="F597" t="s">
        <v>5</v>
      </c>
      <c r="G597" t="s">
        <v>6</v>
      </c>
      <c r="H597">
        <f>COUNTIF($F$5:F597,F597)</f>
        <v>470</v>
      </c>
      <c r="I597" t="str">
        <f t="shared" si="94"/>
        <v>UP</v>
      </c>
      <c r="J597">
        <v>1514</v>
      </c>
      <c r="K597">
        <f t="shared" si="95"/>
        <v>716818</v>
      </c>
      <c r="N597" t="s">
        <v>3657</v>
      </c>
      <c r="O597" t="str">
        <f t="shared" si="91"/>
        <v>0.159158</v>
      </c>
      <c r="P597">
        <f t="shared" si="96"/>
        <v>139.59899999999999</v>
      </c>
      <c r="Q597">
        <f t="shared" si="97"/>
        <v>7.9999999999813554E-3</v>
      </c>
      <c r="R597" t="s">
        <v>5</v>
      </c>
      <c r="S597" t="s">
        <v>6</v>
      </c>
      <c r="T597">
        <f>COUNTIF($R$5:R597,R597)</f>
        <v>478</v>
      </c>
      <c r="U597" t="str">
        <f t="shared" si="99"/>
        <v>UP</v>
      </c>
      <c r="V597">
        <v>1514</v>
      </c>
      <c r="W597">
        <f t="shared" si="98"/>
        <v>726954</v>
      </c>
    </row>
    <row r="598" spans="2:23">
      <c r="B598" t="s">
        <v>2726</v>
      </c>
      <c r="C598" t="str">
        <f t="shared" si="90"/>
        <v>1.376602</v>
      </c>
      <c r="D598">
        <f t="shared" si="92"/>
        <v>28.750000000000053</v>
      </c>
      <c r="E598">
        <f t="shared" si="93"/>
        <v>1.4000000000180535E-2</v>
      </c>
      <c r="F598" t="s">
        <v>6</v>
      </c>
      <c r="G598" t="s">
        <v>5</v>
      </c>
      <c r="H598">
        <f>COUNTIF($F$5:F598,F598)</f>
        <v>124</v>
      </c>
      <c r="I598" t="str">
        <f t="shared" si="94"/>
        <v>DOWN</v>
      </c>
      <c r="J598">
        <v>66</v>
      </c>
      <c r="K598">
        <f t="shared" si="95"/>
        <v>716884</v>
      </c>
      <c r="N598" t="s">
        <v>3658</v>
      </c>
      <c r="O598" t="str">
        <f t="shared" si="91"/>
        <v>0.159166</v>
      </c>
      <c r="P598">
        <f t="shared" si="96"/>
        <v>139.607</v>
      </c>
      <c r="Q598">
        <f t="shared" si="97"/>
        <v>8.0000000000097771E-3</v>
      </c>
      <c r="R598" t="s">
        <v>5</v>
      </c>
      <c r="S598" t="s">
        <v>6</v>
      </c>
      <c r="T598">
        <f>COUNTIF($R$5:R598,R598)</f>
        <v>479</v>
      </c>
      <c r="U598" t="str">
        <f t="shared" si="99"/>
        <v>UP</v>
      </c>
      <c r="V598">
        <v>1514</v>
      </c>
      <c r="W598">
        <f t="shared" si="98"/>
        <v>728468</v>
      </c>
    </row>
    <row r="599" spans="2:23">
      <c r="B599" t="s">
        <v>2727</v>
      </c>
      <c r="C599" t="str">
        <f t="shared" si="90"/>
        <v>1.376607</v>
      </c>
      <c r="D599">
        <f t="shared" si="92"/>
        <v>28.754999999999864</v>
      </c>
      <c r="E599">
        <f t="shared" si="93"/>
        <v>4.9999999998107114E-3</v>
      </c>
      <c r="F599" t="s">
        <v>5</v>
      </c>
      <c r="G599" t="s">
        <v>6</v>
      </c>
      <c r="H599">
        <f>COUNTIF($F$5:F599,F599)</f>
        <v>471</v>
      </c>
      <c r="I599" t="str">
        <f t="shared" si="94"/>
        <v>UP</v>
      </c>
      <c r="J599">
        <v>1514</v>
      </c>
      <c r="K599">
        <f t="shared" si="95"/>
        <v>718398</v>
      </c>
      <c r="N599" t="s">
        <v>3659</v>
      </c>
      <c r="O599" t="str">
        <f t="shared" si="91"/>
        <v>0.159174</v>
      </c>
      <c r="P599">
        <f t="shared" si="96"/>
        <v>139.61500000000001</v>
      </c>
      <c r="Q599">
        <f t="shared" si="97"/>
        <v>8.0000000000097771E-3</v>
      </c>
      <c r="R599" t="s">
        <v>5</v>
      </c>
      <c r="S599" t="s">
        <v>6</v>
      </c>
      <c r="T599">
        <f>COUNTIF($R$5:R599,R599)</f>
        <v>480</v>
      </c>
      <c r="U599" t="str">
        <f t="shared" si="99"/>
        <v>UP</v>
      </c>
      <c r="V599">
        <v>1514</v>
      </c>
      <c r="W599">
        <f t="shared" si="98"/>
        <v>729982</v>
      </c>
    </row>
    <row r="600" spans="2:23">
      <c r="B600" t="s">
        <v>2728</v>
      </c>
      <c r="C600" t="str">
        <f t="shared" si="90"/>
        <v>1.376618</v>
      </c>
      <c r="D600">
        <f t="shared" si="92"/>
        <v>28.765999999999849</v>
      </c>
      <c r="E600">
        <f t="shared" si="93"/>
        <v>1.0999999999985022E-2</v>
      </c>
      <c r="F600" t="s">
        <v>6</v>
      </c>
      <c r="G600" t="s">
        <v>5</v>
      </c>
      <c r="H600">
        <f>COUNTIF($F$5:F600,F600)</f>
        <v>125</v>
      </c>
      <c r="I600" t="str">
        <f t="shared" si="94"/>
        <v>DOWN</v>
      </c>
      <c r="J600">
        <v>66</v>
      </c>
      <c r="K600">
        <f t="shared" si="95"/>
        <v>718464</v>
      </c>
      <c r="N600" t="s">
        <v>3660</v>
      </c>
      <c r="O600" t="str">
        <f t="shared" si="91"/>
        <v>0.159200</v>
      </c>
      <c r="P600">
        <f t="shared" si="96"/>
        <v>139.64100000000002</v>
      </c>
      <c r="Q600">
        <f t="shared" si="97"/>
        <v>2.6000000000010459E-2</v>
      </c>
      <c r="R600" t="s">
        <v>6</v>
      </c>
      <c r="S600" t="s">
        <v>5</v>
      </c>
      <c r="T600">
        <f>COUNTIF($R$5:R600,R600)</f>
        <v>116</v>
      </c>
      <c r="U600" t="str">
        <f t="shared" si="99"/>
        <v>DOWN</v>
      </c>
      <c r="V600">
        <v>66</v>
      </c>
      <c r="W600">
        <f t="shared" si="98"/>
        <v>730048</v>
      </c>
    </row>
    <row r="601" spans="2:23">
      <c r="B601" t="s">
        <v>2729</v>
      </c>
      <c r="C601" t="str">
        <f t="shared" si="90"/>
        <v>1.376622</v>
      </c>
      <c r="D601">
        <f t="shared" si="92"/>
        <v>28.76999999999996</v>
      </c>
      <c r="E601">
        <f t="shared" si="93"/>
        <v>4.0000000001114699E-3</v>
      </c>
      <c r="F601" t="s">
        <v>5</v>
      </c>
      <c r="G601" t="s">
        <v>6</v>
      </c>
      <c r="H601">
        <f>COUNTIF($F$5:F601,F601)</f>
        <v>472</v>
      </c>
      <c r="I601" t="str">
        <f t="shared" si="94"/>
        <v>UP</v>
      </c>
      <c r="J601">
        <v>1514</v>
      </c>
      <c r="K601">
        <f t="shared" si="95"/>
        <v>719978</v>
      </c>
      <c r="N601" t="s">
        <v>3661</v>
      </c>
      <c r="O601" t="str">
        <f t="shared" si="91"/>
        <v>0.159345</v>
      </c>
      <c r="P601">
        <f t="shared" si="96"/>
        <v>139.786</v>
      </c>
      <c r="Q601">
        <f t="shared" si="97"/>
        <v>0.14499999999998181</v>
      </c>
      <c r="R601" t="s">
        <v>5</v>
      </c>
      <c r="S601" t="s">
        <v>6</v>
      </c>
      <c r="T601">
        <f>COUNTIF($R$5:R601,R601)</f>
        <v>481</v>
      </c>
      <c r="U601" t="str">
        <f t="shared" si="99"/>
        <v>UP</v>
      </c>
      <c r="V601">
        <v>1514</v>
      </c>
      <c r="W601">
        <f t="shared" si="98"/>
        <v>731562</v>
      </c>
    </row>
    <row r="602" spans="2:23">
      <c r="B602" t="s">
        <v>2730</v>
      </c>
      <c r="C602" t="str">
        <f t="shared" si="90"/>
        <v>1.376635</v>
      </c>
      <c r="D602">
        <f t="shared" si="92"/>
        <v>28.783000000000001</v>
      </c>
      <c r="E602">
        <f t="shared" si="93"/>
        <v>1.3000000000040757E-2</v>
      </c>
      <c r="F602" t="s">
        <v>6</v>
      </c>
      <c r="G602" t="s">
        <v>5</v>
      </c>
      <c r="H602">
        <f>COUNTIF($F$5:F602,F602)</f>
        <v>126</v>
      </c>
      <c r="I602" t="str">
        <f t="shared" si="94"/>
        <v>DOWN</v>
      </c>
      <c r="J602">
        <v>66</v>
      </c>
      <c r="K602">
        <f t="shared" si="95"/>
        <v>720044</v>
      </c>
      <c r="N602" t="s">
        <v>3662</v>
      </c>
      <c r="O602" t="str">
        <f t="shared" si="91"/>
        <v>0.159358</v>
      </c>
      <c r="P602">
        <f t="shared" si="96"/>
        <v>139.79900000000001</v>
      </c>
      <c r="Q602">
        <f t="shared" si="97"/>
        <v>1.300000000000523E-2</v>
      </c>
      <c r="R602" t="s">
        <v>5</v>
      </c>
      <c r="S602" t="s">
        <v>6</v>
      </c>
      <c r="T602">
        <f>COUNTIF($R$5:R602,R602)</f>
        <v>482</v>
      </c>
      <c r="U602" t="str">
        <f t="shared" si="99"/>
        <v>UP</v>
      </c>
      <c r="V602">
        <v>1514</v>
      </c>
      <c r="W602">
        <f t="shared" si="98"/>
        <v>733076</v>
      </c>
    </row>
    <row r="603" spans="2:23">
      <c r="B603" t="s">
        <v>2731</v>
      </c>
      <c r="C603" t="str">
        <f t="shared" si="90"/>
        <v>1.376640</v>
      </c>
      <c r="D603">
        <f t="shared" si="92"/>
        <v>28.788000000000036</v>
      </c>
      <c r="E603">
        <f t="shared" si="93"/>
        <v>5.0000000000345324E-3</v>
      </c>
      <c r="F603" t="s">
        <v>5</v>
      </c>
      <c r="G603" t="s">
        <v>6</v>
      </c>
      <c r="H603">
        <f>COUNTIF($F$5:F603,F603)</f>
        <v>473</v>
      </c>
      <c r="I603" t="str">
        <f t="shared" si="94"/>
        <v>UP</v>
      </c>
      <c r="J603">
        <v>1514</v>
      </c>
      <c r="K603">
        <f t="shared" si="95"/>
        <v>721558</v>
      </c>
      <c r="N603" t="s">
        <v>3663</v>
      </c>
      <c r="O603" t="str">
        <f t="shared" si="91"/>
        <v>0.159366</v>
      </c>
      <c r="P603">
        <f t="shared" si="96"/>
        <v>139.80700000000002</v>
      </c>
      <c r="Q603">
        <f t="shared" si="97"/>
        <v>8.0000000000097771E-3</v>
      </c>
      <c r="R603" t="s">
        <v>5</v>
      </c>
      <c r="S603" t="s">
        <v>6</v>
      </c>
      <c r="T603">
        <f>COUNTIF($R$5:R603,R603)</f>
        <v>483</v>
      </c>
      <c r="U603" t="str">
        <f t="shared" si="99"/>
        <v>UP</v>
      </c>
      <c r="V603">
        <v>1514</v>
      </c>
      <c r="W603">
        <f t="shared" si="98"/>
        <v>734590</v>
      </c>
    </row>
    <row r="604" spans="2:23">
      <c r="B604" t="s">
        <v>2732</v>
      </c>
      <c r="C604" t="str">
        <f t="shared" si="90"/>
        <v>1.376652</v>
      </c>
      <c r="D604">
        <f t="shared" si="92"/>
        <v>28.799999999999937</v>
      </c>
      <c r="E604">
        <f t="shared" si="93"/>
        <v>1.1999999999900979E-2</v>
      </c>
      <c r="F604" t="s">
        <v>6</v>
      </c>
      <c r="G604" t="s">
        <v>5</v>
      </c>
      <c r="H604">
        <f>COUNTIF($F$5:F604,F604)</f>
        <v>127</v>
      </c>
      <c r="I604" t="str">
        <f t="shared" si="94"/>
        <v>DOWN</v>
      </c>
      <c r="J604">
        <v>66</v>
      </c>
      <c r="K604">
        <f t="shared" si="95"/>
        <v>721624</v>
      </c>
      <c r="N604" t="s">
        <v>3664</v>
      </c>
      <c r="O604" t="str">
        <f t="shared" si="91"/>
        <v>0.159373</v>
      </c>
      <c r="P604">
        <f t="shared" si="96"/>
        <v>139.81399999999999</v>
      </c>
      <c r="Q604">
        <f t="shared" si="97"/>
        <v>6.9999999999765805E-3</v>
      </c>
      <c r="R604" t="s">
        <v>5</v>
      </c>
      <c r="S604" t="s">
        <v>6</v>
      </c>
      <c r="T604">
        <f>COUNTIF($R$5:R604,R604)</f>
        <v>484</v>
      </c>
      <c r="U604" t="str">
        <f t="shared" si="99"/>
        <v>UP</v>
      </c>
      <c r="V604">
        <v>1514</v>
      </c>
      <c r="W604">
        <f t="shared" si="98"/>
        <v>736104</v>
      </c>
    </row>
    <row r="605" spans="2:23">
      <c r="B605" t="s">
        <v>2733</v>
      </c>
      <c r="C605" t="str">
        <f t="shared" si="90"/>
        <v>1.376657</v>
      </c>
      <c r="D605">
        <f t="shared" si="92"/>
        <v>28.804999999999971</v>
      </c>
      <c r="E605">
        <f t="shared" si="93"/>
        <v>5.0000000000345324E-3</v>
      </c>
      <c r="F605" t="s">
        <v>5</v>
      </c>
      <c r="G605" t="s">
        <v>6</v>
      </c>
      <c r="H605">
        <f>COUNTIF($F$5:F605,F605)</f>
        <v>474</v>
      </c>
      <c r="I605" t="str">
        <f t="shared" si="94"/>
        <v>UP</v>
      </c>
      <c r="J605">
        <v>1514</v>
      </c>
      <c r="K605">
        <f t="shared" si="95"/>
        <v>723138</v>
      </c>
      <c r="N605" t="s">
        <v>3665</v>
      </c>
      <c r="O605" t="str">
        <f t="shared" si="91"/>
        <v>0.164322</v>
      </c>
      <c r="P605">
        <f t="shared" si="96"/>
        <v>144.76300000000001</v>
      </c>
      <c r="Q605">
        <f t="shared" si="97"/>
        <v>4.9490000000000123</v>
      </c>
      <c r="R605" t="s">
        <v>6</v>
      </c>
      <c r="S605" t="s">
        <v>5</v>
      </c>
      <c r="T605">
        <f>COUNTIF($R$5:R605,R605)</f>
        <v>117</v>
      </c>
      <c r="U605" t="str">
        <f t="shared" si="99"/>
        <v>DOWN</v>
      </c>
      <c r="V605">
        <v>66</v>
      </c>
      <c r="W605">
        <f t="shared" si="98"/>
        <v>736170</v>
      </c>
    </row>
    <row r="606" spans="2:23">
      <c r="B606" t="s">
        <v>2734</v>
      </c>
      <c r="C606" t="str">
        <f t="shared" si="90"/>
        <v>1.376668</v>
      </c>
      <c r="D606">
        <f t="shared" si="92"/>
        <v>28.815999999999953</v>
      </c>
      <c r="E606">
        <f t="shared" si="93"/>
        <v>1.0999999999981469E-2</v>
      </c>
      <c r="F606" t="s">
        <v>6</v>
      </c>
      <c r="G606" t="s">
        <v>5</v>
      </c>
      <c r="H606">
        <f>COUNTIF($F$5:F606,F606)</f>
        <v>128</v>
      </c>
      <c r="I606" t="str">
        <f t="shared" si="94"/>
        <v>DOWN</v>
      </c>
      <c r="J606">
        <v>66</v>
      </c>
      <c r="K606">
        <f t="shared" si="95"/>
        <v>723204</v>
      </c>
      <c r="N606" t="s">
        <v>3666</v>
      </c>
      <c r="O606" t="str">
        <f t="shared" si="91"/>
        <v>0.164638</v>
      </c>
      <c r="P606">
        <f t="shared" si="96"/>
        <v>145.07900000000001</v>
      </c>
      <c r="Q606">
        <f t="shared" si="97"/>
        <v>0.3160000000000025</v>
      </c>
      <c r="R606" t="s">
        <v>5</v>
      </c>
      <c r="S606" t="s">
        <v>6</v>
      </c>
      <c r="T606">
        <f>COUNTIF($R$5:R606,R606)</f>
        <v>485</v>
      </c>
      <c r="U606" t="str">
        <f t="shared" si="99"/>
        <v>UP</v>
      </c>
      <c r="V606">
        <v>1514</v>
      </c>
      <c r="W606">
        <f t="shared" si="98"/>
        <v>737684</v>
      </c>
    </row>
    <row r="607" spans="2:23">
      <c r="B607" t="s">
        <v>2735</v>
      </c>
      <c r="C607" t="str">
        <f t="shared" si="90"/>
        <v>1.376680</v>
      </c>
      <c r="D607">
        <f t="shared" si="92"/>
        <v>28.827999999999854</v>
      </c>
      <c r="E607">
        <f t="shared" si="93"/>
        <v>1.1999999999900979E-2</v>
      </c>
      <c r="F607" t="s">
        <v>5</v>
      </c>
      <c r="G607" t="s">
        <v>6</v>
      </c>
      <c r="H607">
        <f>COUNTIF($F$5:F607,F607)</f>
        <v>475</v>
      </c>
      <c r="I607" t="str">
        <f t="shared" si="94"/>
        <v>UP</v>
      </c>
      <c r="J607">
        <v>1514</v>
      </c>
      <c r="K607">
        <f t="shared" si="95"/>
        <v>724718</v>
      </c>
      <c r="N607" t="s">
        <v>3667</v>
      </c>
      <c r="O607" t="str">
        <f t="shared" si="91"/>
        <v>0.166154</v>
      </c>
      <c r="P607">
        <f t="shared" si="96"/>
        <v>146.595</v>
      </c>
      <c r="Q607">
        <f t="shared" si="97"/>
        <v>1.5159999999999911</v>
      </c>
      <c r="R607" t="s">
        <v>6</v>
      </c>
      <c r="S607" t="s">
        <v>5</v>
      </c>
      <c r="T607">
        <f>COUNTIF($R$5:R607,R607)</f>
        <v>118</v>
      </c>
      <c r="U607" t="str">
        <f t="shared" si="99"/>
        <v>DOWN</v>
      </c>
      <c r="V607">
        <v>66</v>
      </c>
      <c r="W607">
        <f t="shared" si="98"/>
        <v>737750</v>
      </c>
    </row>
    <row r="608" spans="2:23">
      <c r="B608" t="s">
        <v>2736</v>
      </c>
      <c r="C608" t="str">
        <f t="shared" si="90"/>
        <v>1.376697</v>
      </c>
      <c r="D608">
        <f t="shared" si="92"/>
        <v>28.84500000000001</v>
      </c>
      <c r="E608">
        <f t="shared" si="93"/>
        <v>1.7000000000155779E-2</v>
      </c>
      <c r="F608" t="s">
        <v>6</v>
      </c>
      <c r="G608" t="s">
        <v>5</v>
      </c>
      <c r="H608">
        <f>COUNTIF($F$5:F608,F608)</f>
        <v>129</v>
      </c>
      <c r="I608" t="str">
        <f t="shared" si="94"/>
        <v>DOWN</v>
      </c>
      <c r="J608">
        <v>66</v>
      </c>
      <c r="K608">
        <f t="shared" si="95"/>
        <v>724784</v>
      </c>
      <c r="N608" t="s">
        <v>3668</v>
      </c>
      <c r="O608" t="str">
        <f t="shared" si="91"/>
        <v>0.166481</v>
      </c>
      <c r="P608">
        <f t="shared" si="96"/>
        <v>146.922</v>
      </c>
      <c r="Q608">
        <f t="shared" si="97"/>
        <v>0.32699999999999818</v>
      </c>
      <c r="R608" t="s">
        <v>5</v>
      </c>
      <c r="S608" t="s">
        <v>6</v>
      </c>
      <c r="T608">
        <f>COUNTIF($R$5:R608,R608)</f>
        <v>486</v>
      </c>
      <c r="U608" t="str">
        <f t="shared" si="99"/>
        <v>UP</v>
      </c>
      <c r="V608">
        <v>1514</v>
      </c>
      <c r="W608">
        <f t="shared" si="98"/>
        <v>739264</v>
      </c>
    </row>
    <row r="609" spans="2:23">
      <c r="B609" t="s">
        <v>2737</v>
      </c>
      <c r="C609" t="str">
        <f t="shared" si="90"/>
        <v>1.376701</v>
      </c>
      <c r="D609">
        <f t="shared" si="92"/>
        <v>28.848999999999904</v>
      </c>
      <c r="E609">
        <f t="shared" si="93"/>
        <v>3.9999999998947544E-3</v>
      </c>
      <c r="F609" t="s">
        <v>5</v>
      </c>
      <c r="G609" t="s">
        <v>6</v>
      </c>
      <c r="H609">
        <f>COUNTIF($F$5:F609,F609)</f>
        <v>476</v>
      </c>
      <c r="I609" t="str">
        <f t="shared" si="94"/>
        <v>UP</v>
      </c>
      <c r="J609">
        <v>1514</v>
      </c>
      <c r="K609">
        <f t="shared" si="95"/>
        <v>726298</v>
      </c>
      <c r="N609" t="s">
        <v>3669</v>
      </c>
      <c r="O609" t="str">
        <f t="shared" si="91"/>
        <v>0.166497</v>
      </c>
      <c r="P609">
        <f t="shared" si="96"/>
        <v>146.93800000000002</v>
      </c>
      <c r="Q609">
        <f t="shared" si="97"/>
        <v>1.6000000000019554E-2</v>
      </c>
      <c r="R609" t="s">
        <v>5</v>
      </c>
      <c r="S609" t="s">
        <v>6</v>
      </c>
      <c r="T609">
        <f>COUNTIF($R$5:R609,R609)</f>
        <v>487</v>
      </c>
      <c r="U609" t="str">
        <f t="shared" si="99"/>
        <v>UP</v>
      </c>
      <c r="V609">
        <v>1514</v>
      </c>
      <c r="W609">
        <f t="shared" si="98"/>
        <v>740778</v>
      </c>
    </row>
    <row r="610" spans="2:23">
      <c r="B610" t="s">
        <v>2738</v>
      </c>
      <c r="C610" t="str">
        <f t="shared" si="90"/>
        <v>1.376713</v>
      </c>
      <c r="D610">
        <f t="shared" si="92"/>
        <v>28.861000000000026</v>
      </c>
      <c r="E610">
        <f t="shared" si="93"/>
        <v>1.2000000000121247E-2</v>
      </c>
      <c r="F610" t="s">
        <v>6</v>
      </c>
      <c r="G610" t="s">
        <v>5</v>
      </c>
      <c r="H610">
        <f>COUNTIF($F$5:F610,F610)</f>
        <v>130</v>
      </c>
      <c r="I610" t="str">
        <f t="shared" si="94"/>
        <v>DOWN</v>
      </c>
      <c r="J610">
        <v>66</v>
      </c>
      <c r="K610">
        <f t="shared" si="95"/>
        <v>726364</v>
      </c>
      <c r="N610" t="s">
        <v>3670</v>
      </c>
      <c r="O610" t="str">
        <f t="shared" si="91"/>
        <v>0.166505</v>
      </c>
      <c r="P610">
        <f t="shared" si="96"/>
        <v>146.946</v>
      </c>
      <c r="Q610">
        <f t="shared" si="97"/>
        <v>7.9999999999813554E-3</v>
      </c>
      <c r="R610" t="s">
        <v>5</v>
      </c>
      <c r="S610" t="s">
        <v>6</v>
      </c>
      <c r="T610">
        <f>COUNTIF($R$5:R610,R610)</f>
        <v>488</v>
      </c>
      <c r="U610" t="str">
        <f t="shared" si="99"/>
        <v>UP</v>
      </c>
      <c r="V610">
        <v>1514</v>
      </c>
      <c r="W610">
        <f t="shared" si="98"/>
        <v>742292</v>
      </c>
    </row>
    <row r="611" spans="2:23">
      <c r="B611" t="s">
        <v>2739</v>
      </c>
      <c r="C611" t="str">
        <f t="shared" si="90"/>
        <v>1.376717</v>
      </c>
      <c r="D611">
        <f t="shared" si="92"/>
        <v>28.864999999999917</v>
      </c>
      <c r="E611">
        <f t="shared" si="93"/>
        <v>3.9999999998912017E-3</v>
      </c>
      <c r="F611" t="s">
        <v>5</v>
      </c>
      <c r="G611" t="s">
        <v>6</v>
      </c>
      <c r="H611">
        <f>COUNTIF($F$5:F611,F611)</f>
        <v>477</v>
      </c>
      <c r="I611" t="str">
        <f t="shared" si="94"/>
        <v>UP</v>
      </c>
      <c r="J611">
        <v>1514</v>
      </c>
      <c r="K611">
        <f t="shared" si="95"/>
        <v>727878</v>
      </c>
      <c r="N611" t="s">
        <v>3671</v>
      </c>
      <c r="O611" t="str">
        <f t="shared" si="91"/>
        <v>0.166510</v>
      </c>
      <c r="P611">
        <f t="shared" si="96"/>
        <v>146.95099999999999</v>
      </c>
      <c r="Q611">
        <f t="shared" si="97"/>
        <v>4.9999999999954525E-3</v>
      </c>
      <c r="R611" t="s">
        <v>5</v>
      </c>
      <c r="S611" t="s">
        <v>6</v>
      </c>
      <c r="T611">
        <f>COUNTIF($R$5:R611,R611)</f>
        <v>489</v>
      </c>
      <c r="U611" t="str">
        <f t="shared" si="99"/>
        <v>UP</v>
      </c>
      <c r="V611">
        <v>1514</v>
      </c>
      <c r="W611">
        <f t="shared" si="98"/>
        <v>743806</v>
      </c>
    </row>
    <row r="612" spans="2:23">
      <c r="B612" t="s">
        <v>2740</v>
      </c>
      <c r="C612" t="str">
        <f t="shared" si="90"/>
        <v>1.376729</v>
      </c>
      <c r="D612">
        <f t="shared" si="92"/>
        <v>28.877000000000042</v>
      </c>
      <c r="E612">
        <f t="shared" si="93"/>
        <v>1.20000000001248E-2</v>
      </c>
      <c r="F612" t="s">
        <v>6</v>
      </c>
      <c r="G612" t="s">
        <v>5</v>
      </c>
      <c r="H612">
        <f>COUNTIF($F$5:F612,F612)</f>
        <v>131</v>
      </c>
      <c r="I612" t="str">
        <f t="shared" si="94"/>
        <v>DOWN</v>
      </c>
      <c r="J612">
        <v>66</v>
      </c>
      <c r="K612">
        <f t="shared" si="95"/>
        <v>727944</v>
      </c>
      <c r="N612" t="s">
        <v>3672</v>
      </c>
      <c r="O612" t="str">
        <f t="shared" si="91"/>
        <v>0.166516</v>
      </c>
      <c r="P612">
        <f t="shared" si="96"/>
        <v>146.95699999999999</v>
      </c>
      <c r="Q612">
        <f t="shared" si="97"/>
        <v>6.0000000000002274E-3</v>
      </c>
      <c r="R612" t="s">
        <v>5</v>
      </c>
      <c r="S612" t="s">
        <v>6</v>
      </c>
      <c r="T612">
        <f>COUNTIF($R$5:R612,R612)</f>
        <v>490</v>
      </c>
      <c r="U612" t="str">
        <f t="shared" si="99"/>
        <v>UP</v>
      </c>
      <c r="V612">
        <v>1514</v>
      </c>
      <c r="W612">
        <f t="shared" si="98"/>
        <v>745320</v>
      </c>
    </row>
    <row r="613" spans="2:23">
      <c r="B613" t="s">
        <v>2741</v>
      </c>
      <c r="C613" t="str">
        <f t="shared" si="90"/>
        <v>1.376736</v>
      </c>
      <c r="D613">
        <f t="shared" si="92"/>
        <v>28.883999999999908</v>
      </c>
      <c r="E613">
        <f t="shared" si="93"/>
        <v>6.9999999998664464E-3</v>
      </c>
      <c r="F613" t="s">
        <v>5</v>
      </c>
      <c r="G613" t="s">
        <v>6</v>
      </c>
      <c r="H613">
        <f>COUNTIF($F$5:F613,F613)</f>
        <v>478</v>
      </c>
      <c r="I613" t="str">
        <f t="shared" si="94"/>
        <v>UP</v>
      </c>
      <c r="J613">
        <v>1514</v>
      </c>
      <c r="K613">
        <f t="shared" si="95"/>
        <v>729458</v>
      </c>
      <c r="N613" t="s">
        <v>3673</v>
      </c>
      <c r="O613" t="str">
        <f t="shared" si="91"/>
        <v>0.166522</v>
      </c>
      <c r="P613">
        <f t="shared" si="96"/>
        <v>146.96300000000002</v>
      </c>
      <c r="Q613">
        <f t="shared" si="97"/>
        <v>6.0000000000286491E-3</v>
      </c>
      <c r="R613" t="s">
        <v>5</v>
      </c>
      <c r="S613" t="s">
        <v>6</v>
      </c>
      <c r="T613">
        <f>COUNTIF($R$5:R613,R613)</f>
        <v>491</v>
      </c>
      <c r="U613" t="str">
        <f t="shared" si="99"/>
        <v>UP</v>
      </c>
      <c r="V613">
        <v>1514</v>
      </c>
      <c r="W613">
        <f t="shared" si="98"/>
        <v>746834</v>
      </c>
    </row>
    <row r="614" spans="2:23">
      <c r="B614" t="s">
        <v>2742</v>
      </c>
      <c r="C614" t="str">
        <f t="shared" si="90"/>
        <v>1.376750</v>
      </c>
      <c r="D614">
        <f t="shared" si="92"/>
        <v>28.897999999999868</v>
      </c>
      <c r="E614">
        <f t="shared" si="93"/>
        <v>1.3999999999960266E-2</v>
      </c>
      <c r="F614" t="s">
        <v>6</v>
      </c>
      <c r="G614" t="s">
        <v>5</v>
      </c>
      <c r="H614">
        <f>COUNTIF($F$5:F614,F614)</f>
        <v>132</v>
      </c>
      <c r="I614" t="str">
        <f t="shared" si="94"/>
        <v>DOWN</v>
      </c>
      <c r="J614">
        <v>66</v>
      </c>
      <c r="K614">
        <f t="shared" si="95"/>
        <v>729524</v>
      </c>
      <c r="N614" t="s">
        <v>3674</v>
      </c>
      <c r="O614" t="str">
        <f t="shared" si="91"/>
        <v>0.166527</v>
      </c>
      <c r="P614">
        <f t="shared" si="96"/>
        <v>146.96800000000002</v>
      </c>
      <c r="Q614">
        <f t="shared" si="97"/>
        <v>4.9999999999954525E-3</v>
      </c>
      <c r="R614" t="s">
        <v>5</v>
      </c>
      <c r="S614" t="s">
        <v>6</v>
      </c>
      <c r="T614">
        <f>COUNTIF($R$5:R614,R614)</f>
        <v>492</v>
      </c>
      <c r="U614" t="str">
        <f t="shared" si="99"/>
        <v>UP</v>
      </c>
      <c r="V614">
        <v>1514</v>
      </c>
      <c r="W614">
        <f t="shared" si="98"/>
        <v>748348</v>
      </c>
    </row>
    <row r="615" spans="2:23">
      <c r="B615" t="s">
        <v>2743</v>
      </c>
      <c r="C615" t="str">
        <f t="shared" si="90"/>
        <v>1.376754</v>
      </c>
      <c r="D615">
        <f t="shared" si="92"/>
        <v>28.901999999999983</v>
      </c>
      <c r="E615">
        <f t="shared" si="93"/>
        <v>4.0000000001150227E-3</v>
      </c>
      <c r="F615" t="s">
        <v>5</v>
      </c>
      <c r="G615" t="s">
        <v>6</v>
      </c>
      <c r="H615">
        <f>COUNTIF($F$5:F615,F615)</f>
        <v>479</v>
      </c>
      <c r="I615" t="str">
        <f t="shared" si="94"/>
        <v>UP</v>
      </c>
      <c r="J615">
        <v>1514</v>
      </c>
      <c r="K615">
        <f t="shared" si="95"/>
        <v>731038</v>
      </c>
      <c r="N615" t="s">
        <v>3675</v>
      </c>
      <c r="O615" t="str">
        <f t="shared" si="91"/>
        <v>0.166533</v>
      </c>
      <c r="P615">
        <f t="shared" si="96"/>
        <v>146.97399999999999</v>
      </c>
      <c r="Q615">
        <f t="shared" si="97"/>
        <v>5.9999999999718057E-3</v>
      </c>
      <c r="R615" t="s">
        <v>5</v>
      </c>
      <c r="S615" t="s">
        <v>6</v>
      </c>
      <c r="T615">
        <f>COUNTIF($R$5:R615,R615)</f>
        <v>493</v>
      </c>
      <c r="U615" t="str">
        <f t="shared" si="99"/>
        <v>UP</v>
      </c>
      <c r="V615">
        <v>1514</v>
      </c>
      <c r="W615">
        <f t="shared" si="98"/>
        <v>749862</v>
      </c>
    </row>
    <row r="616" spans="2:23">
      <c r="B616" t="s">
        <v>2744</v>
      </c>
      <c r="C616" t="str">
        <f t="shared" si="90"/>
        <v>1.376767</v>
      </c>
      <c r="D616">
        <f t="shared" si="92"/>
        <v>28.915000000000024</v>
      </c>
      <c r="E616">
        <f t="shared" si="93"/>
        <v>1.3000000000040757E-2</v>
      </c>
      <c r="F616" t="s">
        <v>6</v>
      </c>
      <c r="G616" t="s">
        <v>5</v>
      </c>
      <c r="H616">
        <f>COUNTIF($F$5:F616,F616)</f>
        <v>133</v>
      </c>
      <c r="I616" t="str">
        <f t="shared" si="94"/>
        <v>DOWN</v>
      </c>
      <c r="J616">
        <v>66</v>
      </c>
      <c r="K616">
        <f t="shared" si="95"/>
        <v>731104</v>
      </c>
      <c r="N616" t="s">
        <v>3676</v>
      </c>
      <c r="O616" t="str">
        <f t="shared" si="91"/>
        <v>0.166539</v>
      </c>
      <c r="P616">
        <f t="shared" si="96"/>
        <v>146.97999999999999</v>
      </c>
      <c r="Q616">
        <f t="shared" si="97"/>
        <v>6.0000000000002274E-3</v>
      </c>
      <c r="R616" t="s">
        <v>5</v>
      </c>
      <c r="S616" t="s">
        <v>6</v>
      </c>
      <c r="T616">
        <f>COUNTIF($R$5:R616,R616)</f>
        <v>494</v>
      </c>
      <c r="U616" t="str">
        <f t="shared" si="99"/>
        <v>UP</v>
      </c>
      <c r="V616">
        <v>1514</v>
      </c>
      <c r="W616">
        <f t="shared" si="98"/>
        <v>751376</v>
      </c>
    </row>
    <row r="617" spans="2:23">
      <c r="B617" t="s">
        <v>2745</v>
      </c>
      <c r="C617" t="str">
        <f t="shared" si="90"/>
        <v>1.376771</v>
      </c>
      <c r="D617">
        <f t="shared" si="92"/>
        <v>28.918999999999919</v>
      </c>
      <c r="E617">
        <f t="shared" si="93"/>
        <v>3.9999999998947544E-3</v>
      </c>
      <c r="F617" t="s">
        <v>5</v>
      </c>
      <c r="G617" t="s">
        <v>6</v>
      </c>
      <c r="H617">
        <f>COUNTIF($F$5:F617,F617)</f>
        <v>480</v>
      </c>
      <c r="I617" t="str">
        <f t="shared" si="94"/>
        <v>UP</v>
      </c>
      <c r="J617">
        <v>1514</v>
      </c>
      <c r="K617">
        <f t="shared" si="95"/>
        <v>732618</v>
      </c>
      <c r="N617" t="s">
        <v>3677</v>
      </c>
      <c r="O617" t="str">
        <f t="shared" si="91"/>
        <v>0.166544</v>
      </c>
      <c r="P617">
        <f t="shared" si="96"/>
        <v>146.98500000000001</v>
      </c>
      <c r="Q617">
        <f t="shared" si="97"/>
        <v>5.0000000000238742E-3</v>
      </c>
      <c r="R617" t="s">
        <v>5</v>
      </c>
      <c r="S617" t="s">
        <v>6</v>
      </c>
      <c r="T617">
        <f>COUNTIF($R$5:R617,R617)</f>
        <v>495</v>
      </c>
      <c r="U617" t="str">
        <f t="shared" si="99"/>
        <v>UP</v>
      </c>
      <c r="V617">
        <v>1514</v>
      </c>
      <c r="W617">
        <f t="shared" si="98"/>
        <v>752890</v>
      </c>
    </row>
    <row r="618" spans="2:23">
      <c r="B618" t="s">
        <v>2746</v>
      </c>
      <c r="C618" t="str">
        <f t="shared" si="90"/>
        <v>1.376782</v>
      </c>
      <c r="D618">
        <f t="shared" si="92"/>
        <v>28.9299999999999</v>
      </c>
      <c r="E618">
        <f t="shared" si="93"/>
        <v>1.0999999999981469E-2</v>
      </c>
      <c r="F618" t="s">
        <v>6</v>
      </c>
      <c r="G618" t="s">
        <v>5</v>
      </c>
      <c r="H618">
        <f>COUNTIF($F$5:F618,F618)</f>
        <v>134</v>
      </c>
      <c r="I618" t="str">
        <f t="shared" si="94"/>
        <v>DOWN</v>
      </c>
      <c r="J618">
        <v>66</v>
      </c>
      <c r="K618">
        <f t="shared" si="95"/>
        <v>732684</v>
      </c>
      <c r="N618" t="s">
        <v>3678</v>
      </c>
      <c r="O618" t="str">
        <f t="shared" si="91"/>
        <v>0.166550</v>
      </c>
      <c r="P618">
        <f t="shared" si="96"/>
        <v>146.99100000000001</v>
      </c>
      <c r="Q618">
        <f t="shared" si="97"/>
        <v>6.0000000000002274E-3</v>
      </c>
      <c r="R618" t="s">
        <v>5</v>
      </c>
      <c r="S618" t="s">
        <v>6</v>
      </c>
      <c r="T618">
        <f>COUNTIF($R$5:R618,R618)</f>
        <v>496</v>
      </c>
      <c r="U618" t="str">
        <f t="shared" si="99"/>
        <v>UP</v>
      </c>
      <c r="V618">
        <v>1514</v>
      </c>
      <c r="W618">
        <f t="shared" si="98"/>
        <v>754404</v>
      </c>
    </row>
    <row r="619" spans="2:23">
      <c r="B619" t="s">
        <v>2747</v>
      </c>
      <c r="C619" t="str">
        <f t="shared" si="90"/>
        <v>1.376789</v>
      </c>
      <c r="D619">
        <f t="shared" si="92"/>
        <v>28.936999999999991</v>
      </c>
      <c r="E619">
        <f t="shared" si="93"/>
        <v>7.0000000000902673E-3</v>
      </c>
      <c r="F619" t="s">
        <v>5</v>
      </c>
      <c r="G619" t="s">
        <v>6</v>
      </c>
      <c r="H619">
        <f>COUNTIF($F$5:F619,F619)</f>
        <v>481</v>
      </c>
      <c r="I619" t="str">
        <f t="shared" si="94"/>
        <v>UP</v>
      </c>
      <c r="J619">
        <v>1514</v>
      </c>
      <c r="K619">
        <f t="shared" si="95"/>
        <v>734198</v>
      </c>
      <c r="N619" t="s">
        <v>3679</v>
      </c>
      <c r="O619" t="str">
        <f t="shared" si="91"/>
        <v>0.166556</v>
      </c>
      <c r="P619">
        <f t="shared" si="96"/>
        <v>146.99700000000001</v>
      </c>
      <c r="Q619">
        <f t="shared" si="97"/>
        <v>6.0000000000002274E-3</v>
      </c>
      <c r="R619" t="s">
        <v>5</v>
      </c>
      <c r="S619" t="s">
        <v>6</v>
      </c>
      <c r="T619">
        <f>COUNTIF($R$5:R619,R619)</f>
        <v>497</v>
      </c>
      <c r="U619" t="str">
        <f t="shared" si="99"/>
        <v>UP</v>
      </c>
      <c r="V619">
        <v>1514</v>
      </c>
      <c r="W619">
        <f t="shared" si="98"/>
        <v>755918</v>
      </c>
    </row>
    <row r="620" spans="2:23">
      <c r="B620" t="s">
        <v>2748</v>
      </c>
      <c r="C620" t="str">
        <f t="shared" si="90"/>
        <v>1.376801</v>
      </c>
      <c r="D620">
        <f t="shared" si="92"/>
        <v>28.948999999999891</v>
      </c>
      <c r="E620">
        <f t="shared" si="93"/>
        <v>1.1999999999900979E-2</v>
      </c>
      <c r="F620" t="s">
        <v>6</v>
      </c>
      <c r="G620" t="s">
        <v>5</v>
      </c>
      <c r="H620">
        <f>COUNTIF($F$5:F620,F620)</f>
        <v>135</v>
      </c>
      <c r="I620" t="str">
        <f t="shared" si="94"/>
        <v>DOWN</v>
      </c>
      <c r="J620">
        <v>66</v>
      </c>
      <c r="K620">
        <f t="shared" si="95"/>
        <v>734264</v>
      </c>
      <c r="N620" t="s">
        <v>3680</v>
      </c>
      <c r="O620" t="str">
        <f t="shared" si="91"/>
        <v>0.166561</v>
      </c>
      <c r="P620">
        <f t="shared" si="96"/>
        <v>147.00199999999998</v>
      </c>
      <c r="Q620">
        <f t="shared" si="97"/>
        <v>4.9999999999670308E-3</v>
      </c>
      <c r="R620" t="s">
        <v>5</v>
      </c>
      <c r="S620" t="s">
        <v>6</v>
      </c>
      <c r="T620">
        <f>COUNTIF($R$5:R620,R620)</f>
        <v>498</v>
      </c>
      <c r="U620" t="str">
        <f t="shared" si="99"/>
        <v>UP</v>
      </c>
      <c r="V620">
        <v>1514</v>
      </c>
      <c r="W620">
        <f t="shared" si="98"/>
        <v>757432</v>
      </c>
    </row>
    <row r="621" spans="2:23">
      <c r="B621" t="s">
        <v>2749</v>
      </c>
      <c r="C621" t="str">
        <f t="shared" si="90"/>
        <v>1.376805</v>
      </c>
      <c r="D621">
        <f t="shared" si="92"/>
        <v>28.953000000000007</v>
      </c>
      <c r="E621">
        <f t="shared" si="93"/>
        <v>4.0000000001150227E-3</v>
      </c>
      <c r="F621" t="s">
        <v>5</v>
      </c>
      <c r="G621" t="s">
        <v>6</v>
      </c>
      <c r="H621">
        <f>COUNTIF($F$5:F621,F621)</f>
        <v>482</v>
      </c>
      <c r="I621" t="str">
        <f t="shared" si="94"/>
        <v>UP</v>
      </c>
      <c r="J621">
        <v>1514</v>
      </c>
      <c r="K621">
        <f t="shared" si="95"/>
        <v>735778</v>
      </c>
      <c r="N621" t="s">
        <v>3681</v>
      </c>
      <c r="O621" t="str">
        <f t="shared" si="91"/>
        <v>0.166652</v>
      </c>
      <c r="P621">
        <f t="shared" si="96"/>
        <v>147.09299999999999</v>
      </c>
      <c r="Q621">
        <f t="shared" si="97"/>
        <v>9.1000000000008185E-2</v>
      </c>
      <c r="R621" t="s">
        <v>6</v>
      </c>
      <c r="S621" t="s">
        <v>5</v>
      </c>
      <c r="T621">
        <f>COUNTIF($R$5:R621,R621)</f>
        <v>119</v>
      </c>
      <c r="U621" t="str">
        <f t="shared" si="99"/>
        <v>DOWN</v>
      </c>
      <c r="V621">
        <v>66</v>
      </c>
      <c r="W621">
        <f t="shared" si="98"/>
        <v>757498</v>
      </c>
    </row>
    <row r="622" spans="2:23">
      <c r="B622" t="s">
        <v>2750</v>
      </c>
      <c r="C622" t="str">
        <f t="shared" si="90"/>
        <v>1.376817</v>
      </c>
      <c r="D622">
        <f t="shared" si="92"/>
        <v>28.964999999999907</v>
      </c>
      <c r="E622">
        <f t="shared" si="93"/>
        <v>1.1999999999900979E-2</v>
      </c>
      <c r="F622" t="s">
        <v>6</v>
      </c>
      <c r="G622" t="s">
        <v>5</v>
      </c>
      <c r="H622">
        <f>COUNTIF($F$5:F622,F622)</f>
        <v>136</v>
      </c>
      <c r="I622" t="str">
        <f t="shared" si="94"/>
        <v>DOWN</v>
      </c>
      <c r="J622">
        <v>66</v>
      </c>
      <c r="K622">
        <f t="shared" si="95"/>
        <v>735844</v>
      </c>
      <c r="N622" t="s">
        <v>3682</v>
      </c>
      <c r="O622" t="str">
        <f t="shared" si="91"/>
        <v>0.166768</v>
      </c>
      <c r="P622">
        <f t="shared" si="96"/>
        <v>147.209</v>
      </c>
      <c r="Q622">
        <f t="shared" si="97"/>
        <v>0.11600000000001387</v>
      </c>
      <c r="R622" t="s">
        <v>6</v>
      </c>
      <c r="S622" t="s">
        <v>5</v>
      </c>
      <c r="T622">
        <f>COUNTIF($R$5:R622,R622)</f>
        <v>120</v>
      </c>
      <c r="U622" t="str">
        <f t="shared" si="99"/>
        <v>DOWN</v>
      </c>
      <c r="V622">
        <v>66</v>
      </c>
      <c r="W622">
        <f t="shared" si="98"/>
        <v>757564</v>
      </c>
    </row>
    <row r="623" spans="2:23">
      <c r="B623" t="s">
        <v>2751</v>
      </c>
      <c r="C623" t="str">
        <f t="shared" si="90"/>
        <v>1.376821</v>
      </c>
      <c r="D623">
        <f t="shared" si="92"/>
        <v>28.969000000000023</v>
      </c>
      <c r="E623">
        <f t="shared" si="93"/>
        <v>4.0000000001150227E-3</v>
      </c>
      <c r="F623" t="s">
        <v>5</v>
      </c>
      <c r="G623" t="s">
        <v>6</v>
      </c>
      <c r="H623">
        <f>COUNTIF($F$5:F623,F623)</f>
        <v>483</v>
      </c>
      <c r="I623" t="str">
        <f t="shared" si="94"/>
        <v>UP</v>
      </c>
      <c r="J623">
        <v>1514</v>
      </c>
      <c r="K623">
        <f t="shared" si="95"/>
        <v>737358</v>
      </c>
      <c r="N623" t="s">
        <v>3683</v>
      </c>
      <c r="O623" t="str">
        <f t="shared" si="91"/>
        <v>0.166782</v>
      </c>
      <c r="P623">
        <f t="shared" si="96"/>
        <v>147.22300000000001</v>
      </c>
      <c r="Q623">
        <f t="shared" si="97"/>
        <v>1.4000000000010004E-2</v>
      </c>
      <c r="R623" t="s">
        <v>5</v>
      </c>
      <c r="S623" t="s">
        <v>6</v>
      </c>
      <c r="T623">
        <f>COUNTIF($R$5:R623,R623)</f>
        <v>499</v>
      </c>
      <c r="U623" t="str">
        <f t="shared" si="99"/>
        <v>UP</v>
      </c>
      <c r="V623">
        <v>1514</v>
      </c>
      <c r="W623">
        <f t="shared" si="98"/>
        <v>759078</v>
      </c>
    </row>
    <row r="624" spans="2:23">
      <c r="B624" t="s">
        <v>2752</v>
      </c>
      <c r="C624" t="str">
        <f t="shared" si="90"/>
        <v>1.376835</v>
      </c>
      <c r="D624">
        <f t="shared" si="92"/>
        <v>28.982999999999983</v>
      </c>
      <c r="E624">
        <f t="shared" si="93"/>
        <v>1.3999999999960266E-2</v>
      </c>
      <c r="F624" t="s">
        <v>6</v>
      </c>
      <c r="G624" t="s">
        <v>5</v>
      </c>
      <c r="H624">
        <f>COUNTIF($F$5:F624,F624)</f>
        <v>137</v>
      </c>
      <c r="I624" t="str">
        <f t="shared" si="94"/>
        <v>DOWN</v>
      </c>
      <c r="J624">
        <v>66</v>
      </c>
      <c r="K624">
        <f t="shared" si="95"/>
        <v>737424</v>
      </c>
      <c r="N624" t="s">
        <v>3684</v>
      </c>
      <c r="O624" t="str">
        <f t="shared" si="91"/>
        <v>0.166788</v>
      </c>
      <c r="P624">
        <f t="shared" si="96"/>
        <v>147.22899999999998</v>
      </c>
      <c r="Q624">
        <f t="shared" si="97"/>
        <v>5.9999999999718057E-3</v>
      </c>
      <c r="R624" t="s">
        <v>5</v>
      </c>
      <c r="S624" t="s">
        <v>6</v>
      </c>
      <c r="T624">
        <f>COUNTIF($R$5:R624,R624)</f>
        <v>500</v>
      </c>
      <c r="U624" t="str">
        <f t="shared" si="99"/>
        <v>UP</v>
      </c>
      <c r="V624">
        <v>1514</v>
      </c>
      <c r="W624">
        <f t="shared" si="98"/>
        <v>760592</v>
      </c>
    </row>
    <row r="625" spans="2:23">
      <c r="B625" t="s">
        <v>2753</v>
      </c>
      <c r="C625" t="str">
        <f t="shared" si="90"/>
        <v>1.376839</v>
      </c>
      <c r="D625">
        <f t="shared" si="92"/>
        <v>28.986999999999874</v>
      </c>
      <c r="E625">
        <f t="shared" si="93"/>
        <v>3.9999999998912017E-3</v>
      </c>
      <c r="F625" t="s">
        <v>5</v>
      </c>
      <c r="G625" t="s">
        <v>6</v>
      </c>
      <c r="H625">
        <f>COUNTIF($F$5:F625,F625)</f>
        <v>484</v>
      </c>
      <c r="I625" t="str">
        <f t="shared" si="94"/>
        <v>UP</v>
      </c>
      <c r="J625">
        <v>1514</v>
      </c>
      <c r="K625">
        <f t="shared" si="95"/>
        <v>738938</v>
      </c>
      <c r="N625" t="s">
        <v>3685</v>
      </c>
      <c r="O625" t="str">
        <f t="shared" si="91"/>
        <v>0.166827</v>
      </c>
      <c r="P625">
        <f t="shared" si="96"/>
        <v>147.268</v>
      </c>
      <c r="Q625">
        <f t="shared" si="97"/>
        <v>3.9000000000015689E-2</v>
      </c>
      <c r="R625" t="s">
        <v>5</v>
      </c>
      <c r="S625" t="s">
        <v>6</v>
      </c>
      <c r="T625">
        <f>COUNTIF($R$5:R625,R625)</f>
        <v>501</v>
      </c>
      <c r="U625" t="str">
        <f t="shared" si="99"/>
        <v>UP</v>
      </c>
      <c r="V625">
        <v>1514</v>
      </c>
      <c r="W625">
        <f t="shared" si="98"/>
        <v>762106</v>
      </c>
    </row>
    <row r="626" spans="2:23">
      <c r="B626" t="s">
        <v>2754</v>
      </c>
      <c r="C626" t="str">
        <f t="shared" si="90"/>
        <v>1.376851</v>
      </c>
      <c r="D626">
        <f t="shared" si="92"/>
        <v>28.998999999999995</v>
      </c>
      <c r="E626">
        <f t="shared" si="93"/>
        <v>1.2000000000121247E-2</v>
      </c>
      <c r="F626" t="s">
        <v>6</v>
      </c>
      <c r="G626" t="s">
        <v>5</v>
      </c>
      <c r="H626">
        <f>COUNTIF($F$5:F626,F626)</f>
        <v>138</v>
      </c>
      <c r="I626" t="str">
        <f t="shared" si="94"/>
        <v>DOWN</v>
      </c>
      <c r="J626">
        <v>66</v>
      </c>
      <c r="K626">
        <f t="shared" si="95"/>
        <v>739004</v>
      </c>
      <c r="N626" t="s">
        <v>3686</v>
      </c>
      <c r="O626" t="str">
        <f t="shared" si="91"/>
        <v>0.166841</v>
      </c>
      <c r="P626">
        <f t="shared" si="96"/>
        <v>147.28199999999998</v>
      </c>
      <c r="Q626">
        <f t="shared" si="97"/>
        <v>1.3999999999981583E-2</v>
      </c>
      <c r="R626" t="s">
        <v>5</v>
      </c>
      <c r="S626" t="s">
        <v>6</v>
      </c>
      <c r="T626">
        <f>COUNTIF($R$5:R626,R626)</f>
        <v>502</v>
      </c>
      <c r="U626" t="str">
        <f t="shared" si="99"/>
        <v>UP</v>
      </c>
      <c r="V626">
        <v>1514</v>
      </c>
      <c r="W626">
        <f t="shared" si="98"/>
        <v>763620</v>
      </c>
    </row>
    <row r="627" spans="2:23">
      <c r="B627" t="s">
        <v>2755</v>
      </c>
      <c r="C627" t="str">
        <f t="shared" si="90"/>
        <v>1.376855</v>
      </c>
      <c r="D627">
        <f t="shared" si="92"/>
        <v>29.00299999999989</v>
      </c>
      <c r="E627">
        <f t="shared" si="93"/>
        <v>3.9999999998947544E-3</v>
      </c>
      <c r="F627" t="s">
        <v>5</v>
      </c>
      <c r="G627" t="s">
        <v>6</v>
      </c>
      <c r="H627">
        <f>COUNTIF($F$5:F627,F627)</f>
        <v>485</v>
      </c>
      <c r="I627" t="str">
        <f t="shared" si="94"/>
        <v>UP</v>
      </c>
      <c r="J627">
        <v>1514</v>
      </c>
      <c r="K627">
        <f t="shared" si="95"/>
        <v>740518</v>
      </c>
      <c r="N627" t="s">
        <v>3687</v>
      </c>
      <c r="O627" t="str">
        <f t="shared" si="91"/>
        <v>0.166897</v>
      </c>
      <c r="P627">
        <f t="shared" si="96"/>
        <v>147.33799999999999</v>
      </c>
      <c r="Q627">
        <f t="shared" si="97"/>
        <v>5.6000000000011596E-2</v>
      </c>
      <c r="R627" t="s">
        <v>5</v>
      </c>
      <c r="S627" t="s">
        <v>6</v>
      </c>
      <c r="T627">
        <f>COUNTIF($R$5:R627,R627)</f>
        <v>503</v>
      </c>
      <c r="U627" t="str">
        <f t="shared" si="99"/>
        <v>UP</v>
      </c>
      <c r="V627">
        <v>1514</v>
      </c>
      <c r="W627">
        <f t="shared" si="98"/>
        <v>765134</v>
      </c>
    </row>
    <row r="628" spans="2:23">
      <c r="B628" t="s">
        <v>2756</v>
      </c>
      <c r="C628" t="str">
        <f t="shared" si="90"/>
        <v>1.376866</v>
      </c>
      <c r="D628">
        <f t="shared" si="92"/>
        <v>29.013999999999875</v>
      </c>
      <c r="E628">
        <f t="shared" si="93"/>
        <v>1.0999999999985022E-2</v>
      </c>
      <c r="F628" t="s">
        <v>6</v>
      </c>
      <c r="G628" t="s">
        <v>5</v>
      </c>
      <c r="H628">
        <f>COUNTIF($F$5:F628,F628)</f>
        <v>139</v>
      </c>
      <c r="I628" t="str">
        <f t="shared" si="94"/>
        <v>DOWN</v>
      </c>
      <c r="J628">
        <v>66</v>
      </c>
      <c r="K628">
        <f t="shared" si="95"/>
        <v>740584</v>
      </c>
      <c r="N628" t="s">
        <v>3688</v>
      </c>
      <c r="O628" t="str">
        <f t="shared" si="91"/>
        <v>0.166911</v>
      </c>
      <c r="P628">
        <f t="shared" si="96"/>
        <v>147.352</v>
      </c>
      <c r="Q628">
        <f t="shared" si="97"/>
        <v>1.4000000000010004E-2</v>
      </c>
      <c r="R628" t="s">
        <v>5</v>
      </c>
      <c r="S628" t="s">
        <v>6</v>
      </c>
      <c r="T628">
        <f>COUNTIF($R$5:R628,R628)</f>
        <v>504</v>
      </c>
      <c r="U628" t="str">
        <f t="shared" si="99"/>
        <v>UP</v>
      </c>
      <c r="V628">
        <v>1514</v>
      </c>
      <c r="W628">
        <f t="shared" si="98"/>
        <v>766648</v>
      </c>
    </row>
    <row r="629" spans="2:23">
      <c r="B629" t="s">
        <v>2757</v>
      </c>
      <c r="C629" t="str">
        <f t="shared" si="90"/>
        <v>1.376870</v>
      </c>
      <c r="D629">
        <f t="shared" si="92"/>
        <v>29.017999999999986</v>
      </c>
      <c r="E629">
        <f t="shared" si="93"/>
        <v>4.0000000001114699E-3</v>
      </c>
      <c r="F629" t="s">
        <v>5</v>
      </c>
      <c r="G629" t="s">
        <v>6</v>
      </c>
      <c r="H629">
        <f>COUNTIF($F$5:F629,F629)</f>
        <v>486</v>
      </c>
      <c r="I629" t="str">
        <f t="shared" si="94"/>
        <v>UP</v>
      </c>
      <c r="J629">
        <v>1514</v>
      </c>
      <c r="K629">
        <f t="shared" si="95"/>
        <v>742098</v>
      </c>
      <c r="N629" t="s">
        <v>3689</v>
      </c>
      <c r="O629" t="str">
        <f t="shared" si="91"/>
        <v>0.166943</v>
      </c>
      <c r="P629">
        <f t="shared" si="96"/>
        <v>147.38400000000001</v>
      </c>
      <c r="Q629">
        <f t="shared" si="97"/>
        <v>3.2000000000010687E-2</v>
      </c>
      <c r="R629" t="s">
        <v>5</v>
      </c>
      <c r="S629" t="s">
        <v>6</v>
      </c>
      <c r="T629">
        <f>COUNTIF($R$5:R629,R629)</f>
        <v>505</v>
      </c>
      <c r="U629" t="str">
        <f t="shared" si="99"/>
        <v>UP</v>
      </c>
      <c r="V629">
        <v>1514</v>
      </c>
      <c r="W629">
        <f t="shared" si="98"/>
        <v>768162</v>
      </c>
    </row>
    <row r="630" spans="2:23">
      <c r="B630" t="s">
        <v>2758</v>
      </c>
      <c r="C630" t="str">
        <f t="shared" si="90"/>
        <v>1.376881</v>
      </c>
      <c r="D630">
        <f t="shared" si="92"/>
        <v>29.028999999999971</v>
      </c>
      <c r="E630">
        <f t="shared" si="93"/>
        <v>1.0999999999985022E-2</v>
      </c>
      <c r="F630" t="s">
        <v>6</v>
      </c>
      <c r="G630" t="s">
        <v>5</v>
      </c>
      <c r="H630">
        <f>COUNTIF($F$5:F630,F630)</f>
        <v>140</v>
      </c>
      <c r="I630" t="str">
        <f t="shared" si="94"/>
        <v>DOWN</v>
      </c>
      <c r="J630">
        <v>66</v>
      </c>
      <c r="K630">
        <f t="shared" si="95"/>
        <v>742164</v>
      </c>
      <c r="N630" t="s">
        <v>3690</v>
      </c>
      <c r="O630" t="str">
        <f t="shared" si="91"/>
        <v>0.166963</v>
      </c>
      <c r="P630">
        <f t="shared" si="96"/>
        <v>147.404</v>
      </c>
      <c r="Q630">
        <f t="shared" si="97"/>
        <v>1.999999999998181E-2</v>
      </c>
      <c r="R630" t="s">
        <v>5</v>
      </c>
      <c r="S630" t="s">
        <v>6</v>
      </c>
      <c r="T630">
        <f>COUNTIF($R$5:R630,R630)</f>
        <v>506</v>
      </c>
      <c r="U630" t="str">
        <f t="shared" si="99"/>
        <v>UP</v>
      </c>
      <c r="V630">
        <v>1514</v>
      </c>
      <c r="W630">
        <f t="shared" si="98"/>
        <v>769676</v>
      </c>
    </row>
    <row r="631" spans="2:23">
      <c r="B631" t="s">
        <v>2759</v>
      </c>
      <c r="C631" t="str">
        <f t="shared" si="90"/>
        <v>1.376888</v>
      </c>
      <c r="D631">
        <f t="shared" si="92"/>
        <v>29.035999999999838</v>
      </c>
      <c r="E631">
        <f t="shared" si="93"/>
        <v>6.9999999998664464E-3</v>
      </c>
      <c r="F631" t="s">
        <v>5</v>
      </c>
      <c r="G631" t="s">
        <v>6</v>
      </c>
      <c r="H631">
        <f>COUNTIF($F$5:F631,F631)</f>
        <v>487</v>
      </c>
      <c r="I631" t="str">
        <f t="shared" si="94"/>
        <v>UP</v>
      </c>
      <c r="J631">
        <v>1514</v>
      </c>
      <c r="K631">
        <f t="shared" si="95"/>
        <v>743678</v>
      </c>
      <c r="N631" t="s">
        <v>3691</v>
      </c>
      <c r="O631" t="str">
        <f t="shared" si="91"/>
        <v>0.166972</v>
      </c>
      <c r="P631">
        <f t="shared" si="96"/>
        <v>147.41300000000001</v>
      </c>
      <c r="Q631">
        <f t="shared" si="97"/>
        <v>9.0000000000145519E-3</v>
      </c>
      <c r="R631" t="s">
        <v>5</v>
      </c>
      <c r="S631" t="s">
        <v>6</v>
      </c>
      <c r="T631">
        <f>COUNTIF($R$5:R631,R631)</f>
        <v>507</v>
      </c>
      <c r="U631" t="str">
        <f t="shared" si="99"/>
        <v>UP</v>
      </c>
      <c r="V631">
        <v>1514</v>
      </c>
      <c r="W631">
        <f t="shared" si="98"/>
        <v>771190</v>
      </c>
    </row>
    <row r="632" spans="2:23">
      <c r="B632" t="s">
        <v>2760</v>
      </c>
      <c r="C632" t="str">
        <f t="shared" si="90"/>
        <v>1.376905</v>
      </c>
      <c r="D632">
        <f t="shared" si="92"/>
        <v>29.052999999999997</v>
      </c>
      <c r="E632">
        <f t="shared" si="93"/>
        <v>1.7000000000159332E-2</v>
      </c>
      <c r="F632" t="s">
        <v>6</v>
      </c>
      <c r="G632" t="s">
        <v>5</v>
      </c>
      <c r="H632">
        <f>COUNTIF($F$5:F632,F632)</f>
        <v>141</v>
      </c>
      <c r="I632" t="str">
        <f t="shared" si="94"/>
        <v>DOWN</v>
      </c>
      <c r="J632">
        <v>66</v>
      </c>
      <c r="K632">
        <f t="shared" si="95"/>
        <v>743744</v>
      </c>
      <c r="N632" t="s">
        <v>3692</v>
      </c>
      <c r="O632" t="str">
        <f t="shared" si="91"/>
        <v>0.166981</v>
      </c>
      <c r="P632">
        <f t="shared" si="96"/>
        <v>147.422</v>
      </c>
      <c r="Q632">
        <f t="shared" si="97"/>
        <v>8.9999999999861302E-3</v>
      </c>
      <c r="R632" t="s">
        <v>5</v>
      </c>
      <c r="S632" t="s">
        <v>6</v>
      </c>
      <c r="T632">
        <f>COUNTIF($R$5:R632,R632)</f>
        <v>508</v>
      </c>
      <c r="U632" t="str">
        <f t="shared" si="99"/>
        <v>UP</v>
      </c>
      <c r="V632">
        <v>1514</v>
      </c>
      <c r="W632">
        <f t="shared" si="98"/>
        <v>772704</v>
      </c>
    </row>
    <row r="633" spans="2:23">
      <c r="B633" t="s">
        <v>2761</v>
      </c>
      <c r="C633" t="str">
        <f t="shared" si="90"/>
        <v>1.376909</v>
      </c>
      <c r="D633">
        <f t="shared" si="92"/>
        <v>29.056999999999888</v>
      </c>
      <c r="E633">
        <f t="shared" si="93"/>
        <v>3.9999999998912017E-3</v>
      </c>
      <c r="F633" t="s">
        <v>5</v>
      </c>
      <c r="G633" t="s">
        <v>6</v>
      </c>
      <c r="H633">
        <f>COUNTIF($F$5:F633,F633)</f>
        <v>488</v>
      </c>
      <c r="I633" t="str">
        <f t="shared" si="94"/>
        <v>UP</v>
      </c>
      <c r="J633">
        <v>1514</v>
      </c>
      <c r="K633">
        <f t="shared" si="95"/>
        <v>745258</v>
      </c>
      <c r="N633" t="s">
        <v>3693</v>
      </c>
      <c r="O633" t="str">
        <f t="shared" si="91"/>
        <v>0.166991</v>
      </c>
      <c r="P633">
        <f t="shared" si="96"/>
        <v>147.43200000000002</v>
      </c>
      <c r="Q633">
        <f t="shared" si="97"/>
        <v>1.0000000000019327E-2</v>
      </c>
      <c r="R633" t="s">
        <v>5</v>
      </c>
      <c r="S633" t="s">
        <v>6</v>
      </c>
      <c r="T633">
        <f>COUNTIF($R$5:R633,R633)</f>
        <v>509</v>
      </c>
      <c r="U633" t="str">
        <f t="shared" si="99"/>
        <v>UP</v>
      </c>
      <c r="V633">
        <v>1514</v>
      </c>
      <c r="W633">
        <f t="shared" si="98"/>
        <v>774218</v>
      </c>
    </row>
    <row r="634" spans="2:23">
      <c r="B634" t="s">
        <v>2762</v>
      </c>
      <c r="C634" t="str">
        <f t="shared" si="90"/>
        <v>1.376920</v>
      </c>
      <c r="D634">
        <f t="shared" si="92"/>
        <v>29.06799999999987</v>
      </c>
      <c r="E634">
        <f t="shared" si="93"/>
        <v>1.0999999999981469E-2</v>
      </c>
      <c r="F634" t="s">
        <v>6</v>
      </c>
      <c r="G634" t="s">
        <v>5</v>
      </c>
      <c r="H634">
        <f>COUNTIF($F$5:F634,F634)</f>
        <v>142</v>
      </c>
      <c r="I634" t="str">
        <f t="shared" si="94"/>
        <v>DOWN</v>
      </c>
      <c r="J634">
        <v>66</v>
      </c>
      <c r="K634">
        <f t="shared" si="95"/>
        <v>745324</v>
      </c>
      <c r="N634" t="s">
        <v>3694</v>
      </c>
      <c r="O634" t="str">
        <f t="shared" si="91"/>
        <v>0.167013</v>
      </c>
      <c r="P634">
        <f t="shared" si="96"/>
        <v>147.45400000000001</v>
      </c>
      <c r="Q634">
        <f t="shared" si="97"/>
        <v>2.199999999999136E-2</v>
      </c>
      <c r="R634" t="s">
        <v>5</v>
      </c>
      <c r="S634" t="s">
        <v>6</v>
      </c>
      <c r="T634">
        <f>COUNTIF($R$5:R634,R634)</f>
        <v>510</v>
      </c>
      <c r="U634" t="str">
        <f t="shared" si="99"/>
        <v>UP</v>
      </c>
      <c r="V634">
        <v>1514</v>
      </c>
      <c r="W634">
        <f t="shared" si="98"/>
        <v>775732</v>
      </c>
    </row>
    <row r="635" spans="2:23">
      <c r="B635" t="s">
        <v>2763</v>
      </c>
      <c r="C635" t="str">
        <f t="shared" si="90"/>
        <v>1.376924</v>
      </c>
      <c r="D635">
        <f t="shared" si="92"/>
        <v>29.071999999999989</v>
      </c>
      <c r="E635">
        <f t="shared" si="93"/>
        <v>4.0000000001185754E-3</v>
      </c>
      <c r="F635" t="s">
        <v>5</v>
      </c>
      <c r="G635" t="s">
        <v>6</v>
      </c>
      <c r="H635">
        <f>COUNTIF($F$5:F635,F635)</f>
        <v>489</v>
      </c>
      <c r="I635" t="str">
        <f t="shared" si="94"/>
        <v>UP</v>
      </c>
      <c r="J635">
        <v>1514</v>
      </c>
      <c r="K635">
        <f t="shared" si="95"/>
        <v>746838</v>
      </c>
      <c r="N635" t="s">
        <v>3695</v>
      </c>
      <c r="O635" t="str">
        <f t="shared" si="91"/>
        <v>0.167018</v>
      </c>
      <c r="P635">
        <f t="shared" si="96"/>
        <v>147.459</v>
      </c>
      <c r="Q635">
        <f t="shared" si="97"/>
        <v>4.9999999999954525E-3</v>
      </c>
      <c r="R635" t="s">
        <v>5</v>
      </c>
      <c r="S635" t="s">
        <v>6</v>
      </c>
      <c r="T635">
        <f>COUNTIF($R$5:R635,R635)</f>
        <v>511</v>
      </c>
      <c r="U635" t="str">
        <f t="shared" si="99"/>
        <v>UP</v>
      </c>
      <c r="V635">
        <v>1514</v>
      </c>
      <c r="W635">
        <f t="shared" si="98"/>
        <v>777246</v>
      </c>
    </row>
    <row r="636" spans="2:23">
      <c r="B636" t="s">
        <v>2764</v>
      </c>
      <c r="C636" t="str">
        <f t="shared" si="90"/>
        <v>1.376938</v>
      </c>
      <c r="D636">
        <f t="shared" si="92"/>
        <v>29.085999999999945</v>
      </c>
      <c r="E636">
        <f t="shared" si="93"/>
        <v>1.3999999999956714E-2</v>
      </c>
      <c r="F636" t="s">
        <v>6</v>
      </c>
      <c r="G636" t="s">
        <v>5</v>
      </c>
      <c r="H636">
        <f>COUNTIF($F$5:F636,F636)</f>
        <v>143</v>
      </c>
      <c r="I636" t="str">
        <f t="shared" si="94"/>
        <v>DOWN</v>
      </c>
      <c r="J636">
        <v>66</v>
      </c>
      <c r="K636">
        <f t="shared" si="95"/>
        <v>746904</v>
      </c>
      <c r="N636" t="s">
        <v>3696</v>
      </c>
      <c r="O636" t="str">
        <f t="shared" si="91"/>
        <v>0.167025</v>
      </c>
      <c r="P636">
        <f t="shared" si="96"/>
        <v>147.46600000000001</v>
      </c>
      <c r="Q636">
        <f t="shared" si="97"/>
        <v>7.0000000000050022E-3</v>
      </c>
      <c r="R636" t="s">
        <v>5</v>
      </c>
      <c r="S636" t="s">
        <v>6</v>
      </c>
      <c r="T636">
        <f>COUNTIF($R$5:R636,R636)</f>
        <v>512</v>
      </c>
      <c r="U636" t="str">
        <f t="shared" si="99"/>
        <v>UP</v>
      </c>
      <c r="V636">
        <v>1514</v>
      </c>
      <c r="W636">
        <f t="shared" si="98"/>
        <v>778760</v>
      </c>
    </row>
    <row r="637" spans="2:23">
      <c r="B637" t="s">
        <v>2765</v>
      </c>
      <c r="C637" t="str">
        <f t="shared" si="90"/>
        <v>1.376942</v>
      </c>
      <c r="D637">
        <f t="shared" si="92"/>
        <v>29.09000000000006</v>
      </c>
      <c r="E637">
        <f t="shared" si="93"/>
        <v>4.0000000001150227E-3</v>
      </c>
      <c r="F637" t="s">
        <v>5</v>
      </c>
      <c r="G637" t="s">
        <v>6</v>
      </c>
      <c r="H637">
        <f>COUNTIF($F$5:F637,F637)</f>
        <v>490</v>
      </c>
      <c r="I637" t="str">
        <f t="shared" si="94"/>
        <v>UP</v>
      </c>
      <c r="J637">
        <v>1514</v>
      </c>
      <c r="K637">
        <f t="shared" si="95"/>
        <v>748418</v>
      </c>
      <c r="N637" t="s">
        <v>3697</v>
      </c>
      <c r="O637" t="str">
        <f t="shared" si="91"/>
        <v>0.167030</v>
      </c>
      <c r="P637">
        <f t="shared" si="96"/>
        <v>147.47100000000003</v>
      </c>
      <c r="Q637">
        <f t="shared" si="97"/>
        <v>5.0000000000238742E-3</v>
      </c>
      <c r="R637" t="s">
        <v>5</v>
      </c>
      <c r="S637" t="s">
        <v>6</v>
      </c>
      <c r="T637">
        <f>COUNTIF($R$5:R637,R637)</f>
        <v>513</v>
      </c>
      <c r="U637" t="str">
        <f t="shared" si="99"/>
        <v>UP</v>
      </c>
      <c r="V637">
        <v>1514</v>
      </c>
      <c r="W637">
        <f t="shared" si="98"/>
        <v>780274</v>
      </c>
    </row>
    <row r="638" spans="2:23">
      <c r="B638" t="s">
        <v>2766</v>
      </c>
      <c r="C638" t="str">
        <f t="shared" si="90"/>
        <v>1.376954</v>
      </c>
      <c r="D638">
        <f t="shared" si="92"/>
        <v>29.101999999999961</v>
      </c>
      <c r="E638">
        <f t="shared" si="93"/>
        <v>1.1999999999900979E-2</v>
      </c>
      <c r="F638" t="s">
        <v>6</v>
      </c>
      <c r="G638" t="s">
        <v>5</v>
      </c>
      <c r="H638">
        <f>COUNTIF($F$5:F638,F638)</f>
        <v>144</v>
      </c>
      <c r="I638" t="str">
        <f t="shared" si="94"/>
        <v>DOWN</v>
      </c>
      <c r="J638">
        <v>66</v>
      </c>
      <c r="K638">
        <f t="shared" si="95"/>
        <v>748484</v>
      </c>
      <c r="N638" t="s">
        <v>3698</v>
      </c>
      <c r="O638" t="str">
        <f t="shared" si="91"/>
        <v>0.167035</v>
      </c>
      <c r="P638">
        <f t="shared" si="96"/>
        <v>147.476</v>
      </c>
      <c r="Q638">
        <f t="shared" si="97"/>
        <v>4.9999999999670308E-3</v>
      </c>
      <c r="R638" t="s">
        <v>5</v>
      </c>
      <c r="S638" t="s">
        <v>6</v>
      </c>
      <c r="T638">
        <f>COUNTIF($R$5:R638,R638)</f>
        <v>514</v>
      </c>
      <c r="U638" t="str">
        <f t="shared" si="99"/>
        <v>UP</v>
      </c>
      <c r="V638">
        <v>1514</v>
      </c>
      <c r="W638">
        <f t="shared" si="98"/>
        <v>781788</v>
      </c>
    </row>
    <row r="639" spans="2:23">
      <c r="B639" t="s">
        <v>2767</v>
      </c>
      <c r="C639" t="str">
        <f t="shared" si="90"/>
        <v>1.376966</v>
      </c>
      <c r="D639">
        <f t="shared" si="92"/>
        <v>29.113999999999862</v>
      </c>
      <c r="E639">
        <f t="shared" si="93"/>
        <v>1.1999999999900979E-2</v>
      </c>
      <c r="F639" t="s">
        <v>5</v>
      </c>
      <c r="G639" t="s">
        <v>6</v>
      </c>
      <c r="H639">
        <f>COUNTIF($F$5:F639,F639)</f>
        <v>491</v>
      </c>
      <c r="I639" t="str">
        <f t="shared" si="94"/>
        <v>UP</v>
      </c>
      <c r="J639">
        <v>1514</v>
      </c>
      <c r="K639">
        <f t="shared" si="95"/>
        <v>749998</v>
      </c>
      <c r="N639" t="s">
        <v>3699</v>
      </c>
      <c r="O639" t="str">
        <f t="shared" si="91"/>
        <v>0.167063</v>
      </c>
      <c r="P639">
        <f t="shared" si="96"/>
        <v>147.50399999999999</v>
      </c>
      <c r="Q639">
        <f t="shared" si="97"/>
        <v>2.7999999999991587E-2</v>
      </c>
      <c r="R639" t="s">
        <v>6</v>
      </c>
      <c r="S639" t="s">
        <v>5</v>
      </c>
      <c r="T639">
        <f>COUNTIF($R$5:R639,R639)</f>
        <v>121</v>
      </c>
      <c r="U639" t="str">
        <f t="shared" si="99"/>
        <v>DOWN</v>
      </c>
      <c r="V639">
        <v>66</v>
      </c>
      <c r="W639">
        <f t="shared" si="98"/>
        <v>781854</v>
      </c>
    </row>
    <row r="640" spans="2:23">
      <c r="B640" t="s">
        <v>2768</v>
      </c>
      <c r="C640" t="str">
        <f t="shared" si="90"/>
        <v>1.376980</v>
      </c>
      <c r="D640">
        <f t="shared" si="92"/>
        <v>29.128000000000043</v>
      </c>
      <c r="E640">
        <f t="shared" si="93"/>
        <v>1.4000000000180535E-2</v>
      </c>
      <c r="F640" t="s">
        <v>6</v>
      </c>
      <c r="G640" t="s">
        <v>5</v>
      </c>
      <c r="H640">
        <f>COUNTIF($F$5:F640,F640)</f>
        <v>145</v>
      </c>
      <c r="I640" t="str">
        <f t="shared" si="94"/>
        <v>DOWN</v>
      </c>
      <c r="J640">
        <v>66</v>
      </c>
      <c r="K640">
        <f t="shared" si="95"/>
        <v>750064</v>
      </c>
      <c r="N640" t="s">
        <v>3700</v>
      </c>
      <c r="O640" t="str">
        <f t="shared" si="91"/>
        <v>0.167188</v>
      </c>
      <c r="P640">
        <f t="shared" si="96"/>
        <v>147.62900000000002</v>
      </c>
      <c r="Q640">
        <f t="shared" si="97"/>
        <v>0.12500000000002842</v>
      </c>
      <c r="R640" t="s">
        <v>5</v>
      </c>
      <c r="S640" t="s">
        <v>6</v>
      </c>
      <c r="T640">
        <f>COUNTIF($R$5:R640,R640)</f>
        <v>515</v>
      </c>
      <c r="U640" t="str">
        <f t="shared" si="99"/>
        <v>UP</v>
      </c>
      <c r="V640">
        <v>1514</v>
      </c>
      <c r="W640">
        <f t="shared" si="98"/>
        <v>783368</v>
      </c>
    </row>
    <row r="641" spans="2:23">
      <c r="B641" t="s">
        <v>2769</v>
      </c>
      <c r="C641" t="str">
        <f t="shared" si="90"/>
        <v>1.376987</v>
      </c>
      <c r="D641">
        <f t="shared" si="92"/>
        <v>29.134999999999913</v>
      </c>
      <c r="E641">
        <f t="shared" si="93"/>
        <v>6.9999999998699991E-3</v>
      </c>
      <c r="F641" t="s">
        <v>5</v>
      </c>
      <c r="G641" t="s">
        <v>6</v>
      </c>
      <c r="H641">
        <f>COUNTIF($F$5:F641,F641)</f>
        <v>492</v>
      </c>
      <c r="I641" t="str">
        <f t="shared" si="94"/>
        <v>UP</v>
      </c>
      <c r="J641">
        <v>1514</v>
      </c>
      <c r="K641">
        <f t="shared" si="95"/>
        <v>751578</v>
      </c>
      <c r="N641" t="s">
        <v>3701</v>
      </c>
      <c r="O641" t="str">
        <f t="shared" si="91"/>
        <v>0.167199</v>
      </c>
      <c r="P641">
        <f t="shared" si="96"/>
        <v>147.63999999999999</v>
      </c>
      <c r="Q641">
        <f t="shared" si="97"/>
        <v>1.0999999999967258E-2</v>
      </c>
      <c r="R641" t="s">
        <v>5</v>
      </c>
      <c r="S641" t="s">
        <v>6</v>
      </c>
      <c r="T641">
        <f>COUNTIF($R$5:R641,R641)</f>
        <v>516</v>
      </c>
      <c r="U641" t="str">
        <f t="shared" si="99"/>
        <v>UP</v>
      </c>
      <c r="V641">
        <v>1514</v>
      </c>
      <c r="W641">
        <f t="shared" si="98"/>
        <v>784882</v>
      </c>
    </row>
    <row r="642" spans="2:23">
      <c r="B642" t="s">
        <v>2770</v>
      </c>
      <c r="C642" t="str">
        <f t="shared" si="90"/>
        <v>1.377002</v>
      </c>
      <c r="D642">
        <f t="shared" si="92"/>
        <v>29.150000000000009</v>
      </c>
      <c r="E642">
        <f t="shared" si="93"/>
        <v>1.5000000000096492E-2</v>
      </c>
      <c r="F642" t="s">
        <v>6</v>
      </c>
      <c r="G642" t="s">
        <v>5</v>
      </c>
      <c r="H642">
        <f>COUNTIF($F$5:F642,F642)</f>
        <v>146</v>
      </c>
      <c r="I642" t="str">
        <f t="shared" si="94"/>
        <v>DOWN</v>
      </c>
      <c r="J642">
        <v>66</v>
      </c>
      <c r="K642">
        <f t="shared" si="95"/>
        <v>751644</v>
      </c>
      <c r="N642" t="s">
        <v>3702</v>
      </c>
      <c r="O642" t="str">
        <f t="shared" si="91"/>
        <v>0.167437</v>
      </c>
      <c r="P642">
        <f t="shared" si="96"/>
        <v>147.87800000000001</v>
      </c>
      <c r="Q642">
        <f t="shared" si="97"/>
        <v>0.23800000000002797</v>
      </c>
      <c r="R642" t="s">
        <v>5</v>
      </c>
      <c r="S642" t="s">
        <v>6</v>
      </c>
      <c r="T642">
        <f>COUNTIF($R$5:R642,R642)</f>
        <v>517</v>
      </c>
      <c r="U642" t="str">
        <f t="shared" si="99"/>
        <v>UP</v>
      </c>
      <c r="V642">
        <v>1514</v>
      </c>
      <c r="W642">
        <f t="shared" si="98"/>
        <v>786396</v>
      </c>
    </row>
    <row r="643" spans="2:23">
      <c r="B643" t="s">
        <v>2771</v>
      </c>
      <c r="C643" t="str">
        <f t="shared" si="90"/>
        <v>1.377006</v>
      </c>
      <c r="D643">
        <f t="shared" si="92"/>
        <v>29.153999999999904</v>
      </c>
      <c r="E643">
        <f t="shared" si="93"/>
        <v>3.9999999998947544E-3</v>
      </c>
      <c r="F643" t="s">
        <v>5</v>
      </c>
      <c r="G643" t="s">
        <v>6</v>
      </c>
      <c r="H643">
        <f>COUNTIF($F$5:F643,F643)</f>
        <v>493</v>
      </c>
      <c r="I643" t="str">
        <f t="shared" si="94"/>
        <v>UP</v>
      </c>
      <c r="J643">
        <v>1514</v>
      </c>
      <c r="K643">
        <f t="shared" si="95"/>
        <v>753158</v>
      </c>
      <c r="N643" t="s">
        <v>3703</v>
      </c>
      <c r="O643" t="str">
        <f t="shared" si="91"/>
        <v>0.167448</v>
      </c>
      <c r="P643">
        <f t="shared" si="96"/>
        <v>147.88900000000001</v>
      </c>
      <c r="Q643">
        <f t="shared" si="97"/>
        <v>1.099999999999568E-2</v>
      </c>
      <c r="R643" t="s">
        <v>5</v>
      </c>
      <c r="S643" t="s">
        <v>6</v>
      </c>
      <c r="T643">
        <f>COUNTIF($R$5:R643,R643)</f>
        <v>518</v>
      </c>
      <c r="U643" t="str">
        <f t="shared" si="99"/>
        <v>UP</v>
      </c>
      <c r="V643">
        <v>1514</v>
      </c>
      <c r="W643">
        <f t="shared" si="98"/>
        <v>787910</v>
      </c>
    </row>
    <row r="644" spans="2:23">
      <c r="B644" t="s">
        <v>2772</v>
      </c>
      <c r="C644" t="str">
        <f t="shared" si="90"/>
        <v>1.377017</v>
      </c>
      <c r="D644">
        <f t="shared" si="92"/>
        <v>29.164999999999885</v>
      </c>
      <c r="E644">
        <f t="shared" si="93"/>
        <v>1.0999999999981469E-2</v>
      </c>
      <c r="F644" t="s">
        <v>6</v>
      </c>
      <c r="G644" t="s">
        <v>5</v>
      </c>
      <c r="H644">
        <f>COUNTIF($F$5:F644,F644)</f>
        <v>147</v>
      </c>
      <c r="I644" t="str">
        <f t="shared" si="94"/>
        <v>DOWN</v>
      </c>
      <c r="J644">
        <v>66</v>
      </c>
      <c r="K644">
        <f t="shared" si="95"/>
        <v>753224</v>
      </c>
      <c r="N644" t="s">
        <v>3704</v>
      </c>
      <c r="O644" t="str">
        <f t="shared" si="91"/>
        <v>0.167456</v>
      </c>
      <c r="P644">
        <f t="shared" si="96"/>
        <v>147.89699999999999</v>
      </c>
      <c r="Q644">
        <f t="shared" si="97"/>
        <v>7.9999999999813554E-3</v>
      </c>
      <c r="R644" t="s">
        <v>5</v>
      </c>
      <c r="S644" t="s">
        <v>6</v>
      </c>
      <c r="T644">
        <f>COUNTIF($R$5:R644,R644)</f>
        <v>519</v>
      </c>
      <c r="U644" t="str">
        <f t="shared" si="99"/>
        <v>UP</v>
      </c>
      <c r="V644">
        <v>1514</v>
      </c>
      <c r="W644">
        <f t="shared" si="98"/>
        <v>789424</v>
      </c>
    </row>
    <row r="645" spans="2:23">
      <c r="B645" t="s">
        <v>2773</v>
      </c>
      <c r="C645" t="str">
        <f t="shared" ref="C645:C708" si="100">LEFT(B645, LEN(B645)-1)</f>
        <v>1.377021</v>
      </c>
      <c r="D645">
        <f t="shared" si="92"/>
        <v>29.169</v>
      </c>
      <c r="E645">
        <f t="shared" si="93"/>
        <v>4.0000000001150227E-3</v>
      </c>
      <c r="F645" t="s">
        <v>5</v>
      </c>
      <c r="G645" t="s">
        <v>6</v>
      </c>
      <c r="H645">
        <f>COUNTIF($F$5:F645,F645)</f>
        <v>494</v>
      </c>
      <c r="I645" t="str">
        <f t="shared" si="94"/>
        <v>UP</v>
      </c>
      <c r="J645">
        <v>1514</v>
      </c>
      <c r="K645">
        <f t="shared" si="95"/>
        <v>754738</v>
      </c>
      <c r="N645" t="s">
        <v>3705</v>
      </c>
      <c r="O645" t="str">
        <f t="shared" ref="O645:O708" si="101">LEFT(N645, LEN(N645)-1)</f>
        <v>0.170623</v>
      </c>
      <c r="P645">
        <f t="shared" si="96"/>
        <v>151.06399999999999</v>
      </c>
      <c r="Q645">
        <f t="shared" si="97"/>
        <v>3.1670000000000016</v>
      </c>
      <c r="R645" t="s">
        <v>6</v>
      </c>
      <c r="S645" t="s">
        <v>5</v>
      </c>
      <c r="T645">
        <f>COUNTIF($R$5:R645,R645)</f>
        <v>122</v>
      </c>
      <c r="U645" t="str">
        <f t="shared" si="99"/>
        <v>DOWN</v>
      </c>
      <c r="V645">
        <v>66</v>
      </c>
      <c r="W645">
        <f t="shared" si="98"/>
        <v>789490</v>
      </c>
    </row>
    <row r="646" spans="2:23">
      <c r="B646" t="s">
        <v>2774</v>
      </c>
      <c r="C646" t="str">
        <f t="shared" si="100"/>
        <v>1.377035</v>
      </c>
      <c r="D646">
        <f t="shared" ref="D646:D709" si="102">(C646-$C$5)*1000</f>
        <v>29.182999999999957</v>
      </c>
      <c r="E646">
        <f t="shared" ref="E646:E709" si="103">D646-D645</f>
        <v>1.3999999999956714E-2</v>
      </c>
      <c r="F646" t="s">
        <v>6</v>
      </c>
      <c r="G646" t="s">
        <v>5</v>
      </c>
      <c r="H646">
        <f>COUNTIF($F$5:F646,F646)</f>
        <v>148</v>
      </c>
      <c r="I646" t="str">
        <f t="shared" ref="I646:I709" si="104">IF(F646="192.168.0.41","UP","DOWN")</f>
        <v>DOWN</v>
      </c>
      <c r="J646">
        <v>66</v>
      </c>
      <c r="K646">
        <f t="shared" ref="K646:K709" si="105">J646+K645</f>
        <v>754804</v>
      </c>
      <c r="N646" t="s">
        <v>3706</v>
      </c>
      <c r="O646" t="str">
        <f t="shared" si="101"/>
        <v>0.170734</v>
      </c>
      <c r="P646">
        <f t="shared" ref="P646:P709" si="106">((O646)-($O$5))*1000</f>
        <v>151.17500000000001</v>
      </c>
      <c r="Q646">
        <f t="shared" ref="Q646:Q709" si="107">P646-P645</f>
        <v>0.11100000000001842</v>
      </c>
      <c r="R646" t="s">
        <v>5</v>
      </c>
      <c r="S646" t="s">
        <v>6</v>
      </c>
      <c r="T646">
        <f>COUNTIF($R$5:R646,R646)</f>
        <v>520</v>
      </c>
      <c r="U646" t="str">
        <f t="shared" si="99"/>
        <v>UP</v>
      </c>
      <c r="V646">
        <v>1514</v>
      </c>
      <c r="W646">
        <f t="shared" ref="W646:W709" si="108">V646+W645</f>
        <v>791004</v>
      </c>
    </row>
    <row r="647" spans="2:23">
      <c r="B647" t="s">
        <v>2775</v>
      </c>
      <c r="C647" t="str">
        <f t="shared" si="100"/>
        <v>1.377040</v>
      </c>
      <c r="D647">
        <f t="shared" si="102"/>
        <v>29.187999999999992</v>
      </c>
      <c r="E647">
        <f t="shared" si="103"/>
        <v>5.0000000000345324E-3</v>
      </c>
      <c r="F647" t="s">
        <v>5</v>
      </c>
      <c r="G647" t="s">
        <v>6</v>
      </c>
      <c r="H647">
        <f>COUNTIF($F$5:F647,F647)</f>
        <v>495</v>
      </c>
      <c r="I647" t="str">
        <f t="shared" si="104"/>
        <v>UP</v>
      </c>
      <c r="J647">
        <v>1514</v>
      </c>
      <c r="K647">
        <f t="shared" si="105"/>
        <v>756318</v>
      </c>
      <c r="N647" t="s">
        <v>3707</v>
      </c>
      <c r="O647" t="str">
        <f t="shared" si="101"/>
        <v>0.170777</v>
      </c>
      <c r="P647">
        <f t="shared" si="106"/>
        <v>151.21800000000002</v>
      </c>
      <c r="Q647">
        <f t="shared" si="107"/>
        <v>4.3000000000006366E-2</v>
      </c>
      <c r="R647" t="s">
        <v>5</v>
      </c>
      <c r="S647" t="s">
        <v>6</v>
      </c>
      <c r="T647">
        <f>COUNTIF($R$5:R647,R647)</f>
        <v>521</v>
      </c>
      <c r="U647" t="str">
        <f t="shared" ref="U647:U710" si="109">IF(R647="192.168.0.41","UP","DOWN")</f>
        <v>UP</v>
      </c>
      <c r="V647">
        <v>1514</v>
      </c>
      <c r="W647">
        <f t="shared" si="108"/>
        <v>792518</v>
      </c>
    </row>
    <row r="648" spans="2:23">
      <c r="B648" t="s">
        <v>2776</v>
      </c>
      <c r="C648" t="str">
        <f t="shared" si="100"/>
        <v>1.377052</v>
      </c>
      <c r="D648">
        <f t="shared" si="102"/>
        <v>29.199999999999893</v>
      </c>
      <c r="E648">
        <f t="shared" si="103"/>
        <v>1.1999999999900979E-2</v>
      </c>
      <c r="F648" t="s">
        <v>6</v>
      </c>
      <c r="G648" t="s">
        <v>5</v>
      </c>
      <c r="H648">
        <f>COUNTIF($F$5:F648,F648)</f>
        <v>149</v>
      </c>
      <c r="I648" t="str">
        <f t="shared" si="104"/>
        <v>DOWN</v>
      </c>
      <c r="J648">
        <v>66</v>
      </c>
      <c r="K648">
        <f t="shared" si="105"/>
        <v>756384</v>
      </c>
      <c r="N648" t="s">
        <v>3708</v>
      </c>
      <c r="O648" t="str">
        <f t="shared" si="101"/>
        <v>0.170841</v>
      </c>
      <c r="P648">
        <f t="shared" si="106"/>
        <v>151.28200000000001</v>
      </c>
      <c r="Q648">
        <f t="shared" si="107"/>
        <v>6.3999999999992951E-2</v>
      </c>
      <c r="R648" t="s">
        <v>6</v>
      </c>
      <c r="S648" t="s">
        <v>5</v>
      </c>
      <c r="T648">
        <f>COUNTIF($R$5:R648,R648)</f>
        <v>123</v>
      </c>
      <c r="U648" t="str">
        <f t="shared" si="109"/>
        <v>DOWN</v>
      </c>
      <c r="V648">
        <v>66</v>
      </c>
      <c r="W648">
        <f t="shared" si="108"/>
        <v>792584</v>
      </c>
    </row>
    <row r="649" spans="2:23">
      <c r="B649" t="s">
        <v>2777</v>
      </c>
      <c r="C649" t="str">
        <f t="shared" si="100"/>
        <v>1.377056</v>
      </c>
      <c r="D649">
        <f t="shared" si="102"/>
        <v>29.204000000000008</v>
      </c>
      <c r="E649">
        <f t="shared" si="103"/>
        <v>4.0000000001150227E-3</v>
      </c>
      <c r="F649" t="s">
        <v>5</v>
      </c>
      <c r="G649" t="s">
        <v>6</v>
      </c>
      <c r="H649">
        <f>COUNTIF($F$5:F649,F649)</f>
        <v>496</v>
      </c>
      <c r="I649" t="str">
        <f t="shared" si="104"/>
        <v>UP</v>
      </c>
      <c r="J649">
        <v>1514</v>
      </c>
      <c r="K649">
        <f t="shared" si="105"/>
        <v>757898</v>
      </c>
      <c r="N649" t="s">
        <v>3709</v>
      </c>
      <c r="O649" t="str">
        <f t="shared" si="101"/>
        <v>0.170981</v>
      </c>
      <c r="P649">
        <f t="shared" si="106"/>
        <v>151.422</v>
      </c>
      <c r="Q649">
        <f t="shared" si="107"/>
        <v>0.13999999999998636</v>
      </c>
      <c r="R649" t="s">
        <v>5</v>
      </c>
      <c r="S649" t="s">
        <v>6</v>
      </c>
      <c r="T649">
        <f>COUNTIF($R$5:R649,R649)</f>
        <v>522</v>
      </c>
      <c r="U649" t="str">
        <f t="shared" si="109"/>
        <v>UP</v>
      </c>
      <c r="V649">
        <v>1514</v>
      </c>
      <c r="W649">
        <f t="shared" si="108"/>
        <v>794098</v>
      </c>
    </row>
    <row r="650" spans="2:23">
      <c r="B650" t="s">
        <v>2778</v>
      </c>
      <c r="C650" t="str">
        <f t="shared" si="100"/>
        <v>1.377067</v>
      </c>
      <c r="D650">
        <f t="shared" si="102"/>
        <v>29.214999999999989</v>
      </c>
      <c r="E650">
        <f t="shared" si="103"/>
        <v>1.0999999999981469E-2</v>
      </c>
      <c r="F650" t="s">
        <v>6</v>
      </c>
      <c r="G650" t="s">
        <v>5</v>
      </c>
      <c r="H650">
        <f>COUNTIF($F$5:F650,F650)</f>
        <v>150</v>
      </c>
      <c r="I650" t="str">
        <f t="shared" si="104"/>
        <v>DOWN</v>
      </c>
      <c r="J650">
        <v>66</v>
      </c>
      <c r="K650">
        <f t="shared" si="105"/>
        <v>757964</v>
      </c>
      <c r="N650" t="s">
        <v>3710</v>
      </c>
      <c r="O650" t="str">
        <f t="shared" si="101"/>
        <v>0.175022</v>
      </c>
      <c r="P650">
        <f t="shared" si="106"/>
        <v>155.46300000000002</v>
      </c>
      <c r="Q650">
        <f t="shared" si="107"/>
        <v>4.0410000000000252</v>
      </c>
      <c r="R650" t="s">
        <v>6</v>
      </c>
      <c r="S650" t="s">
        <v>5</v>
      </c>
      <c r="T650">
        <f>COUNTIF($R$5:R650,R650)</f>
        <v>124</v>
      </c>
      <c r="U650" t="str">
        <f t="shared" si="109"/>
        <v>DOWN</v>
      </c>
      <c r="V650">
        <v>66</v>
      </c>
      <c r="W650">
        <f t="shared" si="108"/>
        <v>794164</v>
      </c>
    </row>
    <row r="651" spans="2:23">
      <c r="B651" t="s">
        <v>2779</v>
      </c>
      <c r="C651" t="str">
        <f t="shared" si="100"/>
        <v>1.377071</v>
      </c>
      <c r="D651">
        <f t="shared" si="102"/>
        <v>29.218999999999884</v>
      </c>
      <c r="E651">
        <f t="shared" si="103"/>
        <v>3.9999999998947544E-3</v>
      </c>
      <c r="F651" t="s">
        <v>5</v>
      </c>
      <c r="G651" t="s">
        <v>6</v>
      </c>
      <c r="H651">
        <f>COUNTIF($F$5:F651,F651)</f>
        <v>497</v>
      </c>
      <c r="I651" t="str">
        <f t="shared" si="104"/>
        <v>UP</v>
      </c>
      <c r="J651">
        <v>1514</v>
      </c>
      <c r="K651">
        <f t="shared" si="105"/>
        <v>759478</v>
      </c>
      <c r="N651" t="s">
        <v>3711</v>
      </c>
      <c r="O651" t="str">
        <f t="shared" si="101"/>
        <v>0.175156</v>
      </c>
      <c r="P651">
        <f t="shared" si="106"/>
        <v>155.59700000000001</v>
      </c>
      <c r="Q651">
        <f t="shared" si="107"/>
        <v>0.13399999999998613</v>
      </c>
      <c r="R651" t="s">
        <v>5</v>
      </c>
      <c r="S651" t="s">
        <v>6</v>
      </c>
      <c r="T651">
        <f>COUNTIF($R$5:R651,R651)</f>
        <v>523</v>
      </c>
      <c r="U651" t="str">
        <f t="shared" si="109"/>
        <v>UP</v>
      </c>
      <c r="V651">
        <v>1514</v>
      </c>
      <c r="W651">
        <f t="shared" si="108"/>
        <v>795678</v>
      </c>
    </row>
    <row r="652" spans="2:23">
      <c r="B652" t="s">
        <v>2780</v>
      </c>
      <c r="C652" t="str">
        <f t="shared" si="100"/>
        <v>1.377085</v>
      </c>
      <c r="D652">
        <f t="shared" si="102"/>
        <v>29.232999999999841</v>
      </c>
      <c r="E652">
        <f t="shared" si="103"/>
        <v>1.3999999999956714E-2</v>
      </c>
      <c r="F652" t="s">
        <v>6</v>
      </c>
      <c r="G652" t="s">
        <v>5</v>
      </c>
      <c r="H652">
        <f>COUNTIF($F$5:F652,F652)</f>
        <v>151</v>
      </c>
      <c r="I652" t="str">
        <f t="shared" si="104"/>
        <v>DOWN</v>
      </c>
      <c r="J652">
        <v>66</v>
      </c>
      <c r="K652">
        <f t="shared" si="105"/>
        <v>759544</v>
      </c>
      <c r="N652" t="s">
        <v>3712</v>
      </c>
      <c r="O652" t="str">
        <f t="shared" si="101"/>
        <v>0.175170</v>
      </c>
      <c r="P652">
        <f t="shared" si="106"/>
        <v>155.61099999999999</v>
      </c>
      <c r="Q652">
        <f t="shared" si="107"/>
        <v>1.3999999999981583E-2</v>
      </c>
      <c r="R652" t="s">
        <v>5</v>
      </c>
      <c r="S652" t="s">
        <v>6</v>
      </c>
      <c r="T652">
        <f>COUNTIF($R$5:R652,R652)</f>
        <v>524</v>
      </c>
      <c r="U652" t="str">
        <f t="shared" si="109"/>
        <v>UP</v>
      </c>
      <c r="V652">
        <v>1514</v>
      </c>
      <c r="W652">
        <f t="shared" si="108"/>
        <v>797192</v>
      </c>
    </row>
    <row r="653" spans="2:23">
      <c r="B653" t="s">
        <v>2781</v>
      </c>
      <c r="C653" t="str">
        <f t="shared" si="100"/>
        <v>1.377089</v>
      </c>
      <c r="D653">
        <f t="shared" si="102"/>
        <v>29.236999999999959</v>
      </c>
      <c r="E653">
        <f t="shared" si="103"/>
        <v>4.0000000001185754E-3</v>
      </c>
      <c r="F653" t="s">
        <v>5</v>
      </c>
      <c r="G653" t="s">
        <v>6</v>
      </c>
      <c r="H653">
        <f>COUNTIF($F$5:F653,F653)</f>
        <v>498</v>
      </c>
      <c r="I653" t="str">
        <f t="shared" si="104"/>
        <v>UP</v>
      </c>
      <c r="J653">
        <v>1514</v>
      </c>
      <c r="K653">
        <f t="shared" si="105"/>
        <v>761058</v>
      </c>
      <c r="N653" t="s">
        <v>3713</v>
      </c>
      <c r="O653" t="str">
        <f t="shared" si="101"/>
        <v>0.175204</v>
      </c>
      <c r="P653">
        <f t="shared" si="106"/>
        <v>155.64500000000001</v>
      </c>
      <c r="Q653">
        <f t="shared" si="107"/>
        <v>3.4000000000020236E-2</v>
      </c>
      <c r="R653" t="s">
        <v>5</v>
      </c>
      <c r="S653" t="s">
        <v>6</v>
      </c>
      <c r="T653">
        <f>COUNTIF($R$5:R653,R653)</f>
        <v>525</v>
      </c>
      <c r="U653" t="str">
        <f t="shared" si="109"/>
        <v>UP</v>
      </c>
      <c r="V653">
        <v>1514</v>
      </c>
      <c r="W653">
        <f t="shared" si="108"/>
        <v>798706</v>
      </c>
    </row>
    <row r="654" spans="2:23">
      <c r="B654" t="s">
        <v>2782</v>
      </c>
      <c r="C654" t="str">
        <f t="shared" si="100"/>
        <v>1.377101</v>
      </c>
      <c r="D654">
        <f t="shared" si="102"/>
        <v>29.24899999999986</v>
      </c>
      <c r="E654">
        <f t="shared" si="103"/>
        <v>1.1999999999900979E-2</v>
      </c>
      <c r="F654" t="s">
        <v>6</v>
      </c>
      <c r="G654" t="s">
        <v>5</v>
      </c>
      <c r="H654">
        <f>COUNTIF($F$5:F654,F654)</f>
        <v>152</v>
      </c>
      <c r="I654" t="str">
        <f t="shared" si="104"/>
        <v>DOWN</v>
      </c>
      <c r="J654">
        <v>66</v>
      </c>
      <c r="K654">
        <f t="shared" si="105"/>
        <v>761124</v>
      </c>
      <c r="N654" t="s">
        <v>3714</v>
      </c>
      <c r="O654" t="str">
        <f t="shared" si="101"/>
        <v>0.175212</v>
      </c>
      <c r="P654">
        <f t="shared" si="106"/>
        <v>155.65300000000002</v>
      </c>
      <c r="Q654">
        <f t="shared" si="107"/>
        <v>8.0000000000097771E-3</v>
      </c>
      <c r="R654" t="s">
        <v>5</v>
      </c>
      <c r="S654" t="s">
        <v>6</v>
      </c>
      <c r="T654">
        <f>COUNTIF($R$5:R654,R654)</f>
        <v>526</v>
      </c>
      <c r="U654" t="str">
        <f t="shared" si="109"/>
        <v>UP</v>
      </c>
      <c r="V654">
        <v>1514</v>
      </c>
      <c r="W654">
        <f t="shared" si="108"/>
        <v>800220</v>
      </c>
    </row>
    <row r="655" spans="2:23">
      <c r="B655" t="s">
        <v>2783</v>
      </c>
      <c r="C655" t="str">
        <f t="shared" si="100"/>
        <v>1.377105</v>
      </c>
      <c r="D655">
        <f t="shared" si="102"/>
        <v>29.252999999999972</v>
      </c>
      <c r="E655">
        <f t="shared" si="103"/>
        <v>4.0000000001114699E-3</v>
      </c>
      <c r="F655" t="s">
        <v>5</v>
      </c>
      <c r="G655" t="s">
        <v>6</v>
      </c>
      <c r="H655">
        <f>COUNTIF($F$5:F655,F655)</f>
        <v>499</v>
      </c>
      <c r="I655" t="str">
        <f t="shared" si="104"/>
        <v>UP</v>
      </c>
      <c r="J655">
        <v>1514</v>
      </c>
      <c r="K655">
        <f t="shared" si="105"/>
        <v>762638</v>
      </c>
      <c r="N655" t="s">
        <v>3715</v>
      </c>
      <c r="O655" t="str">
        <f t="shared" si="101"/>
        <v>0.175216</v>
      </c>
      <c r="P655">
        <f t="shared" si="106"/>
        <v>155.65700000000001</v>
      </c>
      <c r="Q655">
        <f t="shared" si="107"/>
        <v>3.9999999999906777E-3</v>
      </c>
      <c r="R655" t="s">
        <v>5</v>
      </c>
      <c r="S655" t="s">
        <v>6</v>
      </c>
      <c r="T655">
        <f>COUNTIF($R$5:R655,R655)</f>
        <v>527</v>
      </c>
      <c r="U655" t="str">
        <f t="shared" si="109"/>
        <v>UP</v>
      </c>
      <c r="V655">
        <v>1514</v>
      </c>
      <c r="W655">
        <f t="shared" si="108"/>
        <v>801734</v>
      </c>
    </row>
    <row r="656" spans="2:23">
      <c r="B656" t="s">
        <v>2784</v>
      </c>
      <c r="C656" t="str">
        <f t="shared" si="100"/>
        <v>1.377116</v>
      </c>
      <c r="D656">
        <f t="shared" si="102"/>
        <v>29.263999999999957</v>
      </c>
      <c r="E656">
        <f t="shared" si="103"/>
        <v>1.0999999999985022E-2</v>
      </c>
      <c r="F656" t="s">
        <v>6</v>
      </c>
      <c r="G656" t="s">
        <v>5</v>
      </c>
      <c r="H656">
        <f>COUNTIF($F$5:F656,F656)</f>
        <v>153</v>
      </c>
      <c r="I656" t="str">
        <f t="shared" si="104"/>
        <v>DOWN</v>
      </c>
      <c r="J656">
        <v>66</v>
      </c>
      <c r="K656">
        <f t="shared" si="105"/>
        <v>762704</v>
      </c>
      <c r="N656" t="s">
        <v>3716</v>
      </c>
      <c r="O656" t="str">
        <f t="shared" si="101"/>
        <v>0.175220</v>
      </c>
      <c r="P656">
        <f t="shared" si="106"/>
        <v>155.661</v>
      </c>
      <c r="Q656">
        <f t="shared" si="107"/>
        <v>3.9999999999906777E-3</v>
      </c>
      <c r="R656" t="s">
        <v>5</v>
      </c>
      <c r="S656" t="s">
        <v>6</v>
      </c>
      <c r="T656">
        <f>COUNTIF($R$5:R656,R656)</f>
        <v>528</v>
      </c>
      <c r="U656" t="str">
        <f t="shared" si="109"/>
        <v>UP</v>
      </c>
      <c r="V656">
        <v>1514</v>
      </c>
      <c r="W656">
        <f t="shared" si="108"/>
        <v>803248</v>
      </c>
    </row>
    <row r="657" spans="2:23">
      <c r="B657" t="s">
        <v>2785</v>
      </c>
      <c r="C657" t="str">
        <f t="shared" si="100"/>
        <v>1.377120</v>
      </c>
      <c r="D657">
        <f t="shared" si="102"/>
        <v>29.267999999999851</v>
      </c>
      <c r="E657">
        <f t="shared" si="103"/>
        <v>3.9999999998947544E-3</v>
      </c>
      <c r="F657" t="s">
        <v>5</v>
      </c>
      <c r="G657" t="s">
        <v>6</v>
      </c>
      <c r="H657">
        <f>COUNTIF($F$5:F657,F657)</f>
        <v>500</v>
      </c>
      <c r="I657" t="str">
        <f t="shared" si="104"/>
        <v>UP</v>
      </c>
      <c r="J657">
        <v>1514</v>
      </c>
      <c r="K657">
        <f t="shared" si="105"/>
        <v>764218</v>
      </c>
      <c r="N657" t="s">
        <v>3717</v>
      </c>
      <c r="O657" t="str">
        <f t="shared" si="101"/>
        <v>0.175246</v>
      </c>
      <c r="P657">
        <f t="shared" si="106"/>
        <v>155.68700000000001</v>
      </c>
      <c r="Q657">
        <f t="shared" si="107"/>
        <v>2.6000000000010459E-2</v>
      </c>
      <c r="R657" t="s">
        <v>6</v>
      </c>
      <c r="S657" t="s">
        <v>5</v>
      </c>
      <c r="T657">
        <f>COUNTIF($R$5:R657,R657)</f>
        <v>125</v>
      </c>
      <c r="U657" t="str">
        <f t="shared" si="109"/>
        <v>DOWN</v>
      </c>
      <c r="V657">
        <v>66</v>
      </c>
      <c r="W657">
        <f t="shared" si="108"/>
        <v>803314</v>
      </c>
    </row>
    <row r="658" spans="2:23">
      <c r="B658" t="s">
        <v>2786</v>
      </c>
      <c r="C658" t="str">
        <f t="shared" si="100"/>
        <v>1.377134</v>
      </c>
      <c r="D658">
        <f t="shared" si="102"/>
        <v>29.282000000000032</v>
      </c>
      <c r="E658">
        <f t="shared" si="103"/>
        <v>1.4000000000180535E-2</v>
      </c>
      <c r="F658" t="s">
        <v>6</v>
      </c>
      <c r="G658" t="s">
        <v>5</v>
      </c>
      <c r="H658">
        <f>COUNTIF($F$5:F658,F658)</f>
        <v>154</v>
      </c>
      <c r="I658" t="str">
        <f t="shared" si="104"/>
        <v>DOWN</v>
      </c>
      <c r="J658">
        <v>66</v>
      </c>
      <c r="K658">
        <f t="shared" si="105"/>
        <v>764284</v>
      </c>
      <c r="N658" t="s">
        <v>3718</v>
      </c>
      <c r="O658" t="str">
        <f t="shared" si="101"/>
        <v>0.175254</v>
      </c>
      <c r="P658">
        <f t="shared" si="106"/>
        <v>155.69499999999999</v>
      </c>
      <c r="Q658">
        <f t="shared" si="107"/>
        <v>7.9999999999813554E-3</v>
      </c>
      <c r="R658" t="s">
        <v>5</v>
      </c>
      <c r="S658" t="s">
        <v>6</v>
      </c>
      <c r="T658">
        <f>COUNTIF($R$5:R658,R658)</f>
        <v>529</v>
      </c>
      <c r="U658" t="str">
        <f t="shared" si="109"/>
        <v>UP</v>
      </c>
      <c r="V658">
        <v>1514</v>
      </c>
      <c r="W658">
        <f t="shared" si="108"/>
        <v>804828</v>
      </c>
    </row>
    <row r="659" spans="2:23">
      <c r="B659" t="s">
        <v>2787</v>
      </c>
      <c r="C659" t="str">
        <f t="shared" si="100"/>
        <v>1.377138</v>
      </c>
      <c r="D659">
        <f t="shared" si="102"/>
        <v>29.285999999999923</v>
      </c>
      <c r="E659">
        <f t="shared" si="103"/>
        <v>3.9999999998912017E-3</v>
      </c>
      <c r="F659" t="s">
        <v>5</v>
      </c>
      <c r="G659" t="s">
        <v>6</v>
      </c>
      <c r="H659">
        <f>COUNTIF($F$5:F659,F659)</f>
        <v>501</v>
      </c>
      <c r="I659" t="str">
        <f t="shared" si="104"/>
        <v>UP</v>
      </c>
      <c r="J659">
        <v>1514</v>
      </c>
      <c r="K659">
        <f t="shared" si="105"/>
        <v>765798</v>
      </c>
      <c r="N659" t="s">
        <v>3719</v>
      </c>
      <c r="O659" t="str">
        <f t="shared" si="101"/>
        <v>0.175263</v>
      </c>
      <c r="P659">
        <f t="shared" si="106"/>
        <v>155.70400000000001</v>
      </c>
      <c r="Q659">
        <f t="shared" si="107"/>
        <v>9.0000000000145519E-3</v>
      </c>
      <c r="R659" t="s">
        <v>5</v>
      </c>
      <c r="S659" t="s">
        <v>6</v>
      </c>
      <c r="T659">
        <f>COUNTIF($R$5:R659,R659)</f>
        <v>530</v>
      </c>
      <c r="U659" t="str">
        <f t="shared" si="109"/>
        <v>UP</v>
      </c>
      <c r="V659">
        <v>1514</v>
      </c>
      <c r="W659">
        <f t="shared" si="108"/>
        <v>806342</v>
      </c>
    </row>
    <row r="660" spans="2:23">
      <c r="B660" t="s">
        <v>2788</v>
      </c>
      <c r="C660" t="str">
        <f t="shared" si="100"/>
        <v>1.377151</v>
      </c>
      <c r="D660">
        <f t="shared" si="102"/>
        <v>29.298999999999964</v>
      </c>
      <c r="E660">
        <f t="shared" si="103"/>
        <v>1.3000000000040757E-2</v>
      </c>
      <c r="F660" t="s">
        <v>6</v>
      </c>
      <c r="G660" t="s">
        <v>5</v>
      </c>
      <c r="H660">
        <f>COUNTIF($F$5:F660,F660)</f>
        <v>155</v>
      </c>
      <c r="I660" t="str">
        <f t="shared" si="104"/>
        <v>DOWN</v>
      </c>
      <c r="J660">
        <v>66</v>
      </c>
      <c r="K660">
        <f t="shared" si="105"/>
        <v>765864</v>
      </c>
      <c r="N660" t="s">
        <v>3720</v>
      </c>
      <c r="O660" t="str">
        <f t="shared" si="101"/>
        <v>0.175267</v>
      </c>
      <c r="P660">
        <f t="shared" si="106"/>
        <v>155.70800000000003</v>
      </c>
      <c r="Q660">
        <f t="shared" si="107"/>
        <v>4.0000000000190994E-3</v>
      </c>
      <c r="R660" t="s">
        <v>5</v>
      </c>
      <c r="S660" t="s">
        <v>6</v>
      </c>
      <c r="T660">
        <f>COUNTIF($R$5:R660,R660)</f>
        <v>531</v>
      </c>
      <c r="U660" t="str">
        <f t="shared" si="109"/>
        <v>UP</v>
      </c>
      <c r="V660">
        <v>1514</v>
      </c>
      <c r="W660">
        <f t="shared" si="108"/>
        <v>807856</v>
      </c>
    </row>
    <row r="661" spans="2:23">
      <c r="B661" t="s">
        <v>2789</v>
      </c>
      <c r="C661" t="str">
        <f t="shared" si="100"/>
        <v>1.377155</v>
      </c>
      <c r="D661">
        <f t="shared" si="102"/>
        <v>29.302999999999855</v>
      </c>
      <c r="E661">
        <f t="shared" si="103"/>
        <v>3.9999999998912017E-3</v>
      </c>
      <c r="F661" t="s">
        <v>5</v>
      </c>
      <c r="G661" t="s">
        <v>6</v>
      </c>
      <c r="H661">
        <f>COUNTIF($F$5:F661,F661)</f>
        <v>502</v>
      </c>
      <c r="I661" t="str">
        <f t="shared" si="104"/>
        <v>UP</v>
      </c>
      <c r="J661">
        <v>1514</v>
      </c>
      <c r="K661">
        <f t="shared" si="105"/>
        <v>767378</v>
      </c>
      <c r="N661" t="s">
        <v>3721</v>
      </c>
      <c r="O661" t="str">
        <f t="shared" si="101"/>
        <v>0.175271</v>
      </c>
      <c r="P661">
        <f t="shared" si="106"/>
        <v>155.71200000000002</v>
      </c>
      <c r="Q661">
        <f t="shared" si="107"/>
        <v>3.9999999999906777E-3</v>
      </c>
      <c r="R661" t="s">
        <v>5</v>
      </c>
      <c r="S661" t="s">
        <v>6</v>
      </c>
      <c r="T661">
        <f>COUNTIF($R$5:R661,R661)</f>
        <v>532</v>
      </c>
      <c r="U661" t="str">
        <f t="shared" si="109"/>
        <v>UP</v>
      </c>
      <c r="V661">
        <v>1514</v>
      </c>
      <c r="W661">
        <f t="shared" si="108"/>
        <v>809370</v>
      </c>
    </row>
    <row r="662" spans="2:23">
      <c r="B662" t="s">
        <v>2790</v>
      </c>
      <c r="C662" t="str">
        <f t="shared" si="100"/>
        <v>1.377167</v>
      </c>
      <c r="D662">
        <f t="shared" si="102"/>
        <v>29.31499999999998</v>
      </c>
      <c r="E662">
        <f t="shared" si="103"/>
        <v>1.20000000001248E-2</v>
      </c>
      <c r="F662" t="s">
        <v>6</v>
      </c>
      <c r="G662" t="s">
        <v>5</v>
      </c>
      <c r="H662">
        <f>COUNTIF($F$5:F662,F662)</f>
        <v>156</v>
      </c>
      <c r="I662" t="str">
        <f t="shared" si="104"/>
        <v>DOWN</v>
      </c>
      <c r="J662">
        <v>66</v>
      </c>
      <c r="K662">
        <f t="shared" si="105"/>
        <v>767444</v>
      </c>
      <c r="N662" t="s">
        <v>3722</v>
      </c>
      <c r="O662" t="str">
        <f t="shared" si="101"/>
        <v>0.175305</v>
      </c>
      <c r="P662">
        <f t="shared" si="106"/>
        <v>155.74600000000001</v>
      </c>
      <c r="Q662">
        <f t="shared" si="107"/>
        <v>3.3999999999991815E-2</v>
      </c>
      <c r="R662" t="s">
        <v>5</v>
      </c>
      <c r="S662" t="s">
        <v>6</v>
      </c>
      <c r="T662">
        <f>COUNTIF($R$5:R662,R662)</f>
        <v>533</v>
      </c>
      <c r="U662" t="str">
        <f t="shared" si="109"/>
        <v>UP</v>
      </c>
      <c r="V662">
        <v>1514</v>
      </c>
      <c r="W662">
        <f t="shared" si="108"/>
        <v>810884</v>
      </c>
    </row>
    <row r="663" spans="2:23">
      <c r="B663" t="s">
        <v>2791</v>
      </c>
      <c r="C663" t="str">
        <f t="shared" si="100"/>
        <v>1.377171</v>
      </c>
      <c r="D663">
        <f t="shared" si="102"/>
        <v>29.318999999999875</v>
      </c>
      <c r="E663">
        <f t="shared" si="103"/>
        <v>3.9999999998947544E-3</v>
      </c>
      <c r="F663" t="s">
        <v>5</v>
      </c>
      <c r="G663" t="s">
        <v>6</v>
      </c>
      <c r="H663">
        <f>COUNTIF($F$5:F663,F663)</f>
        <v>503</v>
      </c>
      <c r="I663" t="str">
        <f t="shared" si="104"/>
        <v>UP</v>
      </c>
      <c r="J663">
        <v>1514</v>
      </c>
      <c r="K663">
        <f t="shared" si="105"/>
        <v>768958</v>
      </c>
      <c r="N663" t="s">
        <v>3723</v>
      </c>
      <c r="O663" t="str">
        <f t="shared" si="101"/>
        <v>0.175312</v>
      </c>
      <c r="P663">
        <f t="shared" si="106"/>
        <v>155.75300000000001</v>
      </c>
      <c r="Q663">
        <f t="shared" si="107"/>
        <v>7.0000000000050022E-3</v>
      </c>
      <c r="R663" t="s">
        <v>5</v>
      </c>
      <c r="S663" t="s">
        <v>6</v>
      </c>
      <c r="T663">
        <f>COUNTIF($R$5:R663,R663)</f>
        <v>534</v>
      </c>
      <c r="U663" t="str">
        <f t="shared" si="109"/>
        <v>UP</v>
      </c>
      <c r="V663">
        <v>1514</v>
      </c>
      <c r="W663">
        <f t="shared" si="108"/>
        <v>812398</v>
      </c>
    </row>
    <row r="664" spans="2:23">
      <c r="B664" t="s">
        <v>2792</v>
      </c>
      <c r="C664" t="str">
        <f t="shared" si="100"/>
        <v>1.377186</v>
      </c>
      <c r="D664">
        <f t="shared" si="102"/>
        <v>29.333999999999971</v>
      </c>
      <c r="E664">
        <f t="shared" si="103"/>
        <v>1.5000000000096492E-2</v>
      </c>
      <c r="F664" t="s">
        <v>6</v>
      </c>
      <c r="G664" t="s">
        <v>5</v>
      </c>
      <c r="H664">
        <f>COUNTIF($F$5:F664,F664)</f>
        <v>157</v>
      </c>
      <c r="I664" t="str">
        <f t="shared" si="104"/>
        <v>DOWN</v>
      </c>
      <c r="J664">
        <v>66</v>
      </c>
      <c r="K664">
        <f t="shared" si="105"/>
        <v>769024</v>
      </c>
      <c r="N664" t="s">
        <v>3724</v>
      </c>
      <c r="O664" t="str">
        <f t="shared" si="101"/>
        <v>0.175371</v>
      </c>
      <c r="P664">
        <f t="shared" si="106"/>
        <v>155.81200000000001</v>
      </c>
      <c r="Q664">
        <f t="shared" si="107"/>
        <v>5.8999999999997499E-2</v>
      </c>
      <c r="R664" t="s">
        <v>5</v>
      </c>
      <c r="S664" t="s">
        <v>6</v>
      </c>
      <c r="T664">
        <f>COUNTIF($R$5:R664,R664)</f>
        <v>535</v>
      </c>
      <c r="U664" t="str">
        <f t="shared" si="109"/>
        <v>UP</v>
      </c>
      <c r="V664">
        <v>1514</v>
      </c>
      <c r="W664">
        <f t="shared" si="108"/>
        <v>813912</v>
      </c>
    </row>
    <row r="665" spans="2:23">
      <c r="B665" t="s">
        <v>2793</v>
      </c>
      <c r="C665" t="str">
        <f t="shared" si="100"/>
        <v>1.377190</v>
      </c>
      <c r="D665">
        <f t="shared" si="102"/>
        <v>29.337999999999866</v>
      </c>
      <c r="E665">
        <f t="shared" si="103"/>
        <v>3.9999999998947544E-3</v>
      </c>
      <c r="F665" t="s">
        <v>5</v>
      </c>
      <c r="G665" t="s">
        <v>6</v>
      </c>
      <c r="H665">
        <f>COUNTIF($F$5:F665,F665)</f>
        <v>504</v>
      </c>
      <c r="I665" t="str">
        <f t="shared" si="104"/>
        <v>UP</v>
      </c>
      <c r="J665">
        <v>1514</v>
      </c>
      <c r="K665">
        <f t="shared" si="105"/>
        <v>770538</v>
      </c>
      <c r="N665" t="s">
        <v>3725</v>
      </c>
      <c r="O665" t="str">
        <f t="shared" si="101"/>
        <v>0.175377</v>
      </c>
      <c r="P665">
        <f t="shared" si="106"/>
        <v>155.81800000000001</v>
      </c>
      <c r="Q665">
        <f t="shared" si="107"/>
        <v>6.0000000000002274E-3</v>
      </c>
      <c r="R665" t="s">
        <v>5</v>
      </c>
      <c r="S665" t="s">
        <v>6</v>
      </c>
      <c r="T665">
        <f>COUNTIF($R$5:R665,R665)</f>
        <v>536</v>
      </c>
      <c r="U665" t="str">
        <f t="shared" si="109"/>
        <v>UP</v>
      </c>
      <c r="V665">
        <v>1514</v>
      </c>
      <c r="W665">
        <f t="shared" si="108"/>
        <v>815426</v>
      </c>
    </row>
    <row r="666" spans="2:23">
      <c r="B666" t="s">
        <v>2794</v>
      </c>
      <c r="C666" t="str">
        <f t="shared" si="100"/>
        <v>1.377201</v>
      </c>
      <c r="D666">
        <f t="shared" si="102"/>
        <v>29.348999999999847</v>
      </c>
      <c r="E666">
        <f t="shared" si="103"/>
        <v>1.0999999999981469E-2</v>
      </c>
      <c r="F666" t="s">
        <v>6</v>
      </c>
      <c r="G666" t="s">
        <v>5</v>
      </c>
      <c r="H666">
        <f>COUNTIF($F$5:F666,F666)</f>
        <v>158</v>
      </c>
      <c r="I666" t="str">
        <f t="shared" si="104"/>
        <v>DOWN</v>
      </c>
      <c r="J666">
        <v>66</v>
      </c>
      <c r="K666">
        <f t="shared" si="105"/>
        <v>770604</v>
      </c>
      <c r="N666" t="s">
        <v>3726</v>
      </c>
      <c r="O666" t="str">
        <f t="shared" si="101"/>
        <v>0.178474</v>
      </c>
      <c r="P666">
        <f t="shared" si="106"/>
        <v>158.91499999999999</v>
      </c>
      <c r="Q666">
        <f t="shared" si="107"/>
        <v>3.09699999999998</v>
      </c>
      <c r="R666" t="s">
        <v>6</v>
      </c>
      <c r="S666" t="s">
        <v>5</v>
      </c>
      <c r="T666">
        <f>COUNTIF($R$5:R666,R666)</f>
        <v>126</v>
      </c>
      <c r="U666" t="str">
        <f t="shared" si="109"/>
        <v>DOWN</v>
      </c>
      <c r="V666">
        <v>66</v>
      </c>
      <c r="W666">
        <f t="shared" si="108"/>
        <v>815492</v>
      </c>
    </row>
    <row r="667" spans="2:23">
      <c r="B667" t="s">
        <v>2795</v>
      </c>
      <c r="C667" t="str">
        <f t="shared" si="100"/>
        <v>1.377205</v>
      </c>
      <c r="D667">
        <f t="shared" si="102"/>
        <v>29.352999999999962</v>
      </c>
      <c r="E667">
        <f t="shared" si="103"/>
        <v>4.0000000001150227E-3</v>
      </c>
      <c r="F667" t="s">
        <v>5</v>
      </c>
      <c r="G667" t="s">
        <v>6</v>
      </c>
      <c r="H667">
        <f>COUNTIF($F$5:F667,F667)</f>
        <v>505</v>
      </c>
      <c r="I667" t="str">
        <f t="shared" si="104"/>
        <v>UP</v>
      </c>
      <c r="J667">
        <v>1514</v>
      </c>
      <c r="K667">
        <f t="shared" si="105"/>
        <v>772118</v>
      </c>
      <c r="N667" t="s">
        <v>3727</v>
      </c>
      <c r="O667" t="str">
        <f t="shared" si="101"/>
        <v>0.178620</v>
      </c>
      <c r="P667">
        <f t="shared" si="106"/>
        <v>159.06100000000001</v>
      </c>
      <c r="Q667">
        <f t="shared" si="107"/>
        <v>0.14600000000001501</v>
      </c>
      <c r="R667" t="s">
        <v>5</v>
      </c>
      <c r="S667" t="s">
        <v>6</v>
      </c>
      <c r="T667">
        <f>COUNTIF($R$5:R667,R667)</f>
        <v>537</v>
      </c>
      <c r="U667" t="str">
        <f t="shared" si="109"/>
        <v>UP</v>
      </c>
      <c r="V667">
        <v>1514</v>
      </c>
      <c r="W667">
        <f t="shared" si="108"/>
        <v>817006</v>
      </c>
    </row>
    <row r="668" spans="2:23">
      <c r="B668" t="s">
        <v>2796</v>
      </c>
      <c r="C668" t="str">
        <f t="shared" si="100"/>
        <v>1.377217</v>
      </c>
      <c r="D668">
        <f t="shared" si="102"/>
        <v>29.364999999999863</v>
      </c>
      <c r="E668">
        <f t="shared" si="103"/>
        <v>1.1999999999900979E-2</v>
      </c>
      <c r="F668" t="s">
        <v>6</v>
      </c>
      <c r="G668" t="s">
        <v>5</v>
      </c>
      <c r="H668">
        <f>COUNTIF($F$5:F668,F668)</f>
        <v>159</v>
      </c>
      <c r="I668" t="str">
        <f t="shared" si="104"/>
        <v>DOWN</v>
      </c>
      <c r="J668">
        <v>66</v>
      </c>
      <c r="K668">
        <f t="shared" si="105"/>
        <v>772184</v>
      </c>
      <c r="N668" t="s">
        <v>3728</v>
      </c>
      <c r="O668" t="str">
        <f t="shared" si="101"/>
        <v>0.178636</v>
      </c>
      <c r="P668">
        <f t="shared" si="106"/>
        <v>159.077</v>
      </c>
      <c r="Q668">
        <f t="shared" si="107"/>
        <v>1.5999999999991132E-2</v>
      </c>
      <c r="R668" t="s">
        <v>5</v>
      </c>
      <c r="S668" t="s">
        <v>6</v>
      </c>
      <c r="T668">
        <f>COUNTIF($R$5:R668,R668)</f>
        <v>538</v>
      </c>
      <c r="U668" t="str">
        <f t="shared" si="109"/>
        <v>UP</v>
      </c>
      <c r="V668">
        <v>1514</v>
      </c>
      <c r="W668">
        <f t="shared" si="108"/>
        <v>818520</v>
      </c>
    </row>
    <row r="669" spans="2:23">
      <c r="B669" t="s">
        <v>2797</v>
      </c>
      <c r="C669" t="str">
        <f t="shared" si="100"/>
        <v>1.377221</v>
      </c>
      <c r="D669">
        <f t="shared" si="102"/>
        <v>29.368999999999978</v>
      </c>
      <c r="E669">
        <f t="shared" si="103"/>
        <v>4.0000000001150227E-3</v>
      </c>
      <c r="F669" t="s">
        <v>5</v>
      </c>
      <c r="G669" t="s">
        <v>6</v>
      </c>
      <c r="H669">
        <f>COUNTIF($F$5:F669,F669)</f>
        <v>506</v>
      </c>
      <c r="I669" t="str">
        <f t="shared" si="104"/>
        <v>UP</v>
      </c>
      <c r="J669">
        <v>1514</v>
      </c>
      <c r="K669">
        <f t="shared" si="105"/>
        <v>773698</v>
      </c>
      <c r="N669" t="s">
        <v>3729</v>
      </c>
      <c r="O669" t="str">
        <f t="shared" si="101"/>
        <v>0.178643</v>
      </c>
      <c r="P669">
        <f t="shared" si="106"/>
        <v>159.084</v>
      </c>
      <c r="Q669">
        <f t="shared" si="107"/>
        <v>7.0000000000050022E-3</v>
      </c>
      <c r="R669" t="s">
        <v>5</v>
      </c>
      <c r="S669" t="s">
        <v>6</v>
      </c>
      <c r="T669">
        <f>COUNTIF($R$5:R669,R669)</f>
        <v>539</v>
      </c>
      <c r="U669" t="str">
        <f t="shared" si="109"/>
        <v>UP</v>
      </c>
      <c r="V669">
        <v>1514</v>
      </c>
      <c r="W669">
        <f t="shared" si="108"/>
        <v>820034</v>
      </c>
    </row>
    <row r="670" spans="2:23">
      <c r="B670" t="s">
        <v>2798</v>
      </c>
      <c r="C670" t="str">
        <f t="shared" si="100"/>
        <v>1.377238</v>
      </c>
      <c r="D670">
        <f t="shared" si="102"/>
        <v>29.38599999999991</v>
      </c>
      <c r="E670">
        <f t="shared" si="103"/>
        <v>1.6999999999931958E-2</v>
      </c>
      <c r="F670" t="s">
        <v>6</v>
      </c>
      <c r="G670" t="s">
        <v>5</v>
      </c>
      <c r="H670">
        <f>COUNTIF($F$5:F670,F670)</f>
        <v>160</v>
      </c>
      <c r="I670" t="str">
        <f t="shared" si="104"/>
        <v>DOWN</v>
      </c>
      <c r="J670">
        <v>66</v>
      </c>
      <c r="K670">
        <f t="shared" si="105"/>
        <v>773764</v>
      </c>
      <c r="N670" t="s">
        <v>3730</v>
      </c>
      <c r="O670" t="str">
        <f t="shared" si="101"/>
        <v>0.178856</v>
      </c>
      <c r="P670">
        <f t="shared" si="106"/>
        <v>159.297</v>
      </c>
      <c r="Q670">
        <f t="shared" si="107"/>
        <v>0.21299999999999386</v>
      </c>
      <c r="R670" t="s">
        <v>6</v>
      </c>
      <c r="S670" t="s">
        <v>5</v>
      </c>
      <c r="T670">
        <f>COUNTIF($R$5:R670,R670)</f>
        <v>127</v>
      </c>
      <c r="U670" t="str">
        <f t="shared" si="109"/>
        <v>DOWN</v>
      </c>
      <c r="V670">
        <v>66</v>
      </c>
      <c r="W670">
        <f t="shared" si="108"/>
        <v>820100</v>
      </c>
    </row>
    <row r="671" spans="2:23">
      <c r="B671" t="s">
        <v>2799</v>
      </c>
      <c r="C671" t="str">
        <f t="shared" si="100"/>
        <v>1.377249</v>
      </c>
      <c r="D671">
        <f t="shared" si="102"/>
        <v>29.396999999999895</v>
      </c>
      <c r="E671">
        <f t="shared" si="103"/>
        <v>1.0999999999985022E-2</v>
      </c>
      <c r="F671" t="s">
        <v>5</v>
      </c>
      <c r="G671" t="s">
        <v>6</v>
      </c>
      <c r="H671">
        <f>COUNTIF($F$5:F671,F671)</f>
        <v>507</v>
      </c>
      <c r="I671" t="str">
        <f t="shared" si="104"/>
        <v>UP</v>
      </c>
      <c r="J671">
        <v>1514</v>
      </c>
      <c r="K671">
        <f t="shared" si="105"/>
        <v>775278</v>
      </c>
      <c r="N671" t="s">
        <v>3731</v>
      </c>
      <c r="O671" t="str">
        <f t="shared" si="101"/>
        <v>0.178971</v>
      </c>
      <c r="P671">
        <f t="shared" si="106"/>
        <v>159.41200000000001</v>
      </c>
      <c r="Q671">
        <f t="shared" si="107"/>
        <v>0.11500000000000909</v>
      </c>
      <c r="R671" t="s">
        <v>5</v>
      </c>
      <c r="S671" t="s">
        <v>6</v>
      </c>
      <c r="T671">
        <f>COUNTIF($R$5:R671,R671)</f>
        <v>540</v>
      </c>
      <c r="U671" t="str">
        <f t="shared" si="109"/>
        <v>UP</v>
      </c>
      <c r="V671">
        <v>1514</v>
      </c>
      <c r="W671">
        <f t="shared" si="108"/>
        <v>821614</v>
      </c>
    </row>
    <row r="672" spans="2:23">
      <c r="B672" t="s">
        <v>2800</v>
      </c>
      <c r="C672" t="str">
        <f t="shared" si="100"/>
        <v>1.377264</v>
      </c>
      <c r="D672">
        <f t="shared" si="102"/>
        <v>29.411999999999992</v>
      </c>
      <c r="E672">
        <f t="shared" si="103"/>
        <v>1.5000000000096492E-2</v>
      </c>
      <c r="F672" t="s">
        <v>6</v>
      </c>
      <c r="G672" t="s">
        <v>5</v>
      </c>
      <c r="H672">
        <f>COUNTIF($F$5:F672,F672)</f>
        <v>161</v>
      </c>
      <c r="I672" t="str">
        <f t="shared" si="104"/>
        <v>DOWN</v>
      </c>
      <c r="J672">
        <v>66</v>
      </c>
      <c r="K672">
        <f t="shared" si="105"/>
        <v>775344</v>
      </c>
      <c r="N672" t="s">
        <v>3732</v>
      </c>
      <c r="O672" t="str">
        <f t="shared" si="101"/>
        <v>0.179111</v>
      </c>
      <c r="P672">
        <f t="shared" si="106"/>
        <v>159.55199999999999</v>
      </c>
      <c r="Q672">
        <f t="shared" si="107"/>
        <v>0.13999999999998636</v>
      </c>
      <c r="R672" t="s">
        <v>6</v>
      </c>
      <c r="S672" t="s">
        <v>5</v>
      </c>
      <c r="T672">
        <f>COUNTIF($R$5:R672,R672)</f>
        <v>128</v>
      </c>
      <c r="U672" t="str">
        <f t="shared" si="109"/>
        <v>DOWN</v>
      </c>
      <c r="V672">
        <v>66</v>
      </c>
      <c r="W672">
        <f t="shared" si="108"/>
        <v>821680</v>
      </c>
    </row>
    <row r="673" spans="2:23">
      <c r="B673" t="s">
        <v>2801</v>
      </c>
      <c r="C673" t="str">
        <f t="shared" si="100"/>
        <v>1.377268</v>
      </c>
      <c r="D673">
        <f t="shared" si="102"/>
        <v>29.415999999999887</v>
      </c>
      <c r="E673">
        <f t="shared" si="103"/>
        <v>3.9999999998947544E-3</v>
      </c>
      <c r="F673" t="s">
        <v>5</v>
      </c>
      <c r="G673" t="s">
        <v>6</v>
      </c>
      <c r="H673">
        <f>COUNTIF($F$5:F673,F673)</f>
        <v>508</v>
      </c>
      <c r="I673" t="str">
        <f t="shared" si="104"/>
        <v>UP</v>
      </c>
      <c r="J673">
        <v>1514</v>
      </c>
      <c r="K673">
        <f t="shared" si="105"/>
        <v>776858</v>
      </c>
      <c r="N673" t="s">
        <v>3733</v>
      </c>
      <c r="O673" t="str">
        <f t="shared" si="101"/>
        <v>0.179263</v>
      </c>
      <c r="P673">
        <f t="shared" si="106"/>
        <v>159.70400000000001</v>
      </c>
      <c r="Q673">
        <f t="shared" si="107"/>
        <v>0.15200000000001523</v>
      </c>
      <c r="R673" t="s">
        <v>5</v>
      </c>
      <c r="S673" t="s">
        <v>6</v>
      </c>
      <c r="T673">
        <f>COUNTIF($R$5:R673,R673)</f>
        <v>541</v>
      </c>
      <c r="U673" t="str">
        <f t="shared" si="109"/>
        <v>UP</v>
      </c>
      <c r="V673">
        <v>1514</v>
      </c>
      <c r="W673">
        <f t="shared" si="108"/>
        <v>823194</v>
      </c>
    </row>
    <row r="674" spans="2:23">
      <c r="B674" t="s">
        <v>2802</v>
      </c>
      <c r="C674" t="str">
        <f t="shared" si="100"/>
        <v>1.377279</v>
      </c>
      <c r="D674">
        <f t="shared" si="102"/>
        <v>29.426999999999872</v>
      </c>
      <c r="E674">
        <f t="shared" si="103"/>
        <v>1.0999999999985022E-2</v>
      </c>
      <c r="F674" t="s">
        <v>6</v>
      </c>
      <c r="G674" t="s">
        <v>5</v>
      </c>
      <c r="H674">
        <f>COUNTIF($F$5:F674,F674)</f>
        <v>162</v>
      </c>
      <c r="I674" t="str">
        <f t="shared" si="104"/>
        <v>DOWN</v>
      </c>
      <c r="J674">
        <v>66</v>
      </c>
      <c r="K674">
        <f t="shared" si="105"/>
        <v>776924</v>
      </c>
      <c r="N674" t="s">
        <v>3734</v>
      </c>
      <c r="O674" t="str">
        <f t="shared" si="101"/>
        <v>0.179276</v>
      </c>
      <c r="P674">
        <f t="shared" si="106"/>
        <v>159.71699999999998</v>
      </c>
      <c r="Q674">
        <f t="shared" si="107"/>
        <v>1.2999999999976808E-2</v>
      </c>
      <c r="R674" t="s">
        <v>5</v>
      </c>
      <c r="S674" t="s">
        <v>6</v>
      </c>
      <c r="T674">
        <f>COUNTIF($R$5:R674,R674)</f>
        <v>542</v>
      </c>
      <c r="U674" t="str">
        <f t="shared" si="109"/>
        <v>UP</v>
      </c>
      <c r="V674">
        <v>1514</v>
      </c>
      <c r="W674">
        <f t="shared" si="108"/>
        <v>824708</v>
      </c>
    </row>
    <row r="675" spans="2:23">
      <c r="B675" t="s">
        <v>2803</v>
      </c>
      <c r="C675" t="str">
        <f t="shared" si="100"/>
        <v>1.377286</v>
      </c>
      <c r="D675">
        <f t="shared" si="102"/>
        <v>29.433999999999962</v>
      </c>
      <c r="E675">
        <f t="shared" si="103"/>
        <v>7.0000000000902673E-3</v>
      </c>
      <c r="F675" t="s">
        <v>5</v>
      </c>
      <c r="G675" t="s">
        <v>6</v>
      </c>
      <c r="H675">
        <f>COUNTIF($F$5:F675,F675)</f>
        <v>509</v>
      </c>
      <c r="I675" t="str">
        <f t="shared" si="104"/>
        <v>UP</v>
      </c>
      <c r="J675">
        <v>1514</v>
      </c>
      <c r="K675">
        <f t="shared" si="105"/>
        <v>778438</v>
      </c>
      <c r="N675" t="s">
        <v>3735</v>
      </c>
      <c r="O675" t="str">
        <f t="shared" si="101"/>
        <v>0.179286</v>
      </c>
      <c r="P675">
        <f t="shared" si="106"/>
        <v>159.727</v>
      </c>
      <c r="Q675">
        <f t="shared" si="107"/>
        <v>1.0000000000019327E-2</v>
      </c>
      <c r="R675" t="s">
        <v>5</v>
      </c>
      <c r="S675" t="s">
        <v>6</v>
      </c>
      <c r="T675">
        <f>COUNTIF($R$5:R675,R675)</f>
        <v>543</v>
      </c>
      <c r="U675" t="str">
        <f t="shared" si="109"/>
        <v>UP</v>
      </c>
      <c r="V675">
        <v>1514</v>
      </c>
      <c r="W675">
        <f t="shared" si="108"/>
        <v>826222</v>
      </c>
    </row>
    <row r="676" spans="2:23">
      <c r="B676" t="s">
        <v>2804</v>
      </c>
      <c r="C676" t="str">
        <f t="shared" si="100"/>
        <v>1.377301</v>
      </c>
      <c r="D676">
        <f t="shared" si="102"/>
        <v>29.449000000000058</v>
      </c>
      <c r="E676">
        <f t="shared" si="103"/>
        <v>1.5000000000096492E-2</v>
      </c>
      <c r="F676" t="s">
        <v>6</v>
      </c>
      <c r="G676" t="s">
        <v>5</v>
      </c>
      <c r="H676">
        <f>COUNTIF($F$5:F676,F676)</f>
        <v>163</v>
      </c>
      <c r="I676" t="str">
        <f t="shared" si="104"/>
        <v>DOWN</v>
      </c>
      <c r="J676">
        <v>66</v>
      </c>
      <c r="K676">
        <f t="shared" si="105"/>
        <v>778504</v>
      </c>
      <c r="N676" t="s">
        <v>3736</v>
      </c>
      <c r="O676" t="str">
        <f t="shared" si="101"/>
        <v>0.179295</v>
      </c>
      <c r="P676">
        <f t="shared" si="106"/>
        <v>159.73600000000002</v>
      </c>
      <c r="Q676">
        <f t="shared" si="107"/>
        <v>9.0000000000145519E-3</v>
      </c>
      <c r="R676" t="s">
        <v>5</v>
      </c>
      <c r="S676" t="s">
        <v>6</v>
      </c>
      <c r="T676">
        <f>COUNTIF($R$5:R676,R676)</f>
        <v>544</v>
      </c>
      <c r="U676" t="str">
        <f t="shared" si="109"/>
        <v>UP</v>
      </c>
      <c r="V676">
        <v>1514</v>
      </c>
      <c r="W676">
        <f t="shared" si="108"/>
        <v>827736</v>
      </c>
    </row>
    <row r="677" spans="2:23">
      <c r="B677" t="s">
        <v>2805</v>
      </c>
      <c r="C677" t="str">
        <f t="shared" si="100"/>
        <v>1.377305</v>
      </c>
      <c r="D677">
        <f t="shared" si="102"/>
        <v>29.452999999999953</v>
      </c>
      <c r="E677">
        <f t="shared" si="103"/>
        <v>3.9999999998947544E-3</v>
      </c>
      <c r="F677" t="s">
        <v>5</v>
      </c>
      <c r="G677" t="s">
        <v>6</v>
      </c>
      <c r="H677">
        <f>COUNTIF($F$5:F677,F677)</f>
        <v>510</v>
      </c>
      <c r="I677" t="str">
        <f t="shared" si="104"/>
        <v>UP</v>
      </c>
      <c r="J677">
        <v>1514</v>
      </c>
      <c r="K677">
        <f t="shared" si="105"/>
        <v>780018</v>
      </c>
      <c r="N677" t="s">
        <v>3737</v>
      </c>
      <c r="O677" t="str">
        <f t="shared" si="101"/>
        <v>0.179313</v>
      </c>
      <c r="P677">
        <f t="shared" si="106"/>
        <v>159.75400000000002</v>
      </c>
      <c r="Q677">
        <f t="shared" si="107"/>
        <v>1.8000000000000682E-2</v>
      </c>
      <c r="R677" t="s">
        <v>5</v>
      </c>
      <c r="S677" t="s">
        <v>6</v>
      </c>
      <c r="T677">
        <f>COUNTIF($R$5:R677,R677)</f>
        <v>545</v>
      </c>
      <c r="U677" t="str">
        <f t="shared" si="109"/>
        <v>UP</v>
      </c>
      <c r="V677">
        <v>1514</v>
      </c>
      <c r="W677">
        <f t="shared" si="108"/>
        <v>829250</v>
      </c>
    </row>
    <row r="678" spans="2:23">
      <c r="B678" t="s">
        <v>2806</v>
      </c>
      <c r="C678" t="str">
        <f t="shared" si="100"/>
        <v>1.377316</v>
      </c>
      <c r="D678">
        <f t="shared" si="102"/>
        <v>29.463999999999935</v>
      </c>
      <c r="E678">
        <f t="shared" si="103"/>
        <v>1.0999999999981469E-2</v>
      </c>
      <c r="F678" t="s">
        <v>6</v>
      </c>
      <c r="G678" t="s">
        <v>5</v>
      </c>
      <c r="H678">
        <f>COUNTIF($F$5:F678,F678)</f>
        <v>164</v>
      </c>
      <c r="I678" t="str">
        <f t="shared" si="104"/>
        <v>DOWN</v>
      </c>
      <c r="J678">
        <v>66</v>
      </c>
      <c r="K678">
        <f t="shared" si="105"/>
        <v>780084</v>
      </c>
      <c r="N678" t="s">
        <v>3738</v>
      </c>
      <c r="O678" t="str">
        <f t="shared" si="101"/>
        <v>0.179323</v>
      </c>
      <c r="P678">
        <f t="shared" si="106"/>
        <v>159.76400000000001</v>
      </c>
      <c r="Q678">
        <f t="shared" si="107"/>
        <v>9.9999999999909051E-3</v>
      </c>
      <c r="R678" t="s">
        <v>5</v>
      </c>
      <c r="S678" t="s">
        <v>6</v>
      </c>
      <c r="T678">
        <f>COUNTIF($R$5:R678,R678)</f>
        <v>546</v>
      </c>
      <c r="U678" t="str">
        <f t="shared" si="109"/>
        <v>UP</v>
      </c>
      <c r="V678">
        <v>1514</v>
      </c>
      <c r="W678">
        <f t="shared" si="108"/>
        <v>830764</v>
      </c>
    </row>
    <row r="679" spans="2:23">
      <c r="B679" t="s">
        <v>2807</v>
      </c>
      <c r="C679" t="str">
        <f t="shared" si="100"/>
        <v>1.377320</v>
      </c>
      <c r="D679">
        <f t="shared" si="102"/>
        <v>29.46800000000005</v>
      </c>
      <c r="E679">
        <f t="shared" si="103"/>
        <v>4.0000000001150227E-3</v>
      </c>
      <c r="F679" t="s">
        <v>5</v>
      </c>
      <c r="G679" t="s">
        <v>6</v>
      </c>
      <c r="H679">
        <f>COUNTIF($F$5:F679,F679)</f>
        <v>511</v>
      </c>
      <c r="I679" t="str">
        <f t="shared" si="104"/>
        <v>UP</v>
      </c>
      <c r="J679">
        <v>1514</v>
      </c>
      <c r="K679">
        <f t="shared" si="105"/>
        <v>781598</v>
      </c>
      <c r="N679" t="s">
        <v>3739</v>
      </c>
      <c r="O679" t="str">
        <f t="shared" si="101"/>
        <v>0.179332</v>
      </c>
      <c r="P679">
        <f t="shared" si="106"/>
        <v>159.773</v>
      </c>
      <c r="Q679">
        <f t="shared" si="107"/>
        <v>8.9999999999861302E-3</v>
      </c>
      <c r="R679" t="s">
        <v>5</v>
      </c>
      <c r="S679" t="s">
        <v>6</v>
      </c>
      <c r="T679">
        <f>COUNTIF($R$5:R679,R679)</f>
        <v>547</v>
      </c>
      <c r="U679" t="str">
        <f t="shared" si="109"/>
        <v>UP</v>
      </c>
      <c r="V679">
        <v>1514</v>
      </c>
      <c r="W679">
        <f t="shared" si="108"/>
        <v>832278</v>
      </c>
    </row>
    <row r="680" spans="2:23">
      <c r="B680" t="s">
        <v>2808</v>
      </c>
      <c r="C680" t="str">
        <f t="shared" si="100"/>
        <v>1.377334</v>
      </c>
      <c r="D680">
        <f t="shared" si="102"/>
        <v>29.482000000000006</v>
      </c>
      <c r="E680">
        <f t="shared" si="103"/>
        <v>1.3999999999956714E-2</v>
      </c>
      <c r="F680" t="s">
        <v>6</v>
      </c>
      <c r="G680" t="s">
        <v>5</v>
      </c>
      <c r="H680">
        <f>COUNTIF($F$5:F680,F680)</f>
        <v>165</v>
      </c>
      <c r="I680" t="str">
        <f t="shared" si="104"/>
        <v>DOWN</v>
      </c>
      <c r="J680">
        <v>66</v>
      </c>
      <c r="K680">
        <f t="shared" si="105"/>
        <v>781664</v>
      </c>
      <c r="N680" t="s">
        <v>3740</v>
      </c>
      <c r="O680" t="str">
        <f t="shared" si="101"/>
        <v>0.179343</v>
      </c>
      <c r="P680">
        <f t="shared" si="106"/>
        <v>159.78400000000002</v>
      </c>
      <c r="Q680">
        <f t="shared" si="107"/>
        <v>1.1000000000024102E-2</v>
      </c>
      <c r="R680" t="s">
        <v>5</v>
      </c>
      <c r="S680" t="s">
        <v>6</v>
      </c>
      <c r="T680">
        <f>COUNTIF($R$5:R680,R680)</f>
        <v>548</v>
      </c>
      <c r="U680" t="str">
        <f t="shared" si="109"/>
        <v>UP</v>
      </c>
      <c r="V680">
        <v>1514</v>
      </c>
      <c r="W680">
        <f t="shared" si="108"/>
        <v>833792</v>
      </c>
    </row>
    <row r="681" spans="2:23">
      <c r="B681" t="s">
        <v>2809</v>
      </c>
      <c r="C681" t="str">
        <f t="shared" si="100"/>
        <v>1.377338</v>
      </c>
      <c r="D681">
        <f t="shared" si="102"/>
        <v>29.485999999999901</v>
      </c>
      <c r="E681">
        <f t="shared" si="103"/>
        <v>3.9999999998947544E-3</v>
      </c>
      <c r="F681" t="s">
        <v>5</v>
      </c>
      <c r="G681" t="s">
        <v>6</v>
      </c>
      <c r="H681">
        <f>COUNTIF($F$5:F681,F681)</f>
        <v>512</v>
      </c>
      <c r="I681" t="str">
        <f t="shared" si="104"/>
        <v>UP</v>
      </c>
      <c r="J681">
        <v>1514</v>
      </c>
      <c r="K681">
        <f t="shared" si="105"/>
        <v>783178</v>
      </c>
      <c r="N681" t="s">
        <v>3741</v>
      </c>
      <c r="O681" t="str">
        <f t="shared" si="101"/>
        <v>0.179363</v>
      </c>
      <c r="P681">
        <f t="shared" si="106"/>
        <v>159.804</v>
      </c>
      <c r="Q681">
        <f t="shared" si="107"/>
        <v>1.999999999998181E-2</v>
      </c>
      <c r="R681" t="s">
        <v>5</v>
      </c>
      <c r="S681" t="s">
        <v>6</v>
      </c>
      <c r="T681">
        <f>COUNTIF($R$5:R681,R681)</f>
        <v>549</v>
      </c>
      <c r="U681" t="str">
        <f t="shared" si="109"/>
        <v>UP</v>
      </c>
      <c r="V681">
        <v>1514</v>
      </c>
      <c r="W681">
        <f t="shared" si="108"/>
        <v>835306</v>
      </c>
    </row>
    <row r="682" spans="2:23">
      <c r="B682" t="s">
        <v>2810</v>
      </c>
      <c r="C682" t="str">
        <f t="shared" si="100"/>
        <v>1.377349</v>
      </c>
      <c r="D682">
        <f t="shared" si="102"/>
        <v>29.496999999999886</v>
      </c>
      <c r="E682">
        <f t="shared" si="103"/>
        <v>1.0999999999985022E-2</v>
      </c>
      <c r="F682" t="s">
        <v>6</v>
      </c>
      <c r="G682" t="s">
        <v>5</v>
      </c>
      <c r="H682">
        <f>COUNTIF($F$5:F682,F682)</f>
        <v>166</v>
      </c>
      <c r="I682" t="str">
        <f t="shared" si="104"/>
        <v>DOWN</v>
      </c>
      <c r="J682">
        <v>66</v>
      </c>
      <c r="K682">
        <f t="shared" si="105"/>
        <v>783244</v>
      </c>
      <c r="N682" t="s">
        <v>3742</v>
      </c>
      <c r="O682" t="str">
        <f t="shared" si="101"/>
        <v>0.179374</v>
      </c>
      <c r="P682">
        <f t="shared" si="106"/>
        <v>159.81500000000003</v>
      </c>
      <c r="Q682">
        <f t="shared" si="107"/>
        <v>1.1000000000024102E-2</v>
      </c>
      <c r="R682" t="s">
        <v>5</v>
      </c>
      <c r="S682" t="s">
        <v>6</v>
      </c>
      <c r="T682">
        <f>COUNTIF($R$5:R682,R682)</f>
        <v>550</v>
      </c>
      <c r="U682" t="str">
        <f t="shared" si="109"/>
        <v>UP</v>
      </c>
      <c r="V682">
        <v>1514</v>
      </c>
      <c r="W682">
        <f t="shared" si="108"/>
        <v>836820</v>
      </c>
    </row>
    <row r="683" spans="2:23">
      <c r="B683" t="s">
        <v>2811</v>
      </c>
      <c r="C683" t="str">
        <f t="shared" si="100"/>
        <v>1.377353</v>
      </c>
      <c r="D683">
        <f t="shared" si="102"/>
        <v>29.500999999999998</v>
      </c>
      <c r="E683">
        <f t="shared" si="103"/>
        <v>4.0000000001114699E-3</v>
      </c>
      <c r="F683" t="s">
        <v>5</v>
      </c>
      <c r="G683" t="s">
        <v>6</v>
      </c>
      <c r="H683">
        <f>COUNTIF($F$5:F683,F683)</f>
        <v>513</v>
      </c>
      <c r="I683" t="str">
        <f t="shared" si="104"/>
        <v>UP</v>
      </c>
      <c r="J683">
        <v>1514</v>
      </c>
      <c r="K683">
        <f t="shared" si="105"/>
        <v>784758</v>
      </c>
      <c r="N683" t="s">
        <v>3743</v>
      </c>
      <c r="O683" t="str">
        <f t="shared" si="101"/>
        <v>0.179383</v>
      </c>
      <c r="P683">
        <f t="shared" si="106"/>
        <v>159.82399999999998</v>
      </c>
      <c r="Q683">
        <f t="shared" si="107"/>
        <v>8.9999999999577085E-3</v>
      </c>
      <c r="R683" t="s">
        <v>5</v>
      </c>
      <c r="S683" t="s">
        <v>6</v>
      </c>
      <c r="T683">
        <f>COUNTIF($R$5:R683,R683)</f>
        <v>551</v>
      </c>
      <c r="U683" t="str">
        <f t="shared" si="109"/>
        <v>UP</v>
      </c>
      <c r="V683">
        <v>1514</v>
      </c>
      <c r="W683">
        <f t="shared" si="108"/>
        <v>838334</v>
      </c>
    </row>
    <row r="684" spans="2:23">
      <c r="B684" t="s">
        <v>2812</v>
      </c>
      <c r="C684" t="str">
        <f t="shared" si="100"/>
        <v>1.377372</v>
      </c>
      <c r="D684">
        <f t="shared" si="102"/>
        <v>29.519999999999989</v>
      </c>
      <c r="E684">
        <f t="shared" si="103"/>
        <v>1.8999999999991246E-2</v>
      </c>
      <c r="F684" t="s">
        <v>6</v>
      </c>
      <c r="G684" t="s">
        <v>5</v>
      </c>
      <c r="H684">
        <f>COUNTIF($F$5:F684,F684)</f>
        <v>167</v>
      </c>
      <c r="I684" t="str">
        <f t="shared" si="104"/>
        <v>DOWN</v>
      </c>
      <c r="J684">
        <v>66</v>
      </c>
      <c r="K684">
        <f t="shared" si="105"/>
        <v>784824</v>
      </c>
      <c r="N684" t="s">
        <v>3744</v>
      </c>
      <c r="O684" t="str">
        <f t="shared" si="101"/>
        <v>0.179393</v>
      </c>
      <c r="P684">
        <f t="shared" si="106"/>
        <v>159.834</v>
      </c>
      <c r="Q684">
        <f t="shared" si="107"/>
        <v>1.0000000000019327E-2</v>
      </c>
      <c r="R684" t="s">
        <v>5</v>
      </c>
      <c r="S684" t="s">
        <v>6</v>
      </c>
      <c r="T684">
        <f>COUNTIF($R$5:R684,R684)</f>
        <v>552</v>
      </c>
      <c r="U684" t="str">
        <f t="shared" si="109"/>
        <v>UP</v>
      </c>
      <c r="V684">
        <v>1514</v>
      </c>
      <c r="W684">
        <f t="shared" si="108"/>
        <v>839848</v>
      </c>
    </row>
    <row r="685" spans="2:23">
      <c r="B685" t="s">
        <v>2813</v>
      </c>
      <c r="C685" t="str">
        <f t="shared" si="100"/>
        <v>1.377376</v>
      </c>
      <c r="D685">
        <f t="shared" si="102"/>
        <v>29.523999999999884</v>
      </c>
      <c r="E685">
        <f t="shared" si="103"/>
        <v>3.9999999998947544E-3</v>
      </c>
      <c r="F685" t="s">
        <v>5</v>
      </c>
      <c r="G685" t="s">
        <v>6</v>
      </c>
      <c r="H685">
        <f>COUNTIF($F$5:F685,F685)</f>
        <v>514</v>
      </c>
      <c r="I685" t="str">
        <f t="shared" si="104"/>
        <v>UP</v>
      </c>
      <c r="J685">
        <v>1514</v>
      </c>
      <c r="K685">
        <f t="shared" si="105"/>
        <v>786338</v>
      </c>
      <c r="N685" t="s">
        <v>3745</v>
      </c>
      <c r="O685" t="str">
        <f t="shared" si="101"/>
        <v>0.180118</v>
      </c>
      <c r="P685">
        <f t="shared" si="106"/>
        <v>160.559</v>
      </c>
      <c r="Q685">
        <f t="shared" si="107"/>
        <v>0.72499999999999432</v>
      </c>
      <c r="R685" t="s">
        <v>6</v>
      </c>
      <c r="S685" t="s">
        <v>5</v>
      </c>
      <c r="T685">
        <f>COUNTIF($R$5:R685,R685)</f>
        <v>129</v>
      </c>
      <c r="U685" t="str">
        <f t="shared" si="109"/>
        <v>DOWN</v>
      </c>
      <c r="V685">
        <v>66</v>
      </c>
      <c r="W685">
        <f t="shared" si="108"/>
        <v>839914</v>
      </c>
    </row>
    <row r="686" spans="2:23">
      <c r="B686" t="s">
        <v>2814</v>
      </c>
      <c r="C686" t="str">
        <f t="shared" si="100"/>
        <v>1.377390</v>
      </c>
      <c r="D686">
        <f t="shared" si="102"/>
        <v>29.53799999999984</v>
      </c>
      <c r="E686">
        <f t="shared" si="103"/>
        <v>1.3999999999956714E-2</v>
      </c>
      <c r="F686" t="s">
        <v>6</v>
      </c>
      <c r="G686" t="s">
        <v>5</v>
      </c>
      <c r="H686">
        <f>COUNTIF($F$5:F686,F686)</f>
        <v>168</v>
      </c>
      <c r="I686" t="str">
        <f t="shared" si="104"/>
        <v>DOWN</v>
      </c>
      <c r="J686">
        <v>66</v>
      </c>
      <c r="K686">
        <f t="shared" si="105"/>
        <v>786404</v>
      </c>
      <c r="N686" t="s">
        <v>3746</v>
      </c>
      <c r="O686" t="str">
        <f t="shared" si="101"/>
        <v>0.180265</v>
      </c>
      <c r="P686">
        <f t="shared" si="106"/>
        <v>160.70600000000002</v>
      </c>
      <c r="Q686">
        <f t="shared" si="107"/>
        <v>0.14700000000001978</v>
      </c>
      <c r="R686" t="s">
        <v>5</v>
      </c>
      <c r="S686" t="s">
        <v>6</v>
      </c>
      <c r="T686">
        <f>COUNTIF($R$5:R686,R686)</f>
        <v>553</v>
      </c>
      <c r="U686" t="str">
        <f t="shared" si="109"/>
        <v>UP</v>
      </c>
      <c r="V686">
        <v>1514</v>
      </c>
      <c r="W686">
        <f t="shared" si="108"/>
        <v>841428</v>
      </c>
    </row>
    <row r="687" spans="2:23">
      <c r="B687" t="s">
        <v>2815</v>
      </c>
      <c r="C687" t="str">
        <f t="shared" si="100"/>
        <v>1.377396</v>
      </c>
      <c r="D687">
        <f t="shared" si="102"/>
        <v>29.544000000000015</v>
      </c>
      <c r="E687">
        <f t="shared" si="103"/>
        <v>6.0000000001743103E-3</v>
      </c>
      <c r="F687" t="s">
        <v>5</v>
      </c>
      <c r="G687" t="s">
        <v>6</v>
      </c>
      <c r="H687">
        <f>COUNTIF($F$5:F687,F687)</f>
        <v>515</v>
      </c>
      <c r="I687" t="str">
        <f t="shared" si="104"/>
        <v>UP</v>
      </c>
      <c r="J687">
        <v>1514</v>
      </c>
      <c r="K687">
        <f t="shared" si="105"/>
        <v>787918</v>
      </c>
      <c r="N687" t="s">
        <v>3747</v>
      </c>
      <c r="O687" t="str">
        <f t="shared" si="101"/>
        <v>0.180282</v>
      </c>
      <c r="P687">
        <f t="shared" si="106"/>
        <v>160.72300000000001</v>
      </c>
      <c r="Q687">
        <f t="shared" si="107"/>
        <v>1.6999999999995907E-2</v>
      </c>
      <c r="R687" t="s">
        <v>5</v>
      </c>
      <c r="S687" t="s">
        <v>6</v>
      </c>
      <c r="T687">
        <f>COUNTIF($R$5:R687,R687)</f>
        <v>554</v>
      </c>
      <c r="U687" t="str">
        <f t="shared" si="109"/>
        <v>UP</v>
      </c>
      <c r="V687">
        <v>1514</v>
      </c>
      <c r="W687">
        <f t="shared" si="108"/>
        <v>842942</v>
      </c>
    </row>
    <row r="688" spans="2:23">
      <c r="B688" t="s">
        <v>2816</v>
      </c>
      <c r="C688" t="str">
        <f t="shared" si="100"/>
        <v>1.377407</v>
      </c>
      <c r="D688">
        <f t="shared" si="102"/>
        <v>29.555</v>
      </c>
      <c r="E688">
        <f t="shared" si="103"/>
        <v>1.0999999999985022E-2</v>
      </c>
      <c r="F688" t="s">
        <v>6</v>
      </c>
      <c r="G688" t="s">
        <v>5</v>
      </c>
      <c r="H688">
        <f>COUNTIF($F$5:F688,F688)</f>
        <v>169</v>
      </c>
      <c r="I688" t="str">
        <f t="shared" si="104"/>
        <v>DOWN</v>
      </c>
      <c r="J688">
        <v>66</v>
      </c>
      <c r="K688">
        <f t="shared" si="105"/>
        <v>787984</v>
      </c>
      <c r="N688" t="s">
        <v>3748</v>
      </c>
      <c r="O688" t="str">
        <f t="shared" si="101"/>
        <v>0.180292</v>
      </c>
      <c r="P688">
        <f t="shared" si="106"/>
        <v>160.733</v>
      </c>
      <c r="Q688">
        <f t="shared" si="107"/>
        <v>9.9999999999909051E-3</v>
      </c>
      <c r="R688" t="s">
        <v>5</v>
      </c>
      <c r="S688" t="s">
        <v>6</v>
      </c>
      <c r="T688">
        <f>COUNTIF($R$5:R688,R688)</f>
        <v>555</v>
      </c>
      <c r="U688" t="str">
        <f t="shared" si="109"/>
        <v>UP</v>
      </c>
      <c r="V688">
        <v>1514</v>
      </c>
      <c r="W688">
        <f t="shared" si="108"/>
        <v>844456</v>
      </c>
    </row>
    <row r="689" spans="2:23">
      <c r="B689" t="s">
        <v>2817</v>
      </c>
      <c r="C689" t="str">
        <f t="shared" si="100"/>
        <v>1.377411</v>
      </c>
      <c r="D689">
        <f t="shared" si="102"/>
        <v>29.558999999999891</v>
      </c>
      <c r="E689">
        <f t="shared" si="103"/>
        <v>3.9999999998912017E-3</v>
      </c>
      <c r="F689" t="s">
        <v>5</v>
      </c>
      <c r="G689" t="s">
        <v>6</v>
      </c>
      <c r="H689">
        <f>COUNTIF($F$5:F689,F689)</f>
        <v>516</v>
      </c>
      <c r="I689" t="str">
        <f t="shared" si="104"/>
        <v>UP</v>
      </c>
      <c r="J689">
        <v>1514</v>
      </c>
      <c r="K689">
        <f t="shared" si="105"/>
        <v>789498</v>
      </c>
      <c r="N689" t="s">
        <v>3749</v>
      </c>
      <c r="O689" t="str">
        <f t="shared" si="101"/>
        <v>0.180303</v>
      </c>
      <c r="P689">
        <f t="shared" si="106"/>
        <v>160.744</v>
      </c>
      <c r="Q689">
        <f t="shared" si="107"/>
        <v>1.099999999999568E-2</v>
      </c>
      <c r="R689" t="s">
        <v>5</v>
      </c>
      <c r="S689" t="s">
        <v>6</v>
      </c>
      <c r="T689">
        <f>COUNTIF($R$5:R689,R689)</f>
        <v>556</v>
      </c>
      <c r="U689" t="str">
        <f t="shared" si="109"/>
        <v>UP</v>
      </c>
      <c r="V689">
        <v>1514</v>
      </c>
      <c r="W689">
        <f t="shared" si="108"/>
        <v>845970</v>
      </c>
    </row>
    <row r="690" spans="2:23">
      <c r="B690" t="s">
        <v>2818</v>
      </c>
      <c r="C690" t="str">
        <f t="shared" si="100"/>
        <v>1.377423</v>
      </c>
      <c r="D690">
        <f t="shared" si="102"/>
        <v>29.571000000000012</v>
      </c>
      <c r="E690">
        <f t="shared" si="103"/>
        <v>1.2000000000121247E-2</v>
      </c>
      <c r="F690" t="s">
        <v>6</v>
      </c>
      <c r="G690" t="s">
        <v>5</v>
      </c>
      <c r="H690">
        <f>COUNTIF($F$5:F690,F690)</f>
        <v>170</v>
      </c>
      <c r="I690" t="str">
        <f t="shared" si="104"/>
        <v>DOWN</v>
      </c>
      <c r="J690">
        <v>66</v>
      </c>
      <c r="K690">
        <f t="shared" si="105"/>
        <v>789564</v>
      </c>
      <c r="N690" t="s">
        <v>3750</v>
      </c>
      <c r="O690" t="str">
        <f t="shared" si="101"/>
        <v>0.180608</v>
      </c>
      <c r="P690">
        <f t="shared" si="106"/>
        <v>161.04900000000001</v>
      </c>
      <c r="Q690">
        <f t="shared" si="107"/>
        <v>0.30500000000000682</v>
      </c>
      <c r="R690" t="s">
        <v>6</v>
      </c>
      <c r="S690" t="s">
        <v>5</v>
      </c>
      <c r="T690">
        <f>COUNTIF($R$5:R690,R690)</f>
        <v>130</v>
      </c>
      <c r="U690" t="str">
        <f t="shared" si="109"/>
        <v>DOWN</v>
      </c>
      <c r="V690">
        <v>66</v>
      </c>
      <c r="W690">
        <f t="shared" si="108"/>
        <v>846036</v>
      </c>
    </row>
    <row r="691" spans="2:23">
      <c r="B691" t="s">
        <v>2819</v>
      </c>
      <c r="C691" t="str">
        <f t="shared" si="100"/>
        <v>1.377427</v>
      </c>
      <c r="D691">
        <f t="shared" si="102"/>
        <v>29.574999999999907</v>
      </c>
      <c r="E691">
        <f t="shared" si="103"/>
        <v>3.9999999998947544E-3</v>
      </c>
      <c r="F691" t="s">
        <v>5</v>
      </c>
      <c r="G691" t="s">
        <v>6</v>
      </c>
      <c r="H691">
        <f>COUNTIF($F$5:F691,F691)</f>
        <v>517</v>
      </c>
      <c r="I691" t="str">
        <f t="shared" si="104"/>
        <v>UP</v>
      </c>
      <c r="J691">
        <v>1514</v>
      </c>
      <c r="K691">
        <f t="shared" si="105"/>
        <v>791078</v>
      </c>
      <c r="N691" t="s">
        <v>3751</v>
      </c>
      <c r="O691" t="str">
        <f t="shared" si="101"/>
        <v>0.180747</v>
      </c>
      <c r="P691">
        <f t="shared" si="106"/>
        <v>161.18799999999999</v>
      </c>
      <c r="Q691">
        <f t="shared" si="107"/>
        <v>0.13899999999998158</v>
      </c>
      <c r="R691" t="s">
        <v>5</v>
      </c>
      <c r="S691" t="s">
        <v>6</v>
      </c>
      <c r="T691">
        <f>COUNTIF($R$5:R691,R691)</f>
        <v>557</v>
      </c>
      <c r="U691" t="str">
        <f t="shared" si="109"/>
        <v>UP</v>
      </c>
      <c r="V691">
        <v>1514</v>
      </c>
      <c r="W691">
        <f t="shared" si="108"/>
        <v>847550</v>
      </c>
    </row>
    <row r="692" spans="2:23">
      <c r="B692" t="s">
        <v>2820</v>
      </c>
      <c r="C692" t="str">
        <f t="shared" si="100"/>
        <v>1.377441</v>
      </c>
      <c r="D692">
        <f t="shared" si="102"/>
        <v>29.588999999999864</v>
      </c>
      <c r="E692">
        <f t="shared" si="103"/>
        <v>1.3999999999956714E-2</v>
      </c>
      <c r="F692" t="s">
        <v>6</v>
      </c>
      <c r="G692" t="s">
        <v>5</v>
      </c>
      <c r="H692">
        <f>COUNTIF($F$5:F692,F692)</f>
        <v>171</v>
      </c>
      <c r="I692" t="str">
        <f t="shared" si="104"/>
        <v>DOWN</v>
      </c>
      <c r="J692">
        <v>66</v>
      </c>
      <c r="K692">
        <f t="shared" si="105"/>
        <v>791144</v>
      </c>
      <c r="N692" t="s">
        <v>3752</v>
      </c>
      <c r="O692" t="str">
        <f t="shared" si="101"/>
        <v>0.181698</v>
      </c>
      <c r="P692">
        <f t="shared" si="106"/>
        <v>162.13900000000001</v>
      </c>
      <c r="Q692">
        <f t="shared" si="107"/>
        <v>0.95100000000002183</v>
      </c>
      <c r="R692" t="s">
        <v>6</v>
      </c>
      <c r="S692" t="s">
        <v>5</v>
      </c>
      <c r="T692">
        <f>COUNTIF($R$5:R692,R692)</f>
        <v>131</v>
      </c>
      <c r="U692" t="str">
        <f t="shared" si="109"/>
        <v>DOWN</v>
      </c>
      <c r="V692">
        <v>66</v>
      </c>
      <c r="W692">
        <f t="shared" si="108"/>
        <v>847616</v>
      </c>
    </row>
    <row r="693" spans="2:23">
      <c r="B693" t="s">
        <v>2821</v>
      </c>
      <c r="C693" t="str">
        <f t="shared" si="100"/>
        <v>1.377445</v>
      </c>
      <c r="D693">
        <f t="shared" si="102"/>
        <v>29.592999999999982</v>
      </c>
      <c r="E693">
        <f t="shared" si="103"/>
        <v>4.0000000001185754E-3</v>
      </c>
      <c r="F693" t="s">
        <v>5</v>
      </c>
      <c r="G693" t="s">
        <v>6</v>
      </c>
      <c r="H693">
        <f>COUNTIF($F$5:F693,F693)</f>
        <v>518</v>
      </c>
      <c r="I693" t="str">
        <f t="shared" si="104"/>
        <v>UP</v>
      </c>
      <c r="J693">
        <v>1514</v>
      </c>
      <c r="K693">
        <f t="shared" si="105"/>
        <v>792658</v>
      </c>
      <c r="N693" t="s">
        <v>3753</v>
      </c>
      <c r="O693" t="str">
        <f t="shared" si="101"/>
        <v>0.181843</v>
      </c>
      <c r="P693">
        <f t="shared" si="106"/>
        <v>162.28400000000002</v>
      </c>
      <c r="Q693">
        <f t="shared" si="107"/>
        <v>0.14500000000001023</v>
      </c>
      <c r="R693" t="s">
        <v>5</v>
      </c>
      <c r="S693" t="s">
        <v>6</v>
      </c>
      <c r="T693">
        <f>COUNTIF($R$5:R693,R693)</f>
        <v>558</v>
      </c>
      <c r="U693" t="str">
        <f t="shared" si="109"/>
        <v>UP</v>
      </c>
      <c r="V693">
        <v>1514</v>
      </c>
      <c r="W693">
        <f t="shared" si="108"/>
        <v>849130</v>
      </c>
    </row>
    <row r="694" spans="2:23">
      <c r="B694" t="s">
        <v>2822</v>
      </c>
      <c r="C694" t="str">
        <f t="shared" si="100"/>
        <v>1.377457</v>
      </c>
      <c r="D694">
        <f t="shared" si="102"/>
        <v>29.604999999999883</v>
      </c>
      <c r="E694">
        <f t="shared" si="103"/>
        <v>1.1999999999900979E-2</v>
      </c>
      <c r="F694" t="s">
        <v>6</v>
      </c>
      <c r="G694" t="s">
        <v>5</v>
      </c>
      <c r="H694">
        <f>COUNTIF($F$5:F694,F694)</f>
        <v>172</v>
      </c>
      <c r="I694" t="str">
        <f t="shared" si="104"/>
        <v>DOWN</v>
      </c>
      <c r="J694">
        <v>66</v>
      </c>
      <c r="K694">
        <f t="shared" si="105"/>
        <v>792724</v>
      </c>
      <c r="N694" t="s">
        <v>3754</v>
      </c>
      <c r="O694" t="str">
        <f t="shared" si="101"/>
        <v>0.181859</v>
      </c>
      <c r="P694">
        <f t="shared" si="106"/>
        <v>162.30000000000001</v>
      </c>
      <c r="Q694">
        <f t="shared" si="107"/>
        <v>1.5999999999991132E-2</v>
      </c>
      <c r="R694" t="s">
        <v>5</v>
      </c>
      <c r="S694" t="s">
        <v>6</v>
      </c>
      <c r="T694">
        <f>COUNTIF($R$5:R694,R694)</f>
        <v>559</v>
      </c>
      <c r="U694" t="str">
        <f t="shared" si="109"/>
        <v>UP</v>
      </c>
      <c r="V694">
        <v>1514</v>
      </c>
      <c r="W694">
        <f t="shared" si="108"/>
        <v>850644</v>
      </c>
    </row>
    <row r="695" spans="2:23">
      <c r="B695" t="s">
        <v>2823</v>
      </c>
      <c r="C695" t="str">
        <f t="shared" si="100"/>
        <v>1.377461</v>
      </c>
      <c r="D695">
        <f t="shared" si="102"/>
        <v>29.608999999999995</v>
      </c>
      <c r="E695">
        <f t="shared" si="103"/>
        <v>4.0000000001114699E-3</v>
      </c>
      <c r="F695" t="s">
        <v>5</v>
      </c>
      <c r="G695" t="s">
        <v>6</v>
      </c>
      <c r="H695">
        <f>COUNTIF($F$5:F695,F695)</f>
        <v>519</v>
      </c>
      <c r="I695" t="str">
        <f t="shared" si="104"/>
        <v>UP</v>
      </c>
      <c r="J695">
        <v>1514</v>
      </c>
      <c r="K695">
        <f t="shared" si="105"/>
        <v>794238</v>
      </c>
      <c r="N695" t="s">
        <v>3755</v>
      </c>
      <c r="O695" t="str">
        <f t="shared" si="101"/>
        <v>0.181868</v>
      </c>
      <c r="P695">
        <f t="shared" si="106"/>
        <v>162.309</v>
      </c>
      <c r="Q695">
        <f t="shared" si="107"/>
        <v>8.9999999999861302E-3</v>
      </c>
      <c r="R695" t="s">
        <v>5</v>
      </c>
      <c r="S695" t="s">
        <v>6</v>
      </c>
      <c r="T695">
        <f>COUNTIF($R$5:R695,R695)</f>
        <v>560</v>
      </c>
      <c r="U695" t="str">
        <f t="shared" si="109"/>
        <v>UP</v>
      </c>
      <c r="V695">
        <v>1514</v>
      </c>
      <c r="W695">
        <f t="shared" si="108"/>
        <v>852158</v>
      </c>
    </row>
    <row r="696" spans="2:23">
      <c r="B696" t="s">
        <v>2824</v>
      </c>
      <c r="C696" t="str">
        <f t="shared" si="100"/>
        <v>1.377472</v>
      </c>
      <c r="D696">
        <f t="shared" si="102"/>
        <v>29.61999999999998</v>
      </c>
      <c r="E696">
        <f t="shared" si="103"/>
        <v>1.0999999999985022E-2</v>
      </c>
      <c r="F696" t="s">
        <v>6</v>
      </c>
      <c r="G696" t="s">
        <v>5</v>
      </c>
      <c r="H696">
        <f>COUNTIF($F$5:F696,F696)</f>
        <v>173</v>
      </c>
      <c r="I696" t="str">
        <f t="shared" si="104"/>
        <v>DOWN</v>
      </c>
      <c r="J696">
        <v>66</v>
      </c>
      <c r="K696">
        <f t="shared" si="105"/>
        <v>794304</v>
      </c>
      <c r="N696" t="s">
        <v>3756</v>
      </c>
      <c r="O696" t="str">
        <f t="shared" si="101"/>
        <v>0.181891</v>
      </c>
      <c r="P696">
        <f t="shared" si="106"/>
        <v>162.33199999999999</v>
      </c>
      <c r="Q696">
        <f t="shared" si="107"/>
        <v>2.2999999999996135E-2</v>
      </c>
      <c r="R696" t="s">
        <v>5</v>
      </c>
      <c r="S696" t="s">
        <v>6</v>
      </c>
      <c r="T696">
        <f>COUNTIF($R$5:R696,R696)</f>
        <v>561</v>
      </c>
      <c r="U696" t="str">
        <f t="shared" si="109"/>
        <v>UP</v>
      </c>
      <c r="V696">
        <v>1514</v>
      </c>
      <c r="W696">
        <f t="shared" si="108"/>
        <v>853672</v>
      </c>
    </row>
    <row r="697" spans="2:23">
      <c r="B697" t="s">
        <v>2825</v>
      </c>
      <c r="C697" t="str">
        <f t="shared" si="100"/>
        <v>1.377476</v>
      </c>
      <c r="D697">
        <f t="shared" si="102"/>
        <v>29.623999999999874</v>
      </c>
      <c r="E697">
        <f t="shared" si="103"/>
        <v>3.9999999998947544E-3</v>
      </c>
      <c r="F697" t="s">
        <v>5</v>
      </c>
      <c r="G697" t="s">
        <v>6</v>
      </c>
      <c r="H697">
        <f>COUNTIF($F$5:F697,F697)</f>
        <v>520</v>
      </c>
      <c r="I697" t="str">
        <f t="shared" si="104"/>
        <v>UP</v>
      </c>
      <c r="J697">
        <v>1514</v>
      </c>
      <c r="K697">
        <f t="shared" si="105"/>
        <v>795818</v>
      </c>
      <c r="N697" t="s">
        <v>3757</v>
      </c>
      <c r="O697" t="str">
        <f t="shared" si="101"/>
        <v>0.181901</v>
      </c>
      <c r="P697">
        <f t="shared" si="106"/>
        <v>162.34200000000001</v>
      </c>
      <c r="Q697">
        <f t="shared" si="107"/>
        <v>1.0000000000019327E-2</v>
      </c>
      <c r="R697" t="s">
        <v>5</v>
      </c>
      <c r="S697" t="s">
        <v>6</v>
      </c>
      <c r="T697">
        <f>COUNTIF($R$5:R697,R697)</f>
        <v>562</v>
      </c>
      <c r="U697" t="str">
        <f t="shared" si="109"/>
        <v>UP</v>
      </c>
      <c r="V697">
        <v>1514</v>
      </c>
      <c r="W697">
        <f t="shared" si="108"/>
        <v>855186</v>
      </c>
    </row>
    <row r="698" spans="2:23">
      <c r="B698" t="s">
        <v>2826</v>
      </c>
      <c r="C698" t="str">
        <f t="shared" si="100"/>
        <v>1.377490</v>
      </c>
      <c r="D698">
        <f t="shared" si="102"/>
        <v>29.638000000000055</v>
      </c>
      <c r="E698">
        <f t="shared" si="103"/>
        <v>1.4000000000180535E-2</v>
      </c>
      <c r="F698" t="s">
        <v>6</v>
      </c>
      <c r="G698" t="s">
        <v>5</v>
      </c>
      <c r="H698">
        <f>COUNTIF($F$5:F698,F698)</f>
        <v>174</v>
      </c>
      <c r="I698" t="str">
        <f t="shared" si="104"/>
        <v>DOWN</v>
      </c>
      <c r="J698">
        <v>66</v>
      </c>
      <c r="K698">
        <f t="shared" si="105"/>
        <v>795884</v>
      </c>
      <c r="N698" t="s">
        <v>3758</v>
      </c>
      <c r="O698" t="str">
        <f t="shared" si="101"/>
        <v>0.181911</v>
      </c>
      <c r="P698">
        <f t="shared" si="106"/>
        <v>162.352</v>
      </c>
      <c r="Q698">
        <f t="shared" si="107"/>
        <v>9.9999999999909051E-3</v>
      </c>
      <c r="R698" t="s">
        <v>5</v>
      </c>
      <c r="S698" t="s">
        <v>6</v>
      </c>
      <c r="T698">
        <f>COUNTIF($R$5:R698,R698)</f>
        <v>563</v>
      </c>
      <c r="U698" t="str">
        <f t="shared" si="109"/>
        <v>UP</v>
      </c>
      <c r="V698">
        <v>1514</v>
      </c>
      <c r="W698">
        <f t="shared" si="108"/>
        <v>856700</v>
      </c>
    </row>
    <row r="699" spans="2:23">
      <c r="B699" t="s">
        <v>2827</v>
      </c>
      <c r="C699" t="str">
        <f t="shared" si="100"/>
        <v>1.377494</v>
      </c>
      <c r="D699">
        <f t="shared" si="102"/>
        <v>29.641999999999946</v>
      </c>
      <c r="E699">
        <f t="shared" si="103"/>
        <v>3.9999999998912017E-3</v>
      </c>
      <c r="F699" t="s">
        <v>5</v>
      </c>
      <c r="G699" t="s">
        <v>6</v>
      </c>
      <c r="H699">
        <f>COUNTIF($F$5:F699,F699)</f>
        <v>521</v>
      </c>
      <c r="I699" t="str">
        <f t="shared" si="104"/>
        <v>UP</v>
      </c>
      <c r="J699">
        <v>1514</v>
      </c>
      <c r="K699">
        <f t="shared" si="105"/>
        <v>797398</v>
      </c>
      <c r="N699" t="s">
        <v>3759</v>
      </c>
      <c r="O699" t="str">
        <f t="shared" si="101"/>
        <v>0.181912</v>
      </c>
      <c r="P699">
        <f t="shared" si="106"/>
        <v>162.35300000000001</v>
      </c>
      <c r="Q699">
        <f t="shared" si="107"/>
        <v>1.0000000000047748E-3</v>
      </c>
      <c r="R699" t="s">
        <v>6</v>
      </c>
      <c r="S699" t="s">
        <v>5</v>
      </c>
      <c r="T699">
        <f>COUNTIF($R$5:R699,R699)</f>
        <v>132</v>
      </c>
      <c r="U699" t="str">
        <f t="shared" si="109"/>
        <v>DOWN</v>
      </c>
      <c r="V699">
        <v>66</v>
      </c>
      <c r="W699">
        <f t="shared" si="108"/>
        <v>856766</v>
      </c>
    </row>
    <row r="700" spans="2:23">
      <c r="B700" t="s">
        <v>2828</v>
      </c>
      <c r="C700" t="str">
        <f t="shared" si="100"/>
        <v>1.377505</v>
      </c>
      <c r="D700">
        <f t="shared" si="102"/>
        <v>29.652999999999928</v>
      </c>
      <c r="E700">
        <f t="shared" si="103"/>
        <v>1.0999999999981469E-2</v>
      </c>
      <c r="F700" t="s">
        <v>6</v>
      </c>
      <c r="G700" t="s">
        <v>5</v>
      </c>
      <c r="H700">
        <f>COUNTIF($F$5:F700,F700)</f>
        <v>175</v>
      </c>
      <c r="I700" t="str">
        <f t="shared" si="104"/>
        <v>DOWN</v>
      </c>
      <c r="J700">
        <v>66</v>
      </c>
      <c r="K700">
        <f t="shared" si="105"/>
        <v>797464</v>
      </c>
      <c r="N700" t="s">
        <v>3760</v>
      </c>
      <c r="O700" t="str">
        <f t="shared" si="101"/>
        <v>0.181918</v>
      </c>
      <c r="P700">
        <f t="shared" si="106"/>
        <v>162.35900000000001</v>
      </c>
      <c r="Q700">
        <f t="shared" si="107"/>
        <v>6.0000000000002274E-3</v>
      </c>
      <c r="R700" t="s">
        <v>5</v>
      </c>
      <c r="S700" t="s">
        <v>6</v>
      </c>
      <c r="T700">
        <f>COUNTIF($R$5:R700,R700)</f>
        <v>564</v>
      </c>
      <c r="U700" t="str">
        <f t="shared" si="109"/>
        <v>UP</v>
      </c>
      <c r="V700">
        <v>1514</v>
      </c>
      <c r="W700">
        <f t="shared" si="108"/>
        <v>858280</v>
      </c>
    </row>
    <row r="701" spans="2:23">
      <c r="B701" t="s">
        <v>2829</v>
      </c>
      <c r="C701" t="str">
        <f t="shared" si="100"/>
        <v>1.377509</v>
      </c>
      <c r="D701">
        <f t="shared" si="102"/>
        <v>29.657000000000046</v>
      </c>
      <c r="E701">
        <f t="shared" si="103"/>
        <v>4.0000000001185754E-3</v>
      </c>
      <c r="F701" t="s">
        <v>5</v>
      </c>
      <c r="G701" t="s">
        <v>6</v>
      </c>
      <c r="H701">
        <f>COUNTIF($F$5:F701,F701)</f>
        <v>522</v>
      </c>
      <c r="I701" t="str">
        <f t="shared" si="104"/>
        <v>UP</v>
      </c>
      <c r="J701">
        <v>1514</v>
      </c>
      <c r="K701">
        <f t="shared" si="105"/>
        <v>798978</v>
      </c>
      <c r="N701" t="s">
        <v>3761</v>
      </c>
      <c r="O701" t="str">
        <f t="shared" si="101"/>
        <v>0.181927</v>
      </c>
      <c r="P701">
        <f t="shared" si="106"/>
        <v>162.36800000000002</v>
      </c>
      <c r="Q701">
        <f t="shared" si="107"/>
        <v>9.0000000000145519E-3</v>
      </c>
      <c r="R701" t="s">
        <v>5</v>
      </c>
      <c r="S701" t="s">
        <v>6</v>
      </c>
      <c r="T701">
        <f>COUNTIF($R$5:R701,R701)</f>
        <v>565</v>
      </c>
      <c r="U701" t="str">
        <f t="shared" si="109"/>
        <v>UP</v>
      </c>
      <c r="V701">
        <v>1514</v>
      </c>
      <c r="W701">
        <f t="shared" si="108"/>
        <v>859794</v>
      </c>
    </row>
    <row r="702" spans="2:23">
      <c r="B702" t="s">
        <v>2830</v>
      </c>
      <c r="C702" t="str">
        <f t="shared" si="100"/>
        <v>1.377523</v>
      </c>
      <c r="D702">
        <f t="shared" si="102"/>
        <v>29.671000000000003</v>
      </c>
      <c r="E702">
        <f t="shared" si="103"/>
        <v>1.3999999999956714E-2</v>
      </c>
      <c r="F702" t="s">
        <v>6</v>
      </c>
      <c r="G702" t="s">
        <v>5</v>
      </c>
      <c r="H702">
        <f>COUNTIF($F$5:F702,F702)</f>
        <v>176</v>
      </c>
      <c r="I702" t="str">
        <f t="shared" si="104"/>
        <v>DOWN</v>
      </c>
      <c r="J702">
        <v>66</v>
      </c>
      <c r="K702">
        <f t="shared" si="105"/>
        <v>799044</v>
      </c>
      <c r="N702" t="s">
        <v>3762</v>
      </c>
      <c r="O702" t="str">
        <f t="shared" si="101"/>
        <v>0.181938</v>
      </c>
      <c r="P702">
        <f t="shared" si="106"/>
        <v>162.37899999999999</v>
      </c>
      <c r="Q702">
        <f t="shared" si="107"/>
        <v>1.0999999999967258E-2</v>
      </c>
      <c r="R702" t="s">
        <v>5</v>
      </c>
      <c r="S702" t="s">
        <v>6</v>
      </c>
      <c r="T702">
        <f>COUNTIF($R$5:R702,R702)</f>
        <v>566</v>
      </c>
      <c r="U702" t="str">
        <f t="shared" si="109"/>
        <v>UP</v>
      </c>
      <c r="V702">
        <v>1514</v>
      </c>
      <c r="W702">
        <f t="shared" si="108"/>
        <v>861308</v>
      </c>
    </row>
    <row r="703" spans="2:23">
      <c r="B703" t="s">
        <v>2831</v>
      </c>
      <c r="C703" t="str">
        <f t="shared" si="100"/>
        <v>1.377538</v>
      </c>
      <c r="D703">
        <f t="shared" si="102"/>
        <v>29.685999999999879</v>
      </c>
      <c r="E703">
        <f t="shared" si="103"/>
        <v>1.4999999999876223E-2</v>
      </c>
      <c r="F703" t="s">
        <v>5</v>
      </c>
      <c r="G703" t="s">
        <v>6</v>
      </c>
      <c r="H703">
        <f>COUNTIF($F$5:F703,F703)</f>
        <v>523</v>
      </c>
      <c r="I703" t="str">
        <f t="shared" si="104"/>
        <v>UP</v>
      </c>
      <c r="J703">
        <v>1514</v>
      </c>
      <c r="K703">
        <f t="shared" si="105"/>
        <v>800558</v>
      </c>
      <c r="N703" t="s">
        <v>3763</v>
      </c>
      <c r="O703" t="str">
        <f t="shared" si="101"/>
        <v>0.181950</v>
      </c>
      <c r="P703">
        <f t="shared" si="106"/>
        <v>162.39100000000002</v>
      </c>
      <c r="Q703">
        <f t="shared" si="107"/>
        <v>1.2000000000028876E-2</v>
      </c>
      <c r="R703" t="s">
        <v>5</v>
      </c>
      <c r="S703" t="s">
        <v>6</v>
      </c>
      <c r="T703">
        <f>COUNTIF($R$5:R703,R703)</f>
        <v>567</v>
      </c>
      <c r="U703" t="str">
        <f t="shared" si="109"/>
        <v>UP</v>
      </c>
      <c r="V703">
        <v>1514</v>
      </c>
      <c r="W703">
        <f t="shared" si="108"/>
        <v>862822</v>
      </c>
    </row>
    <row r="704" spans="2:23">
      <c r="B704" t="s">
        <v>2832</v>
      </c>
      <c r="C704" t="str">
        <f t="shared" si="100"/>
        <v>1.377552</v>
      </c>
      <c r="D704">
        <f t="shared" si="102"/>
        <v>29.70000000000006</v>
      </c>
      <c r="E704">
        <f t="shared" si="103"/>
        <v>1.4000000000180535E-2</v>
      </c>
      <c r="F704" t="s">
        <v>6</v>
      </c>
      <c r="G704" t="s">
        <v>5</v>
      </c>
      <c r="H704">
        <f>COUNTIF($F$5:F704,F704)</f>
        <v>177</v>
      </c>
      <c r="I704" t="str">
        <f t="shared" si="104"/>
        <v>DOWN</v>
      </c>
      <c r="J704">
        <v>66</v>
      </c>
      <c r="K704">
        <f t="shared" si="105"/>
        <v>800624</v>
      </c>
      <c r="N704" t="s">
        <v>3764</v>
      </c>
      <c r="O704" t="str">
        <f t="shared" si="101"/>
        <v>0.181958</v>
      </c>
      <c r="P704">
        <f t="shared" si="106"/>
        <v>162.39900000000003</v>
      </c>
      <c r="Q704">
        <f t="shared" si="107"/>
        <v>8.0000000000097771E-3</v>
      </c>
      <c r="R704" t="s">
        <v>5</v>
      </c>
      <c r="S704" t="s">
        <v>6</v>
      </c>
      <c r="T704">
        <f>COUNTIF($R$5:R704,R704)</f>
        <v>568</v>
      </c>
      <c r="U704" t="str">
        <f t="shared" si="109"/>
        <v>UP</v>
      </c>
      <c r="V704">
        <v>1514</v>
      </c>
      <c r="W704">
        <f t="shared" si="108"/>
        <v>864336</v>
      </c>
    </row>
    <row r="705" spans="2:23">
      <c r="B705" t="s">
        <v>2833</v>
      </c>
      <c r="C705" t="str">
        <f t="shared" si="100"/>
        <v>1.377556</v>
      </c>
      <c r="D705">
        <f t="shared" si="102"/>
        <v>29.703999999999951</v>
      </c>
      <c r="E705">
        <f t="shared" si="103"/>
        <v>3.9999999998912017E-3</v>
      </c>
      <c r="F705" t="s">
        <v>5</v>
      </c>
      <c r="G705" t="s">
        <v>6</v>
      </c>
      <c r="H705">
        <f>COUNTIF($F$5:F705,F705)</f>
        <v>524</v>
      </c>
      <c r="I705" t="str">
        <f t="shared" si="104"/>
        <v>UP</v>
      </c>
      <c r="J705">
        <v>1514</v>
      </c>
      <c r="K705">
        <f t="shared" si="105"/>
        <v>802138</v>
      </c>
      <c r="N705" t="s">
        <v>3765</v>
      </c>
      <c r="O705" t="str">
        <f t="shared" si="101"/>
        <v>0.181969</v>
      </c>
      <c r="P705">
        <f t="shared" si="106"/>
        <v>162.41</v>
      </c>
      <c r="Q705">
        <f t="shared" si="107"/>
        <v>1.0999999999967258E-2</v>
      </c>
      <c r="R705" t="s">
        <v>5</v>
      </c>
      <c r="S705" t="s">
        <v>6</v>
      </c>
      <c r="T705">
        <f>COUNTIF($R$5:R705,R705)</f>
        <v>569</v>
      </c>
      <c r="U705" t="str">
        <f t="shared" si="109"/>
        <v>UP</v>
      </c>
      <c r="V705">
        <v>1514</v>
      </c>
      <c r="W705">
        <f t="shared" si="108"/>
        <v>865850</v>
      </c>
    </row>
    <row r="706" spans="2:23">
      <c r="B706" t="s">
        <v>2834</v>
      </c>
      <c r="C706" t="str">
        <f t="shared" si="100"/>
        <v>1.377567</v>
      </c>
      <c r="D706">
        <f t="shared" si="102"/>
        <v>29.714999999999936</v>
      </c>
      <c r="E706">
        <f t="shared" si="103"/>
        <v>1.0999999999985022E-2</v>
      </c>
      <c r="F706" t="s">
        <v>6</v>
      </c>
      <c r="G706" t="s">
        <v>5</v>
      </c>
      <c r="H706">
        <f>COUNTIF($F$5:F706,F706)</f>
        <v>178</v>
      </c>
      <c r="I706" t="str">
        <f t="shared" si="104"/>
        <v>DOWN</v>
      </c>
      <c r="J706">
        <v>66</v>
      </c>
      <c r="K706">
        <f t="shared" si="105"/>
        <v>802204</v>
      </c>
      <c r="N706" t="s">
        <v>3766</v>
      </c>
      <c r="O706" t="str">
        <f t="shared" si="101"/>
        <v>0.181998</v>
      </c>
      <c r="P706">
        <f t="shared" si="106"/>
        <v>162.43899999999999</v>
      </c>
      <c r="Q706">
        <f t="shared" si="107"/>
        <v>2.8999999999996362E-2</v>
      </c>
      <c r="R706" t="s">
        <v>5</v>
      </c>
      <c r="S706" t="s">
        <v>6</v>
      </c>
      <c r="T706">
        <f>COUNTIF($R$5:R706,R706)</f>
        <v>570</v>
      </c>
      <c r="U706" t="str">
        <f t="shared" si="109"/>
        <v>UP</v>
      </c>
      <c r="V706">
        <v>1514</v>
      </c>
      <c r="W706">
        <f t="shared" si="108"/>
        <v>867364</v>
      </c>
    </row>
    <row r="707" spans="2:23">
      <c r="B707" t="s">
        <v>2835</v>
      </c>
      <c r="C707" t="str">
        <f t="shared" si="100"/>
        <v>1.377569</v>
      </c>
      <c r="D707">
        <f t="shared" si="102"/>
        <v>29.716999999999992</v>
      </c>
      <c r="E707">
        <f t="shared" si="103"/>
        <v>2.000000000055735E-3</v>
      </c>
      <c r="F707" t="s">
        <v>5</v>
      </c>
      <c r="G707" t="s">
        <v>6</v>
      </c>
      <c r="H707">
        <f>COUNTIF($F$5:F707,F707)</f>
        <v>525</v>
      </c>
      <c r="I707" t="str">
        <f t="shared" si="104"/>
        <v>UP</v>
      </c>
      <c r="J707">
        <v>1514</v>
      </c>
      <c r="K707">
        <f t="shared" si="105"/>
        <v>803718</v>
      </c>
      <c r="N707" t="s">
        <v>3767</v>
      </c>
      <c r="O707" t="str">
        <f t="shared" si="101"/>
        <v>0.182017</v>
      </c>
      <c r="P707">
        <f t="shared" si="106"/>
        <v>162.45800000000003</v>
      </c>
      <c r="Q707">
        <f t="shared" si="107"/>
        <v>1.9000000000033879E-2</v>
      </c>
      <c r="R707" t="s">
        <v>6</v>
      </c>
      <c r="S707" t="s">
        <v>5</v>
      </c>
      <c r="T707">
        <f>COUNTIF($R$5:R707,R707)</f>
        <v>133</v>
      </c>
      <c r="U707" t="str">
        <f t="shared" si="109"/>
        <v>DOWN</v>
      </c>
      <c r="V707">
        <v>66</v>
      </c>
      <c r="W707">
        <f t="shared" si="108"/>
        <v>867430</v>
      </c>
    </row>
    <row r="708" spans="2:23">
      <c r="B708" t="s">
        <v>2836</v>
      </c>
      <c r="C708" t="str">
        <f t="shared" si="100"/>
        <v>1.377579</v>
      </c>
      <c r="D708">
        <f t="shared" si="102"/>
        <v>29.727000000000061</v>
      </c>
      <c r="E708">
        <f t="shared" si="103"/>
        <v>1.0000000000069065E-2</v>
      </c>
      <c r="F708" t="s">
        <v>6</v>
      </c>
      <c r="G708" t="s">
        <v>5</v>
      </c>
      <c r="H708">
        <f>COUNTIF($F$5:F708,F708)</f>
        <v>179</v>
      </c>
      <c r="I708" t="str">
        <f t="shared" si="104"/>
        <v>DOWN</v>
      </c>
      <c r="J708">
        <v>66</v>
      </c>
      <c r="K708">
        <f t="shared" si="105"/>
        <v>803784</v>
      </c>
      <c r="N708" t="s">
        <v>3768</v>
      </c>
      <c r="O708" t="str">
        <f t="shared" si="101"/>
        <v>0.182248</v>
      </c>
      <c r="P708">
        <f t="shared" si="106"/>
        <v>162.68899999999999</v>
      </c>
      <c r="Q708">
        <f t="shared" si="107"/>
        <v>0.23099999999996612</v>
      </c>
      <c r="R708" t="s">
        <v>5</v>
      </c>
      <c r="S708" t="s">
        <v>6</v>
      </c>
      <c r="T708">
        <f>COUNTIF($R$5:R708,R708)</f>
        <v>571</v>
      </c>
      <c r="U708" t="str">
        <f t="shared" si="109"/>
        <v>UP</v>
      </c>
      <c r="V708">
        <v>1514</v>
      </c>
      <c r="W708">
        <f t="shared" si="108"/>
        <v>868944</v>
      </c>
    </row>
    <row r="709" spans="2:23">
      <c r="B709" t="s">
        <v>2837</v>
      </c>
      <c r="C709" t="str">
        <f t="shared" ref="C709:C772" si="110">LEFT(B709, LEN(B709)-1)</f>
        <v>1.377585</v>
      </c>
      <c r="D709">
        <f t="shared" si="102"/>
        <v>29.733000000000011</v>
      </c>
      <c r="E709">
        <f t="shared" si="103"/>
        <v>5.9999999999504894E-3</v>
      </c>
      <c r="F709" t="s">
        <v>5</v>
      </c>
      <c r="G709" t="s">
        <v>6</v>
      </c>
      <c r="H709">
        <f>COUNTIF($F$5:F709,F709)</f>
        <v>526</v>
      </c>
      <c r="I709" t="str">
        <f t="shared" si="104"/>
        <v>UP</v>
      </c>
      <c r="J709">
        <v>1514</v>
      </c>
      <c r="K709">
        <f t="shared" si="105"/>
        <v>805298</v>
      </c>
      <c r="N709" t="s">
        <v>3769</v>
      </c>
      <c r="O709" t="str">
        <f t="shared" ref="O709:O772" si="111">LEFT(N709, LEN(N709)-1)</f>
        <v>0.182263</v>
      </c>
      <c r="P709">
        <f t="shared" si="106"/>
        <v>162.70400000000001</v>
      </c>
      <c r="Q709">
        <f t="shared" si="107"/>
        <v>1.5000000000014779E-2</v>
      </c>
      <c r="R709" t="s">
        <v>5</v>
      </c>
      <c r="S709" t="s">
        <v>6</v>
      </c>
      <c r="T709">
        <f>COUNTIF($R$5:R709,R709)</f>
        <v>572</v>
      </c>
      <c r="U709" t="str">
        <f t="shared" si="109"/>
        <v>UP</v>
      </c>
      <c r="V709">
        <v>1514</v>
      </c>
      <c r="W709">
        <f t="shared" si="108"/>
        <v>870458</v>
      </c>
    </row>
    <row r="710" spans="2:23">
      <c r="B710" t="s">
        <v>2838</v>
      </c>
      <c r="C710" t="str">
        <f t="shared" si="110"/>
        <v>1.377598</v>
      </c>
      <c r="D710">
        <f t="shared" ref="D710:D773" si="112">(C710-$C$5)*1000</f>
        <v>29.746000000000052</v>
      </c>
      <c r="E710">
        <f t="shared" ref="E710:E773" si="113">D710-D709</f>
        <v>1.3000000000040757E-2</v>
      </c>
      <c r="F710" t="s">
        <v>6</v>
      </c>
      <c r="G710" t="s">
        <v>5</v>
      </c>
      <c r="H710">
        <f>COUNTIF($F$5:F710,F710)</f>
        <v>180</v>
      </c>
      <c r="I710" t="str">
        <f t="shared" ref="I710:I773" si="114">IF(F710="192.168.0.41","UP","DOWN")</f>
        <v>DOWN</v>
      </c>
      <c r="J710">
        <v>66</v>
      </c>
      <c r="K710">
        <f t="shared" ref="K710:K773" si="115">J710+K709</f>
        <v>805364</v>
      </c>
      <c r="N710" t="s">
        <v>3770</v>
      </c>
      <c r="O710" t="str">
        <f t="shared" si="111"/>
        <v>0.182269</v>
      </c>
      <c r="P710">
        <f t="shared" ref="P710:P773" si="116">((O710)-($O$5))*1000</f>
        <v>162.70999999999998</v>
      </c>
      <c r="Q710">
        <f t="shared" ref="Q710:Q773" si="117">P710-P709</f>
        <v>5.9999999999718057E-3</v>
      </c>
      <c r="R710" t="s">
        <v>5</v>
      </c>
      <c r="S710" t="s">
        <v>6</v>
      </c>
      <c r="T710">
        <f>COUNTIF($R$5:R710,R710)</f>
        <v>573</v>
      </c>
      <c r="U710" t="str">
        <f t="shared" si="109"/>
        <v>UP</v>
      </c>
      <c r="V710">
        <v>1514</v>
      </c>
      <c r="W710">
        <f t="shared" ref="W710:W773" si="118">V710+W709</f>
        <v>871972</v>
      </c>
    </row>
    <row r="711" spans="2:23">
      <c r="B711" t="s">
        <v>2839</v>
      </c>
      <c r="C711" t="str">
        <f t="shared" si="110"/>
        <v>1.377601</v>
      </c>
      <c r="D711">
        <f t="shared" si="112"/>
        <v>29.749000000000024</v>
      </c>
      <c r="E711">
        <f t="shared" si="113"/>
        <v>2.999999999971692E-3</v>
      </c>
      <c r="F711" t="s">
        <v>5</v>
      </c>
      <c r="G711" t="s">
        <v>6</v>
      </c>
      <c r="H711">
        <f>COUNTIF($F$5:F711,F711)</f>
        <v>527</v>
      </c>
      <c r="I711" t="str">
        <f t="shared" si="114"/>
        <v>UP</v>
      </c>
      <c r="J711">
        <v>1514</v>
      </c>
      <c r="K711">
        <f t="shared" si="115"/>
        <v>806878</v>
      </c>
      <c r="N711" t="s">
        <v>3771</v>
      </c>
      <c r="O711" t="str">
        <f t="shared" si="111"/>
        <v>0.182276</v>
      </c>
      <c r="P711">
        <f t="shared" si="116"/>
        <v>162.71700000000001</v>
      </c>
      <c r="Q711">
        <f t="shared" si="117"/>
        <v>7.0000000000334239E-3</v>
      </c>
      <c r="R711" t="s">
        <v>5</v>
      </c>
      <c r="S711" t="s">
        <v>6</v>
      </c>
      <c r="T711">
        <f>COUNTIF($R$5:R711,R711)</f>
        <v>574</v>
      </c>
      <c r="U711" t="str">
        <f t="shared" ref="U711:U774" si="119">IF(R711="192.168.0.41","UP","DOWN")</f>
        <v>UP</v>
      </c>
      <c r="V711">
        <v>1514</v>
      </c>
      <c r="W711">
        <f t="shared" si="118"/>
        <v>873486</v>
      </c>
    </row>
    <row r="712" spans="2:23">
      <c r="B712" t="s">
        <v>2840</v>
      </c>
      <c r="C712" t="str">
        <f t="shared" si="110"/>
        <v>1.377612</v>
      </c>
      <c r="D712">
        <f t="shared" si="112"/>
        <v>29.760000000000009</v>
      </c>
      <c r="E712">
        <f t="shared" si="113"/>
        <v>1.0999999999985022E-2</v>
      </c>
      <c r="F712" t="s">
        <v>6</v>
      </c>
      <c r="G712" t="s">
        <v>5</v>
      </c>
      <c r="H712">
        <f>COUNTIF($F$5:F712,F712)</f>
        <v>181</v>
      </c>
      <c r="I712" t="str">
        <f t="shared" si="114"/>
        <v>DOWN</v>
      </c>
      <c r="J712">
        <v>66</v>
      </c>
      <c r="K712">
        <f t="shared" si="115"/>
        <v>806944</v>
      </c>
      <c r="N712" t="s">
        <v>3772</v>
      </c>
      <c r="O712" t="str">
        <f t="shared" si="111"/>
        <v>0.182319</v>
      </c>
      <c r="P712">
        <f t="shared" si="116"/>
        <v>162.76000000000002</v>
      </c>
      <c r="Q712">
        <f t="shared" si="117"/>
        <v>4.3000000000006366E-2</v>
      </c>
      <c r="R712" t="s">
        <v>6</v>
      </c>
      <c r="S712" t="s">
        <v>5</v>
      </c>
      <c r="T712">
        <f>COUNTIF($R$5:R712,R712)</f>
        <v>134</v>
      </c>
      <c r="U712" t="str">
        <f t="shared" si="119"/>
        <v>DOWN</v>
      </c>
      <c r="V712">
        <v>66</v>
      </c>
      <c r="W712">
        <f t="shared" si="118"/>
        <v>873552</v>
      </c>
    </row>
    <row r="713" spans="2:23">
      <c r="B713" t="s">
        <v>2841</v>
      </c>
      <c r="C713" t="str">
        <f t="shared" si="110"/>
        <v>1.377614</v>
      </c>
      <c r="D713">
        <f t="shared" si="112"/>
        <v>29.761999999999844</v>
      </c>
      <c r="E713">
        <f t="shared" si="113"/>
        <v>1.9999999998354667E-3</v>
      </c>
      <c r="F713" t="s">
        <v>5</v>
      </c>
      <c r="G713" t="s">
        <v>6</v>
      </c>
      <c r="H713">
        <f>COUNTIF($F$5:F713,F713)</f>
        <v>528</v>
      </c>
      <c r="I713" t="str">
        <f t="shared" si="114"/>
        <v>UP</v>
      </c>
      <c r="J713">
        <v>1514</v>
      </c>
      <c r="K713">
        <f t="shared" si="115"/>
        <v>808458</v>
      </c>
      <c r="N713" t="s">
        <v>3773</v>
      </c>
      <c r="O713" t="str">
        <f t="shared" si="111"/>
        <v>0.182462</v>
      </c>
      <c r="P713">
        <f t="shared" si="116"/>
        <v>162.90300000000002</v>
      </c>
      <c r="Q713">
        <f t="shared" si="117"/>
        <v>0.14300000000000068</v>
      </c>
      <c r="R713" t="s">
        <v>5</v>
      </c>
      <c r="S713" t="s">
        <v>6</v>
      </c>
      <c r="T713">
        <f>COUNTIF($R$5:R713,R713)</f>
        <v>575</v>
      </c>
      <c r="U713" t="str">
        <f t="shared" si="119"/>
        <v>UP</v>
      </c>
      <c r="V713">
        <v>1514</v>
      </c>
      <c r="W713">
        <f t="shared" si="118"/>
        <v>875066</v>
      </c>
    </row>
    <row r="714" spans="2:23">
      <c r="B714" t="s">
        <v>2842</v>
      </c>
      <c r="C714" t="str">
        <f t="shared" si="110"/>
        <v>1.377625</v>
      </c>
      <c r="D714">
        <f t="shared" si="112"/>
        <v>29.773000000000049</v>
      </c>
      <c r="E714">
        <f t="shared" si="113"/>
        <v>1.100000000020529E-2</v>
      </c>
      <c r="F714" t="s">
        <v>6</v>
      </c>
      <c r="G714" t="s">
        <v>5</v>
      </c>
      <c r="H714">
        <f>COUNTIF($F$5:F714,F714)</f>
        <v>182</v>
      </c>
      <c r="I714" t="str">
        <f t="shared" si="114"/>
        <v>DOWN</v>
      </c>
      <c r="J714">
        <v>66</v>
      </c>
      <c r="K714">
        <f t="shared" si="115"/>
        <v>808524</v>
      </c>
      <c r="N714" t="s">
        <v>3774</v>
      </c>
      <c r="O714" t="str">
        <f t="shared" si="111"/>
        <v>0.182581</v>
      </c>
      <c r="P714">
        <f t="shared" si="116"/>
        <v>163.02199999999999</v>
      </c>
      <c r="Q714">
        <f t="shared" si="117"/>
        <v>0.11899999999997135</v>
      </c>
      <c r="R714" t="s">
        <v>6</v>
      </c>
      <c r="S714" t="s">
        <v>5</v>
      </c>
      <c r="T714">
        <f>COUNTIF($R$5:R714,R714)</f>
        <v>135</v>
      </c>
      <c r="U714" t="str">
        <f t="shared" si="119"/>
        <v>DOWN</v>
      </c>
      <c r="V714">
        <v>66</v>
      </c>
      <c r="W714">
        <f t="shared" si="118"/>
        <v>875132</v>
      </c>
    </row>
    <row r="715" spans="2:23">
      <c r="B715" t="s">
        <v>2843</v>
      </c>
      <c r="C715" t="str">
        <f t="shared" si="110"/>
        <v>1.377628</v>
      </c>
      <c r="D715">
        <f t="shared" si="112"/>
        <v>29.776000000000025</v>
      </c>
      <c r="E715">
        <f t="shared" si="113"/>
        <v>2.9999999999752447E-3</v>
      </c>
      <c r="F715" t="s">
        <v>5</v>
      </c>
      <c r="G715" t="s">
        <v>6</v>
      </c>
      <c r="H715">
        <f>COUNTIF($F$5:F715,F715)</f>
        <v>529</v>
      </c>
      <c r="I715" t="str">
        <f t="shared" si="114"/>
        <v>UP</v>
      </c>
      <c r="J715">
        <v>1514</v>
      </c>
      <c r="K715">
        <f t="shared" si="115"/>
        <v>810038</v>
      </c>
      <c r="N715" t="s">
        <v>3775</v>
      </c>
      <c r="O715" t="str">
        <f t="shared" si="111"/>
        <v>0.182701</v>
      </c>
      <c r="P715">
        <f t="shared" si="116"/>
        <v>163.142</v>
      </c>
      <c r="Q715">
        <f t="shared" si="117"/>
        <v>0.12000000000000455</v>
      </c>
      <c r="R715" t="s">
        <v>5</v>
      </c>
      <c r="S715" t="s">
        <v>6</v>
      </c>
      <c r="T715">
        <f>COUNTIF($R$5:R715,R715)</f>
        <v>576</v>
      </c>
      <c r="U715" t="str">
        <f t="shared" si="119"/>
        <v>UP</v>
      </c>
      <c r="V715">
        <v>1514</v>
      </c>
      <c r="W715">
        <f t="shared" si="118"/>
        <v>876646</v>
      </c>
    </row>
    <row r="716" spans="2:23">
      <c r="B716" t="s">
        <v>2844</v>
      </c>
      <c r="C716" t="str">
        <f t="shared" si="110"/>
        <v>1.377645</v>
      </c>
      <c r="D716">
        <f t="shared" si="112"/>
        <v>29.792999999999957</v>
      </c>
      <c r="E716">
        <f t="shared" si="113"/>
        <v>1.6999999999931958E-2</v>
      </c>
      <c r="F716" t="s">
        <v>6</v>
      </c>
      <c r="G716" t="s">
        <v>5</v>
      </c>
      <c r="H716">
        <f>COUNTIF($F$5:F716,F716)</f>
        <v>183</v>
      </c>
      <c r="I716" t="str">
        <f t="shared" si="114"/>
        <v>DOWN</v>
      </c>
      <c r="J716">
        <v>66</v>
      </c>
      <c r="K716">
        <f t="shared" si="115"/>
        <v>810104</v>
      </c>
      <c r="N716" t="s">
        <v>3776</v>
      </c>
      <c r="O716" t="str">
        <f t="shared" si="111"/>
        <v>0.182746</v>
      </c>
      <c r="P716">
        <f t="shared" si="116"/>
        <v>163.18700000000001</v>
      </c>
      <c r="Q716">
        <f t="shared" si="117"/>
        <v>4.5000000000015916E-2</v>
      </c>
      <c r="R716" t="s">
        <v>5</v>
      </c>
      <c r="S716" t="s">
        <v>6</v>
      </c>
      <c r="T716">
        <f>COUNTIF($R$5:R716,R716)</f>
        <v>577</v>
      </c>
      <c r="U716" t="str">
        <f t="shared" si="119"/>
        <v>UP</v>
      </c>
      <c r="V716">
        <v>1514</v>
      </c>
      <c r="W716">
        <f t="shared" si="118"/>
        <v>878160</v>
      </c>
    </row>
    <row r="717" spans="2:23">
      <c r="B717" t="s">
        <v>2845</v>
      </c>
      <c r="C717" t="str">
        <f t="shared" si="110"/>
        <v>1.377648</v>
      </c>
      <c r="D717">
        <f t="shared" si="112"/>
        <v>29.795999999999935</v>
      </c>
      <c r="E717">
        <f t="shared" si="113"/>
        <v>2.9999999999787974E-3</v>
      </c>
      <c r="F717" t="s">
        <v>5</v>
      </c>
      <c r="G717" t="s">
        <v>6</v>
      </c>
      <c r="H717">
        <f>COUNTIF($F$5:F717,F717)</f>
        <v>530</v>
      </c>
      <c r="I717" t="str">
        <f t="shared" si="114"/>
        <v>UP</v>
      </c>
      <c r="J717">
        <v>1514</v>
      </c>
      <c r="K717">
        <f t="shared" si="115"/>
        <v>811618</v>
      </c>
      <c r="N717" t="s">
        <v>3777</v>
      </c>
      <c r="O717" t="str">
        <f t="shared" si="111"/>
        <v>0.182755</v>
      </c>
      <c r="P717">
        <f t="shared" si="116"/>
        <v>163.196</v>
      </c>
      <c r="Q717">
        <f t="shared" si="117"/>
        <v>8.9999999999861302E-3</v>
      </c>
      <c r="R717" t="s">
        <v>5</v>
      </c>
      <c r="S717" t="s">
        <v>6</v>
      </c>
      <c r="T717">
        <f>COUNTIF($R$5:R717,R717)</f>
        <v>578</v>
      </c>
      <c r="U717" t="str">
        <f t="shared" si="119"/>
        <v>UP</v>
      </c>
      <c r="V717">
        <v>1514</v>
      </c>
      <c r="W717">
        <f t="shared" si="118"/>
        <v>879674</v>
      </c>
    </row>
    <row r="718" spans="2:23">
      <c r="B718" t="s">
        <v>2846</v>
      </c>
      <c r="C718" t="str">
        <f t="shared" si="110"/>
        <v>1.377660</v>
      </c>
      <c r="D718">
        <f t="shared" si="112"/>
        <v>29.808000000000057</v>
      </c>
      <c r="E718">
        <f t="shared" si="113"/>
        <v>1.2000000000121247E-2</v>
      </c>
      <c r="F718" t="s">
        <v>6</v>
      </c>
      <c r="G718" t="s">
        <v>5</v>
      </c>
      <c r="H718">
        <f>COUNTIF($F$5:F718,F718)</f>
        <v>184</v>
      </c>
      <c r="I718" t="str">
        <f t="shared" si="114"/>
        <v>DOWN</v>
      </c>
      <c r="J718">
        <v>66</v>
      </c>
      <c r="K718">
        <f t="shared" si="115"/>
        <v>811684</v>
      </c>
      <c r="N718" t="s">
        <v>3778</v>
      </c>
      <c r="O718" t="str">
        <f t="shared" si="111"/>
        <v>0.182759</v>
      </c>
      <c r="P718">
        <f t="shared" si="116"/>
        <v>163.20000000000002</v>
      </c>
      <c r="Q718">
        <f t="shared" si="117"/>
        <v>4.0000000000190994E-3</v>
      </c>
      <c r="R718" t="s">
        <v>5</v>
      </c>
      <c r="S718" t="s">
        <v>6</v>
      </c>
      <c r="T718">
        <f>COUNTIF($R$5:R718,R718)</f>
        <v>579</v>
      </c>
      <c r="U718" t="str">
        <f t="shared" si="119"/>
        <v>UP</v>
      </c>
      <c r="V718">
        <v>1514</v>
      </c>
      <c r="W718">
        <f t="shared" si="118"/>
        <v>881188</v>
      </c>
    </row>
    <row r="719" spans="2:23">
      <c r="B719" t="s">
        <v>2847</v>
      </c>
      <c r="C719" t="str">
        <f t="shared" si="110"/>
        <v>1.377663</v>
      </c>
      <c r="D719">
        <f t="shared" si="112"/>
        <v>29.811000000000032</v>
      </c>
      <c r="E719">
        <f t="shared" si="113"/>
        <v>2.9999999999752447E-3</v>
      </c>
      <c r="F719" t="s">
        <v>5</v>
      </c>
      <c r="G719" t="s">
        <v>6</v>
      </c>
      <c r="H719">
        <f>COUNTIF($F$5:F719,F719)</f>
        <v>531</v>
      </c>
      <c r="I719" t="str">
        <f t="shared" si="114"/>
        <v>UP</v>
      </c>
      <c r="J719">
        <v>1514</v>
      </c>
      <c r="K719">
        <f t="shared" si="115"/>
        <v>813198</v>
      </c>
      <c r="N719" t="s">
        <v>3779</v>
      </c>
      <c r="O719" t="str">
        <f t="shared" si="111"/>
        <v>0.182763</v>
      </c>
      <c r="P719">
        <f t="shared" si="116"/>
        <v>163.20400000000001</v>
      </c>
      <c r="Q719">
        <f t="shared" si="117"/>
        <v>3.9999999999906777E-3</v>
      </c>
      <c r="R719" t="s">
        <v>5</v>
      </c>
      <c r="S719" t="s">
        <v>6</v>
      </c>
      <c r="T719">
        <f>COUNTIF($R$5:R719,R719)</f>
        <v>580</v>
      </c>
      <c r="U719" t="str">
        <f t="shared" si="119"/>
        <v>UP</v>
      </c>
      <c r="V719">
        <v>1514</v>
      </c>
      <c r="W719">
        <f t="shared" si="118"/>
        <v>882702</v>
      </c>
    </row>
    <row r="720" spans="2:23">
      <c r="B720" t="s">
        <v>2848</v>
      </c>
      <c r="C720" t="str">
        <f t="shared" si="110"/>
        <v>1.377675</v>
      </c>
      <c r="D720">
        <f t="shared" si="112"/>
        <v>29.822999999999933</v>
      </c>
      <c r="E720">
        <f t="shared" si="113"/>
        <v>1.1999999999900979E-2</v>
      </c>
      <c r="F720" t="s">
        <v>6</v>
      </c>
      <c r="G720" t="s">
        <v>5</v>
      </c>
      <c r="H720">
        <f>COUNTIF($F$5:F720,F720)</f>
        <v>185</v>
      </c>
      <c r="I720" t="str">
        <f t="shared" si="114"/>
        <v>DOWN</v>
      </c>
      <c r="J720">
        <v>66</v>
      </c>
      <c r="K720">
        <f t="shared" si="115"/>
        <v>813264</v>
      </c>
      <c r="N720" t="s">
        <v>3780</v>
      </c>
      <c r="O720" t="str">
        <f t="shared" si="111"/>
        <v>0.182801</v>
      </c>
      <c r="P720">
        <f t="shared" si="116"/>
        <v>163.24199999999999</v>
      </c>
      <c r="Q720">
        <f t="shared" si="117"/>
        <v>3.7999999999982492E-2</v>
      </c>
      <c r="R720" t="s">
        <v>5</v>
      </c>
      <c r="S720" t="s">
        <v>6</v>
      </c>
      <c r="T720">
        <f>COUNTIF($R$5:R720,R720)</f>
        <v>581</v>
      </c>
      <c r="U720" t="str">
        <f t="shared" si="119"/>
        <v>UP</v>
      </c>
      <c r="V720">
        <v>1514</v>
      </c>
      <c r="W720">
        <f t="shared" si="118"/>
        <v>884216</v>
      </c>
    </row>
    <row r="721" spans="2:23">
      <c r="B721" t="s">
        <v>2849</v>
      </c>
      <c r="C721" t="str">
        <f t="shared" si="110"/>
        <v>1.377678</v>
      </c>
      <c r="D721">
        <f t="shared" si="112"/>
        <v>29.825999999999908</v>
      </c>
      <c r="E721">
        <f t="shared" si="113"/>
        <v>2.9999999999752447E-3</v>
      </c>
      <c r="F721" t="s">
        <v>5</v>
      </c>
      <c r="G721" t="s">
        <v>6</v>
      </c>
      <c r="H721">
        <f>COUNTIF($F$5:F721,F721)</f>
        <v>532</v>
      </c>
      <c r="I721" t="str">
        <f t="shared" si="114"/>
        <v>UP</v>
      </c>
      <c r="J721">
        <v>1514</v>
      </c>
      <c r="K721">
        <f t="shared" si="115"/>
        <v>814778</v>
      </c>
      <c r="N721" t="s">
        <v>3781</v>
      </c>
      <c r="O721" t="str">
        <f t="shared" si="111"/>
        <v>0.182808</v>
      </c>
      <c r="P721">
        <f t="shared" si="116"/>
        <v>163.249</v>
      </c>
      <c r="Q721">
        <f t="shared" si="117"/>
        <v>7.0000000000050022E-3</v>
      </c>
      <c r="R721" t="s">
        <v>5</v>
      </c>
      <c r="S721" t="s">
        <v>6</v>
      </c>
      <c r="T721">
        <f>COUNTIF($R$5:R721,R721)</f>
        <v>582</v>
      </c>
      <c r="U721" t="str">
        <f t="shared" si="119"/>
        <v>UP</v>
      </c>
      <c r="V721">
        <v>1514</v>
      </c>
      <c r="W721">
        <f t="shared" si="118"/>
        <v>885730</v>
      </c>
    </row>
    <row r="722" spans="2:23">
      <c r="B722" t="s">
        <v>2850</v>
      </c>
      <c r="C722" t="str">
        <f t="shared" si="110"/>
        <v>1.377693</v>
      </c>
      <c r="D722">
        <f t="shared" si="112"/>
        <v>29.841000000000008</v>
      </c>
      <c r="E722">
        <f t="shared" si="113"/>
        <v>1.5000000000100044E-2</v>
      </c>
      <c r="F722" t="s">
        <v>6</v>
      </c>
      <c r="G722" t="s">
        <v>5</v>
      </c>
      <c r="H722">
        <f>COUNTIF($F$5:F722,F722)</f>
        <v>186</v>
      </c>
      <c r="I722" t="str">
        <f t="shared" si="114"/>
        <v>DOWN</v>
      </c>
      <c r="J722">
        <v>66</v>
      </c>
      <c r="K722">
        <f t="shared" si="115"/>
        <v>814844</v>
      </c>
      <c r="N722" t="s">
        <v>3782</v>
      </c>
      <c r="O722" t="str">
        <f t="shared" si="111"/>
        <v>0.182812</v>
      </c>
      <c r="P722">
        <f t="shared" si="116"/>
        <v>163.25300000000001</v>
      </c>
      <c r="Q722">
        <f t="shared" si="117"/>
        <v>4.0000000000190994E-3</v>
      </c>
      <c r="R722" t="s">
        <v>5</v>
      </c>
      <c r="S722" t="s">
        <v>6</v>
      </c>
      <c r="T722">
        <f>COUNTIF($R$5:R722,R722)</f>
        <v>583</v>
      </c>
      <c r="U722" t="str">
        <f t="shared" si="119"/>
        <v>UP</v>
      </c>
      <c r="V722">
        <v>1514</v>
      </c>
      <c r="W722">
        <f t="shared" si="118"/>
        <v>887244</v>
      </c>
    </row>
    <row r="723" spans="2:23">
      <c r="B723" t="s">
        <v>2851</v>
      </c>
      <c r="C723" t="str">
        <f t="shared" si="110"/>
        <v>1.377695</v>
      </c>
      <c r="D723">
        <f t="shared" si="112"/>
        <v>29.84299999999984</v>
      </c>
      <c r="E723">
        <f t="shared" si="113"/>
        <v>1.999999999831914E-3</v>
      </c>
      <c r="F723" t="s">
        <v>5</v>
      </c>
      <c r="G723" t="s">
        <v>6</v>
      </c>
      <c r="H723">
        <f>COUNTIF($F$5:F723,F723)</f>
        <v>533</v>
      </c>
      <c r="I723" t="str">
        <f t="shared" si="114"/>
        <v>UP</v>
      </c>
      <c r="J723">
        <v>1514</v>
      </c>
      <c r="K723">
        <f t="shared" si="115"/>
        <v>816358</v>
      </c>
      <c r="N723" t="s">
        <v>3783</v>
      </c>
      <c r="O723" t="str">
        <f t="shared" si="111"/>
        <v>0.182816</v>
      </c>
      <c r="P723">
        <f t="shared" si="116"/>
        <v>163.25700000000001</v>
      </c>
      <c r="Q723">
        <f t="shared" si="117"/>
        <v>3.9999999999906777E-3</v>
      </c>
      <c r="R723" t="s">
        <v>5</v>
      </c>
      <c r="S723" t="s">
        <v>6</v>
      </c>
      <c r="T723">
        <f>COUNTIF($R$5:R723,R723)</f>
        <v>584</v>
      </c>
      <c r="U723" t="str">
        <f t="shared" si="119"/>
        <v>UP</v>
      </c>
      <c r="V723">
        <v>1514</v>
      </c>
      <c r="W723">
        <f t="shared" si="118"/>
        <v>888758</v>
      </c>
    </row>
    <row r="724" spans="2:23">
      <c r="B724" t="s">
        <v>2852</v>
      </c>
      <c r="C724" t="str">
        <f t="shared" si="110"/>
        <v>1.377707</v>
      </c>
      <c r="D724">
        <f t="shared" si="112"/>
        <v>29.854999999999965</v>
      </c>
      <c r="E724">
        <f t="shared" si="113"/>
        <v>1.20000000001248E-2</v>
      </c>
      <c r="F724" t="s">
        <v>6</v>
      </c>
      <c r="G724" t="s">
        <v>5</v>
      </c>
      <c r="H724">
        <f>COUNTIF($F$5:F724,F724)</f>
        <v>187</v>
      </c>
      <c r="I724" t="str">
        <f t="shared" si="114"/>
        <v>DOWN</v>
      </c>
      <c r="J724">
        <v>66</v>
      </c>
      <c r="K724">
        <f t="shared" si="115"/>
        <v>816424</v>
      </c>
      <c r="N724" t="s">
        <v>3784</v>
      </c>
      <c r="O724" t="str">
        <f t="shared" si="111"/>
        <v>0.182851</v>
      </c>
      <c r="P724">
        <f t="shared" si="116"/>
        <v>163.29200000000003</v>
      </c>
      <c r="Q724">
        <f t="shared" si="117"/>
        <v>3.5000000000025011E-2</v>
      </c>
      <c r="R724" t="s">
        <v>5</v>
      </c>
      <c r="S724" t="s">
        <v>6</v>
      </c>
      <c r="T724">
        <f>COUNTIF($R$5:R724,R724)</f>
        <v>585</v>
      </c>
      <c r="U724" t="str">
        <f t="shared" si="119"/>
        <v>UP</v>
      </c>
      <c r="V724">
        <v>1514</v>
      </c>
      <c r="W724">
        <f t="shared" si="118"/>
        <v>890272</v>
      </c>
    </row>
    <row r="725" spans="2:23">
      <c r="B725" t="s">
        <v>2853</v>
      </c>
      <c r="C725" t="str">
        <f t="shared" si="110"/>
        <v>1.377710</v>
      </c>
      <c r="D725">
        <f t="shared" si="112"/>
        <v>29.85799999999994</v>
      </c>
      <c r="E725">
        <f t="shared" si="113"/>
        <v>2.9999999999752447E-3</v>
      </c>
      <c r="F725" t="s">
        <v>5</v>
      </c>
      <c r="G725" t="s">
        <v>6</v>
      </c>
      <c r="H725">
        <f>COUNTIF($F$5:F725,F725)</f>
        <v>534</v>
      </c>
      <c r="I725" t="str">
        <f t="shared" si="114"/>
        <v>UP</v>
      </c>
      <c r="J725">
        <v>1514</v>
      </c>
      <c r="K725">
        <f t="shared" si="115"/>
        <v>817938</v>
      </c>
      <c r="N725" t="s">
        <v>3785</v>
      </c>
      <c r="O725" t="str">
        <f t="shared" si="111"/>
        <v>0.182858</v>
      </c>
      <c r="P725">
        <f t="shared" si="116"/>
        <v>163.29900000000001</v>
      </c>
      <c r="Q725">
        <f t="shared" si="117"/>
        <v>6.9999999999765805E-3</v>
      </c>
      <c r="R725" t="s">
        <v>5</v>
      </c>
      <c r="S725" t="s">
        <v>6</v>
      </c>
      <c r="T725">
        <f>COUNTIF($R$5:R725,R725)</f>
        <v>586</v>
      </c>
      <c r="U725" t="str">
        <f t="shared" si="119"/>
        <v>UP</v>
      </c>
      <c r="V725">
        <v>1514</v>
      </c>
      <c r="W725">
        <f t="shared" si="118"/>
        <v>891786</v>
      </c>
    </row>
    <row r="726" spans="2:23">
      <c r="B726" t="s">
        <v>2854</v>
      </c>
      <c r="C726" t="str">
        <f t="shared" si="110"/>
        <v>1.377721</v>
      </c>
      <c r="D726">
        <f t="shared" si="112"/>
        <v>29.868999999999922</v>
      </c>
      <c r="E726">
        <f t="shared" si="113"/>
        <v>1.0999999999981469E-2</v>
      </c>
      <c r="F726" t="s">
        <v>6</v>
      </c>
      <c r="G726" t="s">
        <v>5</v>
      </c>
      <c r="H726">
        <f>COUNTIF($F$5:F726,F726)</f>
        <v>188</v>
      </c>
      <c r="I726" t="str">
        <f t="shared" si="114"/>
        <v>DOWN</v>
      </c>
      <c r="J726">
        <v>66</v>
      </c>
      <c r="K726">
        <f t="shared" si="115"/>
        <v>818004</v>
      </c>
      <c r="N726" t="s">
        <v>3786</v>
      </c>
      <c r="O726" t="str">
        <f t="shared" si="111"/>
        <v>0.182862</v>
      </c>
      <c r="P726">
        <f t="shared" si="116"/>
        <v>163.303</v>
      </c>
      <c r="Q726">
        <f t="shared" si="117"/>
        <v>3.9999999999906777E-3</v>
      </c>
      <c r="R726" t="s">
        <v>5</v>
      </c>
      <c r="S726" t="s">
        <v>6</v>
      </c>
      <c r="T726">
        <f>COUNTIF($R$5:R726,R726)</f>
        <v>587</v>
      </c>
      <c r="U726" t="str">
        <f t="shared" si="119"/>
        <v>UP</v>
      </c>
      <c r="V726">
        <v>1514</v>
      </c>
      <c r="W726">
        <f t="shared" si="118"/>
        <v>893300</v>
      </c>
    </row>
    <row r="727" spans="2:23">
      <c r="B727" t="s">
        <v>2855</v>
      </c>
      <c r="C727" t="str">
        <f t="shared" si="110"/>
        <v>1.377723</v>
      </c>
      <c r="D727">
        <f t="shared" si="112"/>
        <v>29.870999999999981</v>
      </c>
      <c r="E727">
        <f t="shared" si="113"/>
        <v>2.0000000000592877E-3</v>
      </c>
      <c r="F727" t="s">
        <v>5</v>
      </c>
      <c r="G727" t="s">
        <v>6</v>
      </c>
      <c r="H727">
        <f>COUNTIF($F$5:F727,F727)</f>
        <v>535</v>
      </c>
      <c r="I727" t="str">
        <f t="shared" si="114"/>
        <v>UP</v>
      </c>
      <c r="J727">
        <v>1514</v>
      </c>
      <c r="K727">
        <f t="shared" si="115"/>
        <v>819518</v>
      </c>
      <c r="N727" t="s">
        <v>3787</v>
      </c>
      <c r="O727" t="str">
        <f t="shared" si="111"/>
        <v>0.182866</v>
      </c>
      <c r="P727">
        <f t="shared" si="116"/>
        <v>163.30700000000002</v>
      </c>
      <c r="Q727">
        <f t="shared" si="117"/>
        <v>4.0000000000190994E-3</v>
      </c>
      <c r="R727" t="s">
        <v>5</v>
      </c>
      <c r="S727" t="s">
        <v>6</v>
      </c>
      <c r="T727">
        <f>COUNTIF($R$5:R727,R727)</f>
        <v>588</v>
      </c>
      <c r="U727" t="str">
        <f t="shared" si="119"/>
        <v>UP</v>
      </c>
      <c r="V727">
        <v>1514</v>
      </c>
      <c r="W727">
        <f t="shared" si="118"/>
        <v>894814</v>
      </c>
    </row>
    <row r="728" spans="2:23">
      <c r="B728" t="s">
        <v>2856</v>
      </c>
      <c r="C728" t="str">
        <f t="shared" si="110"/>
        <v>1.377737</v>
      </c>
      <c r="D728">
        <f t="shared" si="112"/>
        <v>29.884999999999941</v>
      </c>
      <c r="E728">
        <f t="shared" si="113"/>
        <v>1.3999999999960266E-2</v>
      </c>
      <c r="F728" t="s">
        <v>6</v>
      </c>
      <c r="G728" t="s">
        <v>5</v>
      </c>
      <c r="H728">
        <f>COUNTIF($F$5:F728,F728)</f>
        <v>189</v>
      </c>
      <c r="I728" t="str">
        <f t="shared" si="114"/>
        <v>DOWN</v>
      </c>
      <c r="J728">
        <v>66</v>
      </c>
      <c r="K728">
        <f t="shared" si="115"/>
        <v>819584</v>
      </c>
      <c r="N728" t="s">
        <v>3788</v>
      </c>
      <c r="O728" t="str">
        <f t="shared" si="111"/>
        <v>0.184157</v>
      </c>
      <c r="P728">
        <f t="shared" si="116"/>
        <v>164.59799999999998</v>
      </c>
      <c r="Q728">
        <f t="shared" si="117"/>
        <v>1.2909999999999684</v>
      </c>
      <c r="R728" t="s">
        <v>6</v>
      </c>
      <c r="S728" t="s">
        <v>5</v>
      </c>
      <c r="T728">
        <f>COUNTIF($R$5:R728,R728)</f>
        <v>136</v>
      </c>
      <c r="U728" t="str">
        <f t="shared" si="119"/>
        <v>DOWN</v>
      </c>
      <c r="V728">
        <v>66</v>
      </c>
      <c r="W728">
        <f t="shared" si="118"/>
        <v>894880</v>
      </c>
    </row>
    <row r="729" spans="2:23">
      <c r="B729" t="s">
        <v>2857</v>
      </c>
      <c r="C729" t="str">
        <f t="shared" si="110"/>
        <v>1.377739</v>
      </c>
      <c r="D729">
        <f t="shared" si="112"/>
        <v>29.886999999999997</v>
      </c>
      <c r="E729">
        <f t="shared" si="113"/>
        <v>2.000000000055735E-3</v>
      </c>
      <c r="F729" t="s">
        <v>5</v>
      </c>
      <c r="G729" t="s">
        <v>6</v>
      </c>
      <c r="H729">
        <f>COUNTIF($F$5:F729,F729)</f>
        <v>536</v>
      </c>
      <c r="I729" t="str">
        <f t="shared" si="114"/>
        <v>UP</v>
      </c>
      <c r="J729">
        <v>1514</v>
      </c>
      <c r="K729">
        <f t="shared" si="115"/>
        <v>821098</v>
      </c>
      <c r="N729" t="s">
        <v>3789</v>
      </c>
      <c r="O729" t="str">
        <f t="shared" si="111"/>
        <v>0.184337</v>
      </c>
      <c r="P729">
        <f t="shared" si="116"/>
        <v>164.77800000000002</v>
      </c>
      <c r="Q729">
        <f t="shared" si="117"/>
        <v>0.18000000000003524</v>
      </c>
      <c r="R729" t="s">
        <v>5</v>
      </c>
      <c r="S729" t="s">
        <v>6</v>
      </c>
      <c r="T729">
        <f>COUNTIF($R$5:R729,R729)</f>
        <v>589</v>
      </c>
      <c r="U729" t="str">
        <f t="shared" si="119"/>
        <v>UP</v>
      </c>
      <c r="V729">
        <v>1514</v>
      </c>
      <c r="W729">
        <f t="shared" si="118"/>
        <v>896394</v>
      </c>
    </row>
    <row r="730" spans="2:23">
      <c r="B730" t="s">
        <v>2858</v>
      </c>
      <c r="C730" t="str">
        <f t="shared" si="110"/>
        <v>1.377751</v>
      </c>
      <c r="D730">
        <f t="shared" si="112"/>
        <v>29.898999999999898</v>
      </c>
      <c r="E730">
        <f t="shared" si="113"/>
        <v>1.1999999999900979E-2</v>
      </c>
      <c r="F730" t="s">
        <v>6</v>
      </c>
      <c r="G730" t="s">
        <v>5</v>
      </c>
      <c r="H730">
        <f>COUNTIF($F$5:F730,F730)</f>
        <v>190</v>
      </c>
      <c r="I730" t="str">
        <f t="shared" si="114"/>
        <v>DOWN</v>
      </c>
      <c r="J730">
        <v>66</v>
      </c>
      <c r="K730">
        <f t="shared" si="115"/>
        <v>821164</v>
      </c>
      <c r="N730" t="s">
        <v>3790</v>
      </c>
      <c r="O730" t="str">
        <f t="shared" si="111"/>
        <v>0.184351</v>
      </c>
      <c r="P730">
        <f t="shared" si="116"/>
        <v>164.792</v>
      </c>
      <c r="Q730">
        <f t="shared" si="117"/>
        <v>1.3999999999981583E-2</v>
      </c>
      <c r="R730" t="s">
        <v>5</v>
      </c>
      <c r="S730" t="s">
        <v>6</v>
      </c>
      <c r="T730">
        <f>COUNTIF($R$5:R730,R730)</f>
        <v>590</v>
      </c>
      <c r="U730" t="str">
        <f t="shared" si="119"/>
        <v>UP</v>
      </c>
      <c r="V730">
        <v>1514</v>
      </c>
      <c r="W730">
        <f t="shared" si="118"/>
        <v>897908</v>
      </c>
    </row>
    <row r="731" spans="2:23">
      <c r="B731" t="s">
        <v>2859</v>
      </c>
      <c r="C731" t="str">
        <f t="shared" si="110"/>
        <v>1.377754</v>
      </c>
      <c r="D731">
        <f t="shared" si="112"/>
        <v>29.901999999999873</v>
      </c>
      <c r="E731">
        <f t="shared" si="113"/>
        <v>2.9999999999752447E-3</v>
      </c>
      <c r="F731" t="s">
        <v>5</v>
      </c>
      <c r="G731" t="s">
        <v>6</v>
      </c>
      <c r="H731">
        <f>COUNTIF($F$5:F731,F731)</f>
        <v>537</v>
      </c>
      <c r="I731" t="str">
        <f t="shared" si="114"/>
        <v>UP</v>
      </c>
      <c r="J731">
        <v>1514</v>
      </c>
      <c r="K731">
        <f t="shared" si="115"/>
        <v>822678</v>
      </c>
      <c r="N731" t="s">
        <v>3791</v>
      </c>
      <c r="O731" t="str">
        <f t="shared" si="111"/>
        <v>0.184356</v>
      </c>
      <c r="P731">
        <f t="shared" si="116"/>
        <v>164.797</v>
      </c>
      <c r="Q731">
        <f t="shared" si="117"/>
        <v>4.9999999999954525E-3</v>
      </c>
      <c r="R731" t="s">
        <v>5</v>
      </c>
      <c r="S731" t="s">
        <v>6</v>
      </c>
      <c r="T731">
        <f>COUNTIF($R$5:R731,R731)</f>
        <v>591</v>
      </c>
      <c r="U731" t="str">
        <f t="shared" si="119"/>
        <v>UP</v>
      </c>
      <c r="V731">
        <v>1514</v>
      </c>
      <c r="W731">
        <f t="shared" si="118"/>
        <v>899422</v>
      </c>
    </row>
    <row r="732" spans="2:23">
      <c r="B732" t="s">
        <v>2860</v>
      </c>
      <c r="C732" t="str">
        <f t="shared" si="110"/>
        <v>1.377765</v>
      </c>
      <c r="D732">
        <f t="shared" si="112"/>
        <v>29.912999999999855</v>
      </c>
      <c r="E732">
        <f t="shared" si="113"/>
        <v>1.0999999999981469E-2</v>
      </c>
      <c r="F732" t="s">
        <v>6</v>
      </c>
      <c r="G732" t="s">
        <v>5</v>
      </c>
      <c r="H732">
        <f>COUNTIF($F$5:F732,F732)</f>
        <v>191</v>
      </c>
      <c r="I732" t="str">
        <f t="shared" si="114"/>
        <v>DOWN</v>
      </c>
      <c r="J732">
        <v>66</v>
      </c>
      <c r="K732">
        <f t="shared" si="115"/>
        <v>822744</v>
      </c>
      <c r="N732" t="s">
        <v>3792</v>
      </c>
      <c r="O732" t="str">
        <f t="shared" si="111"/>
        <v>0.184361</v>
      </c>
      <c r="P732">
        <f t="shared" si="116"/>
        <v>164.80199999999999</v>
      </c>
      <c r="Q732">
        <f t="shared" si="117"/>
        <v>4.9999999999954525E-3</v>
      </c>
      <c r="R732" t="s">
        <v>5</v>
      </c>
      <c r="S732" t="s">
        <v>6</v>
      </c>
      <c r="T732">
        <f>COUNTIF($R$5:R732,R732)</f>
        <v>592</v>
      </c>
      <c r="U732" t="str">
        <f t="shared" si="119"/>
        <v>UP</v>
      </c>
      <c r="V732">
        <v>1514</v>
      </c>
      <c r="W732">
        <f t="shared" si="118"/>
        <v>900936</v>
      </c>
    </row>
    <row r="733" spans="2:23">
      <c r="B733" t="s">
        <v>2861</v>
      </c>
      <c r="C733" t="str">
        <f t="shared" si="110"/>
        <v>1.377768</v>
      </c>
      <c r="D733">
        <f t="shared" si="112"/>
        <v>29.916000000000054</v>
      </c>
      <c r="E733">
        <f t="shared" si="113"/>
        <v>3.0000000001990657E-3</v>
      </c>
      <c r="F733" t="s">
        <v>5</v>
      </c>
      <c r="G733" t="s">
        <v>6</v>
      </c>
      <c r="H733">
        <f>COUNTIF($F$5:F733,F733)</f>
        <v>538</v>
      </c>
      <c r="I733" t="str">
        <f t="shared" si="114"/>
        <v>UP</v>
      </c>
      <c r="J733">
        <v>1514</v>
      </c>
      <c r="K733">
        <f t="shared" si="115"/>
        <v>824258</v>
      </c>
      <c r="N733" t="s">
        <v>3793</v>
      </c>
      <c r="O733" t="str">
        <f t="shared" si="111"/>
        <v>0.184385</v>
      </c>
      <c r="P733">
        <f t="shared" si="116"/>
        <v>164.82599999999999</v>
      </c>
      <c r="Q733">
        <f t="shared" si="117"/>
        <v>2.4000000000000909E-2</v>
      </c>
      <c r="R733" t="s">
        <v>5</v>
      </c>
      <c r="S733" t="s">
        <v>6</v>
      </c>
      <c r="T733">
        <f>COUNTIF($R$5:R733,R733)</f>
        <v>593</v>
      </c>
      <c r="U733" t="str">
        <f t="shared" si="119"/>
        <v>UP</v>
      </c>
      <c r="V733">
        <v>1514</v>
      </c>
      <c r="W733">
        <f t="shared" si="118"/>
        <v>902450</v>
      </c>
    </row>
    <row r="734" spans="2:23">
      <c r="B734" t="s">
        <v>2862</v>
      </c>
      <c r="C734" t="str">
        <f t="shared" si="110"/>
        <v>1.377785</v>
      </c>
      <c r="D734">
        <f t="shared" si="112"/>
        <v>29.932999999999986</v>
      </c>
      <c r="E734">
        <f t="shared" si="113"/>
        <v>1.6999999999931958E-2</v>
      </c>
      <c r="F734" t="s">
        <v>6</v>
      </c>
      <c r="G734" t="s">
        <v>5</v>
      </c>
      <c r="H734">
        <f>COUNTIF($F$5:F734,F734)</f>
        <v>192</v>
      </c>
      <c r="I734" t="str">
        <f t="shared" si="114"/>
        <v>DOWN</v>
      </c>
      <c r="J734">
        <v>66</v>
      </c>
      <c r="K734">
        <f t="shared" si="115"/>
        <v>824324</v>
      </c>
      <c r="N734" t="s">
        <v>3794</v>
      </c>
      <c r="O734" t="str">
        <f t="shared" si="111"/>
        <v>0.184394</v>
      </c>
      <c r="P734">
        <f t="shared" si="116"/>
        <v>164.83500000000001</v>
      </c>
      <c r="Q734">
        <f t="shared" si="117"/>
        <v>9.0000000000145519E-3</v>
      </c>
      <c r="R734" t="s">
        <v>5</v>
      </c>
      <c r="S734" t="s">
        <v>6</v>
      </c>
      <c r="T734">
        <f>COUNTIF($R$5:R734,R734)</f>
        <v>594</v>
      </c>
      <c r="U734" t="str">
        <f t="shared" si="119"/>
        <v>UP</v>
      </c>
      <c r="V734">
        <v>1514</v>
      </c>
      <c r="W734">
        <f t="shared" si="118"/>
        <v>903964</v>
      </c>
    </row>
    <row r="735" spans="2:23">
      <c r="B735" t="s">
        <v>2863</v>
      </c>
      <c r="C735" t="str">
        <f t="shared" si="110"/>
        <v>1.377794</v>
      </c>
      <c r="D735">
        <f t="shared" si="112"/>
        <v>29.941999999999915</v>
      </c>
      <c r="E735">
        <f t="shared" si="113"/>
        <v>8.9999999999292868E-3</v>
      </c>
      <c r="F735" t="s">
        <v>5</v>
      </c>
      <c r="G735" t="s">
        <v>6</v>
      </c>
      <c r="H735">
        <f>COUNTIF($F$5:F735,F735)</f>
        <v>539</v>
      </c>
      <c r="I735" t="str">
        <f t="shared" si="114"/>
        <v>UP</v>
      </c>
      <c r="J735">
        <v>1514</v>
      </c>
      <c r="K735">
        <f t="shared" si="115"/>
        <v>825838</v>
      </c>
      <c r="N735" t="s">
        <v>3795</v>
      </c>
      <c r="O735" t="str">
        <f t="shared" si="111"/>
        <v>0.184401</v>
      </c>
      <c r="P735">
        <f t="shared" si="116"/>
        <v>164.84200000000001</v>
      </c>
      <c r="Q735">
        <f t="shared" si="117"/>
        <v>7.0000000000050022E-3</v>
      </c>
      <c r="R735" t="s">
        <v>5</v>
      </c>
      <c r="S735" t="s">
        <v>6</v>
      </c>
      <c r="T735">
        <f>COUNTIF($R$5:R735,R735)</f>
        <v>595</v>
      </c>
      <c r="U735" t="str">
        <f t="shared" si="119"/>
        <v>UP</v>
      </c>
      <c r="V735">
        <v>1514</v>
      </c>
      <c r="W735">
        <f t="shared" si="118"/>
        <v>905478</v>
      </c>
    </row>
    <row r="736" spans="2:23">
      <c r="B736" t="s">
        <v>2864</v>
      </c>
      <c r="C736" t="str">
        <f t="shared" si="110"/>
        <v>1.377806</v>
      </c>
      <c r="D736">
        <f t="shared" si="112"/>
        <v>29.954000000000036</v>
      </c>
      <c r="E736">
        <f t="shared" si="113"/>
        <v>1.2000000000121247E-2</v>
      </c>
      <c r="F736" t="s">
        <v>6</v>
      </c>
      <c r="G736" t="s">
        <v>5</v>
      </c>
      <c r="H736">
        <f>COUNTIF($F$5:F736,F736)</f>
        <v>193</v>
      </c>
      <c r="I736" t="str">
        <f t="shared" si="114"/>
        <v>DOWN</v>
      </c>
      <c r="J736">
        <v>66</v>
      </c>
      <c r="K736">
        <f t="shared" si="115"/>
        <v>825904</v>
      </c>
      <c r="N736" t="s">
        <v>3796</v>
      </c>
      <c r="O736" t="str">
        <f t="shared" si="111"/>
        <v>0.184407</v>
      </c>
      <c r="P736">
        <f t="shared" si="116"/>
        <v>164.84799999999998</v>
      </c>
      <c r="Q736">
        <f t="shared" si="117"/>
        <v>5.9999999999718057E-3</v>
      </c>
      <c r="R736" t="s">
        <v>5</v>
      </c>
      <c r="S736" t="s">
        <v>6</v>
      </c>
      <c r="T736">
        <f>COUNTIF($R$5:R736,R736)</f>
        <v>596</v>
      </c>
      <c r="U736" t="str">
        <f t="shared" si="119"/>
        <v>UP</v>
      </c>
      <c r="V736">
        <v>1514</v>
      </c>
      <c r="W736">
        <f t="shared" si="118"/>
        <v>906992</v>
      </c>
    </row>
    <row r="737" spans="2:23">
      <c r="B737" t="s">
        <v>2865</v>
      </c>
      <c r="C737" t="str">
        <f t="shared" si="110"/>
        <v>1.377809</v>
      </c>
      <c r="D737">
        <f t="shared" si="112"/>
        <v>29.957000000000011</v>
      </c>
      <c r="E737">
        <f t="shared" si="113"/>
        <v>2.9999999999752447E-3</v>
      </c>
      <c r="F737" t="s">
        <v>5</v>
      </c>
      <c r="G737" t="s">
        <v>6</v>
      </c>
      <c r="H737">
        <f>COUNTIF($F$5:F737,F737)</f>
        <v>540</v>
      </c>
      <c r="I737" t="str">
        <f t="shared" si="114"/>
        <v>UP</v>
      </c>
      <c r="J737">
        <v>1514</v>
      </c>
      <c r="K737">
        <f t="shared" si="115"/>
        <v>827418</v>
      </c>
      <c r="N737" t="s">
        <v>3797</v>
      </c>
      <c r="O737" t="str">
        <f t="shared" si="111"/>
        <v>0.184435</v>
      </c>
      <c r="P737">
        <f t="shared" si="116"/>
        <v>164.876</v>
      </c>
      <c r="Q737">
        <f t="shared" si="117"/>
        <v>2.8000000000020009E-2</v>
      </c>
      <c r="R737" t="s">
        <v>5</v>
      </c>
      <c r="S737" t="s">
        <v>6</v>
      </c>
      <c r="T737">
        <f>COUNTIF($R$5:R737,R737)</f>
        <v>597</v>
      </c>
      <c r="U737" t="str">
        <f t="shared" si="119"/>
        <v>UP</v>
      </c>
      <c r="V737">
        <v>1514</v>
      </c>
      <c r="W737">
        <f t="shared" si="118"/>
        <v>908506</v>
      </c>
    </row>
    <row r="738" spans="2:23">
      <c r="B738" t="s">
        <v>2866</v>
      </c>
      <c r="C738" t="str">
        <f t="shared" si="110"/>
        <v>1.377820</v>
      </c>
      <c r="D738">
        <f t="shared" si="112"/>
        <v>29.967999999999996</v>
      </c>
      <c r="E738">
        <f t="shared" si="113"/>
        <v>1.0999999999985022E-2</v>
      </c>
      <c r="F738" t="s">
        <v>6</v>
      </c>
      <c r="G738" t="s">
        <v>5</v>
      </c>
      <c r="H738">
        <f>COUNTIF($F$5:F738,F738)</f>
        <v>194</v>
      </c>
      <c r="I738" t="str">
        <f t="shared" si="114"/>
        <v>DOWN</v>
      </c>
      <c r="J738">
        <v>66</v>
      </c>
      <c r="K738">
        <f t="shared" si="115"/>
        <v>827484</v>
      </c>
      <c r="N738" t="s">
        <v>3798</v>
      </c>
      <c r="O738" t="str">
        <f t="shared" si="111"/>
        <v>0.184444</v>
      </c>
      <c r="P738">
        <f t="shared" si="116"/>
        <v>164.88499999999999</v>
      </c>
      <c r="Q738">
        <f t="shared" si="117"/>
        <v>8.9999999999861302E-3</v>
      </c>
      <c r="R738" t="s">
        <v>5</v>
      </c>
      <c r="S738" t="s">
        <v>6</v>
      </c>
      <c r="T738">
        <f>COUNTIF($R$5:R738,R738)</f>
        <v>598</v>
      </c>
      <c r="U738" t="str">
        <f t="shared" si="119"/>
        <v>UP</v>
      </c>
      <c r="V738">
        <v>1514</v>
      </c>
      <c r="W738">
        <f t="shared" si="118"/>
        <v>910020</v>
      </c>
    </row>
    <row r="739" spans="2:23">
      <c r="B739" t="s">
        <v>2867</v>
      </c>
      <c r="C739" t="str">
        <f t="shared" si="110"/>
        <v>1.377823</v>
      </c>
      <c r="D739">
        <f t="shared" si="112"/>
        <v>29.970999999999968</v>
      </c>
      <c r="E739">
        <f t="shared" si="113"/>
        <v>2.999999999971692E-3</v>
      </c>
      <c r="F739" t="s">
        <v>5</v>
      </c>
      <c r="G739" t="s">
        <v>6</v>
      </c>
      <c r="H739">
        <f>COUNTIF($F$5:F739,F739)</f>
        <v>541</v>
      </c>
      <c r="I739" t="str">
        <f t="shared" si="114"/>
        <v>UP</v>
      </c>
      <c r="J739">
        <v>1514</v>
      </c>
      <c r="K739">
        <f t="shared" si="115"/>
        <v>828998</v>
      </c>
      <c r="N739" t="s">
        <v>3799</v>
      </c>
      <c r="O739" t="str">
        <f t="shared" si="111"/>
        <v>0.184451</v>
      </c>
      <c r="P739">
        <f t="shared" si="116"/>
        <v>164.89200000000002</v>
      </c>
      <c r="Q739">
        <f t="shared" si="117"/>
        <v>7.0000000000334239E-3</v>
      </c>
      <c r="R739" t="s">
        <v>5</v>
      </c>
      <c r="S739" t="s">
        <v>6</v>
      </c>
      <c r="T739">
        <f>COUNTIF($R$5:R739,R739)</f>
        <v>599</v>
      </c>
      <c r="U739" t="str">
        <f t="shared" si="119"/>
        <v>UP</v>
      </c>
      <c r="V739">
        <v>1514</v>
      </c>
      <c r="W739">
        <f t="shared" si="118"/>
        <v>911534</v>
      </c>
    </row>
    <row r="740" spans="2:23">
      <c r="B740" t="s">
        <v>2868</v>
      </c>
      <c r="C740" t="str">
        <f t="shared" si="110"/>
        <v>1.377838</v>
      </c>
      <c r="D740">
        <f t="shared" si="112"/>
        <v>29.985999999999848</v>
      </c>
      <c r="E740">
        <f t="shared" si="113"/>
        <v>1.4999999999879776E-2</v>
      </c>
      <c r="F740" t="s">
        <v>6</v>
      </c>
      <c r="G740" t="s">
        <v>5</v>
      </c>
      <c r="H740">
        <f>COUNTIF($F$5:F740,F740)</f>
        <v>195</v>
      </c>
      <c r="I740" t="str">
        <f t="shared" si="114"/>
        <v>DOWN</v>
      </c>
      <c r="J740">
        <v>66</v>
      </c>
      <c r="K740">
        <f t="shared" si="115"/>
        <v>829064</v>
      </c>
      <c r="N740" t="s">
        <v>3800</v>
      </c>
      <c r="O740" t="str">
        <f t="shared" si="111"/>
        <v>0.184456</v>
      </c>
      <c r="P740">
        <f t="shared" si="116"/>
        <v>164.89700000000002</v>
      </c>
      <c r="Q740">
        <f t="shared" si="117"/>
        <v>4.9999999999954525E-3</v>
      </c>
      <c r="R740" t="s">
        <v>5</v>
      </c>
      <c r="S740" t="s">
        <v>6</v>
      </c>
      <c r="T740">
        <f>COUNTIF($R$5:R740,R740)</f>
        <v>600</v>
      </c>
      <c r="U740" t="str">
        <f t="shared" si="119"/>
        <v>UP</v>
      </c>
      <c r="V740">
        <v>1514</v>
      </c>
      <c r="W740">
        <f t="shared" si="118"/>
        <v>913048</v>
      </c>
    </row>
    <row r="741" spans="2:23">
      <c r="B741" t="s">
        <v>2869</v>
      </c>
      <c r="C741" t="str">
        <f t="shared" si="110"/>
        <v>1.377841</v>
      </c>
      <c r="D741">
        <f t="shared" si="112"/>
        <v>29.989000000000043</v>
      </c>
      <c r="E741">
        <f t="shared" si="113"/>
        <v>3.0000000001955129E-3</v>
      </c>
      <c r="F741" t="s">
        <v>5</v>
      </c>
      <c r="G741" t="s">
        <v>6</v>
      </c>
      <c r="H741">
        <f>COUNTIF($F$5:F741,F741)</f>
        <v>542</v>
      </c>
      <c r="I741" t="str">
        <f t="shared" si="114"/>
        <v>UP</v>
      </c>
      <c r="J741">
        <v>1514</v>
      </c>
      <c r="K741">
        <f t="shared" si="115"/>
        <v>830578</v>
      </c>
      <c r="N741" t="s">
        <v>3801</v>
      </c>
      <c r="O741" t="str">
        <f t="shared" si="111"/>
        <v>0.184484</v>
      </c>
      <c r="P741">
        <f t="shared" si="116"/>
        <v>164.92500000000001</v>
      </c>
      <c r="Q741">
        <f t="shared" si="117"/>
        <v>2.7999999999991587E-2</v>
      </c>
      <c r="R741" t="s">
        <v>5</v>
      </c>
      <c r="S741" t="s">
        <v>6</v>
      </c>
      <c r="T741">
        <f>COUNTIF($R$5:R741,R741)</f>
        <v>601</v>
      </c>
      <c r="U741" t="str">
        <f t="shared" si="119"/>
        <v>UP</v>
      </c>
      <c r="V741">
        <v>1514</v>
      </c>
      <c r="W741">
        <f t="shared" si="118"/>
        <v>914562</v>
      </c>
    </row>
    <row r="742" spans="2:23">
      <c r="B742" t="s">
        <v>2870</v>
      </c>
      <c r="C742" t="str">
        <f t="shared" si="110"/>
        <v>1.377852</v>
      </c>
      <c r="D742">
        <f t="shared" si="112"/>
        <v>30.000000000000028</v>
      </c>
      <c r="E742">
        <f t="shared" si="113"/>
        <v>1.0999999999985022E-2</v>
      </c>
      <c r="F742" t="s">
        <v>6</v>
      </c>
      <c r="G742" t="s">
        <v>5</v>
      </c>
      <c r="H742">
        <f>COUNTIF($F$5:F742,F742)</f>
        <v>196</v>
      </c>
      <c r="I742" t="str">
        <f t="shared" si="114"/>
        <v>DOWN</v>
      </c>
      <c r="J742">
        <v>66</v>
      </c>
      <c r="K742">
        <f t="shared" si="115"/>
        <v>830644</v>
      </c>
      <c r="N742" t="s">
        <v>3802</v>
      </c>
      <c r="O742" t="str">
        <f t="shared" si="111"/>
        <v>0.184489</v>
      </c>
      <c r="P742">
        <f t="shared" si="116"/>
        <v>164.93</v>
      </c>
      <c r="Q742">
        <f t="shared" si="117"/>
        <v>4.9999999999954525E-3</v>
      </c>
      <c r="R742" t="s">
        <v>5</v>
      </c>
      <c r="S742" t="s">
        <v>6</v>
      </c>
      <c r="T742">
        <f>COUNTIF($R$5:R742,R742)</f>
        <v>602</v>
      </c>
      <c r="U742" t="str">
        <f t="shared" si="119"/>
        <v>UP</v>
      </c>
      <c r="V742">
        <v>1514</v>
      </c>
      <c r="W742">
        <f t="shared" si="118"/>
        <v>916076</v>
      </c>
    </row>
    <row r="743" spans="2:23">
      <c r="B743" t="s">
        <v>2871</v>
      </c>
      <c r="C743" t="str">
        <f t="shared" si="110"/>
        <v>1.377855</v>
      </c>
      <c r="D743">
        <f t="shared" si="112"/>
        <v>30.003</v>
      </c>
      <c r="E743">
        <f t="shared" si="113"/>
        <v>2.999999999971692E-3</v>
      </c>
      <c r="F743" t="s">
        <v>5</v>
      </c>
      <c r="G743" t="s">
        <v>6</v>
      </c>
      <c r="H743">
        <f>COUNTIF($F$5:F743,F743)</f>
        <v>543</v>
      </c>
      <c r="I743" t="str">
        <f t="shared" si="114"/>
        <v>UP</v>
      </c>
      <c r="J743">
        <v>1514</v>
      </c>
      <c r="K743">
        <f t="shared" si="115"/>
        <v>832158</v>
      </c>
      <c r="N743" t="s">
        <v>3803</v>
      </c>
      <c r="O743" t="str">
        <f t="shared" si="111"/>
        <v>0.184493</v>
      </c>
      <c r="P743">
        <f t="shared" si="116"/>
        <v>164.934</v>
      </c>
      <c r="Q743">
        <f t="shared" si="117"/>
        <v>3.9999999999906777E-3</v>
      </c>
      <c r="R743" t="s">
        <v>5</v>
      </c>
      <c r="S743" t="s">
        <v>6</v>
      </c>
      <c r="T743">
        <f>COUNTIF($R$5:R743,R743)</f>
        <v>603</v>
      </c>
      <c r="U743" t="str">
        <f t="shared" si="119"/>
        <v>UP</v>
      </c>
      <c r="V743">
        <v>1514</v>
      </c>
      <c r="W743">
        <f t="shared" si="118"/>
        <v>917590</v>
      </c>
    </row>
    <row r="744" spans="2:23">
      <c r="B744" t="s">
        <v>2872</v>
      </c>
      <c r="C744" t="str">
        <f t="shared" si="110"/>
        <v>1.377866</v>
      </c>
      <c r="D744">
        <f t="shared" si="112"/>
        <v>30.013999999999985</v>
      </c>
      <c r="E744">
        <f t="shared" si="113"/>
        <v>1.0999999999985022E-2</v>
      </c>
      <c r="F744" t="s">
        <v>6</v>
      </c>
      <c r="G744" t="s">
        <v>5</v>
      </c>
      <c r="H744">
        <f>COUNTIF($F$5:F744,F744)</f>
        <v>197</v>
      </c>
      <c r="I744" t="str">
        <f t="shared" si="114"/>
        <v>DOWN</v>
      </c>
      <c r="J744">
        <v>66</v>
      </c>
      <c r="K744">
        <f t="shared" si="115"/>
        <v>832224</v>
      </c>
      <c r="N744" t="s">
        <v>3804</v>
      </c>
      <c r="O744" t="str">
        <f t="shared" si="111"/>
        <v>0.184497</v>
      </c>
      <c r="P744">
        <f t="shared" si="116"/>
        <v>164.93799999999999</v>
      </c>
      <c r="Q744">
        <f t="shared" si="117"/>
        <v>3.9999999999906777E-3</v>
      </c>
      <c r="R744" t="s">
        <v>5</v>
      </c>
      <c r="S744" t="s">
        <v>6</v>
      </c>
      <c r="T744">
        <f>COUNTIF($R$5:R744,R744)</f>
        <v>604</v>
      </c>
      <c r="U744" t="str">
        <f t="shared" si="119"/>
        <v>UP</v>
      </c>
      <c r="V744">
        <v>1514</v>
      </c>
      <c r="W744">
        <f t="shared" si="118"/>
        <v>919104</v>
      </c>
    </row>
    <row r="745" spans="2:23">
      <c r="B745" t="s">
        <v>2873</v>
      </c>
      <c r="C745" t="str">
        <f t="shared" si="110"/>
        <v>1.377868</v>
      </c>
      <c r="D745">
        <f t="shared" si="112"/>
        <v>30.016000000000041</v>
      </c>
      <c r="E745">
        <f t="shared" si="113"/>
        <v>2.000000000055735E-3</v>
      </c>
      <c r="F745" t="s">
        <v>5</v>
      </c>
      <c r="G745" t="s">
        <v>6</v>
      </c>
      <c r="H745">
        <f>COUNTIF($F$5:F745,F745)</f>
        <v>544</v>
      </c>
      <c r="I745" t="str">
        <f t="shared" si="114"/>
        <v>UP</v>
      </c>
      <c r="J745">
        <v>1514</v>
      </c>
      <c r="K745">
        <f t="shared" si="115"/>
        <v>833738</v>
      </c>
      <c r="N745" t="s">
        <v>3805</v>
      </c>
      <c r="O745" t="str">
        <f t="shared" si="111"/>
        <v>0.184533</v>
      </c>
      <c r="P745">
        <f t="shared" si="116"/>
        <v>164.97400000000002</v>
      </c>
      <c r="Q745">
        <f t="shared" si="117"/>
        <v>3.6000000000029786E-2</v>
      </c>
      <c r="R745" t="s">
        <v>5</v>
      </c>
      <c r="S745" t="s">
        <v>6</v>
      </c>
      <c r="T745">
        <f>COUNTIF($R$5:R745,R745)</f>
        <v>605</v>
      </c>
      <c r="U745" t="str">
        <f t="shared" si="119"/>
        <v>UP</v>
      </c>
      <c r="V745">
        <v>1514</v>
      </c>
      <c r="W745">
        <f t="shared" si="118"/>
        <v>920618</v>
      </c>
    </row>
    <row r="746" spans="2:23">
      <c r="B746" t="s">
        <v>2874</v>
      </c>
      <c r="C746" t="str">
        <f t="shared" si="110"/>
        <v>1.377877</v>
      </c>
      <c r="D746">
        <f t="shared" si="112"/>
        <v>30.02499999999997</v>
      </c>
      <c r="E746">
        <f t="shared" si="113"/>
        <v>8.9999999999292868E-3</v>
      </c>
      <c r="F746" t="s">
        <v>5</v>
      </c>
      <c r="G746" t="s">
        <v>6</v>
      </c>
      <c r="H746">
        <f>COUNTIF($F$5:F746,F746)</f>
        <v>545</v>
      </c>
      <c r="I746" t="str">
        <f t="shared" si="114"/>
        <v>UP</v>
      </c>
      <c r="J746">
        <v>1514</v>
      </c>
      <c r="K746">
        <f t="shared" si="115"/>
        <v>835252</v>
      </c>
      <c r="N746" t="s">
        <v>3806</v>
      </c>
      <c r="O746" t="str">
        <f t="shared" si="111"/>
        <v>0.184540</v>
      </c>
      <c r="P746">
        <f t="shared" si="116"/>
        <v>164.98100000000002</v>
      </c>
      <c r="Q746">
        <f t="shared" si="117"/>
        <v>7.0000000000050022E-3</v>
      </c>
      <c r="R746" t="s">
        <v>5</v>
      </c>
      <c r="S746" t="s">
        <v>6</v>
      </c>
      <c r="T746">
        <f>COUNTIF($R$5:R746,R746)</f>
        <v>606</v>
      </c>
      <c r="U746" t="str">
        <f t="shared" si="119"/>
        <v>UP</v>
      </c>
      <c r="V746">
        <v>1514</v>
      </c>
      <c r="W746">
        <f t="shared" si="118"/>
        <v>922132</v>
      </c>
    </row>
    <row r="747" spans="2:23">
      <c r="B747" t="s">
        <v>2875</v>
      </c>
      <c r="C747" t="str">
        <f t="shared" si="110"/>
        <v>1.377887</v>
      </c>
      <c r="D747">
        <f t="shared" si="112"/>
        <v>30.035000000000032</v>
      </c>
      <c r="E747">
        <f t="shared" si="113"/>
        <v>1.0000000000061959E-2</v>
      </c>
      <c r="F747" t="s">
        <v>5</v>
      </c>
      <c r="G747" t="s">
        <v>6</v>
      </c>
      <c r="H747">
        <f>COUNTIF($F$5:F747,F747)</f>
        <v>546</v>
      </c>
      <c r="I747" t="str">
        <f t="shared" si="114"/>
        <v>UP</v>
      </c>
      <c r="J747">
        <v>1514</v>
      </c>
      <c r="K747">
        <f t="shared" si="115"/>
        <v>836766</v>
      </c>
      <c r="N747" t="s">
        <v>3807</v>
      </c>
      <c r="O747" t="str">
        <f t="shared" si="111"/>
        <v>0.184544</v>
      </c>
      <c r="P747">
        <f t="shared" si="116"/>
        <v>164.98500000000001</v>
      </c>
      <c r="Q747">
        <f t="shared" si="117"/>
        <v>3.9999999999906777E-3</v>
      </c>
      <c r="R747" t="s">
        <v>5</v>
      </c>
      <c r="S747" t="s">
        <v>6</v>
      </c>
      <c r="T747">
        <f>COUNTIF($R$5:R747,R747)</f>
        <v>607</v>
      </c>
      <c r="U747" t="str">
        <f t="shared" si="119"/>
        <v>UP</v>
      </c>
      <c r="V747">
        <v>1514</v>
      </c>
      <c r="W747">
        <f t="shared" si="118"/>
        <v>923646</v>
      </c>
    </row>
    <row r="748" spans="2:23">
      <c r="B748" t="s">
        <v>2876</v>
      </c>
      <c r="C748" t="str">
        <f t="shared" si="110"/>
        <v>1.377897</v>
      </c>
      <c r="D748">
        <f t="shared" si="112"/>
        <v>30.044999999999877</v>
      </c>
      <c r="E748">
        <f t="shared" si="113"/>
        <v>9.9999999998452438E-3</v>
      </c>
      <c r="F748" t="s">
        <v>5</v>
      </c>
      <c r="G748" t="s">
        <v>6</v>
      </c>
      <c r="H748">
        <f>COUNTIF($F$5:F748,F748)</f>
        <v>547</v>
      </c>
      <c r="I748" t="str">
        <f t="shared" si="114"/>
        <v>UP</v>
      </c>
      <c r="J748">
        <v>1514</v>
      </c>
      <c r="K748">
        <f t="shared" si="115"/>
        <v>838280</v>
      </c>
      <c r="N748" t="s">
        <v>3808</v>
      </c>
      <c r="O748" t="str">
        <f t="shared" si="111"/>
        <v>0.184547</v>
      </c>
      <c r="P748">
        <f t="shared" si="116"/>
        <v>164.988</v>
      </c>
      <c r="Q748">
        <f t="shared" si="117"/>
        <v>2.9999999999859028E-3</v>
      </c>
      <c r="R748" t="s">
        <v>5</v>
      </c>
      <c r="S748" t="s">
        <v>6</v>
      </c>
      <c r="T748">
        <f>COUNTIF($R$5:R748,R748)</f>
        <v>608</v>
      </c>
      <c r="U748" t="str">
        <f t="shared" si="119"/>
        <v>UP</v>
      </c>
      <c r="V748">
        <v>1514</v>
      </c>
      <c r="W748">
        <f t="shared" si="118"/>
        <v>925160</v>
      </c>
    </row>
    <row r="749" spans="2:23">
      <c r="B749" t="s">
        <v>2877</v>
      </c>
      <c r="C749" t="str">
        <f t="shared" si="110"/>
        <v>1.377904</v>
      </c>
      <c r="D749">
        <f t="shared" si="112"/>
        <v>30.051999999999968</v>
      </c>
      <c r="E749">
        <f t="shared" si="113"/>
        <v>7.0000000000902673E-3</v>
      </c>
      <c r="F749" t="s">
        <v>5</v>
      </c>
      <c r="G749" t="s">
        <v>6</v>
      </c>
      <c r="H749">
        <f>COUNTIF($F$5:F749,F749)</f>
        <v>548</v>
      </c>
      <c r="I749" t="str">
        <f t="shared" si="114"/>
        <v>UP</v>
      </c>
      <c r="J749">
        <v>1514</v>
      </c>
      <c r="K749">
        <f t="shared" si="115"/>
        <v>839794</v>
      </c>
      <c r="N749" t="s">
        <v>3809</v>
      </c>
      <c r="O749" t="str">
        <f t="shared" si="111"/>
        <v>0.184583</v>
      </c>
      <c r="P749">
        <f t="shared" si="116"/>
        <v>165.024</v>
      </c>
      <c r="Q749">
        <f t="shared" si="117"/>
        <v>3.6000000000001364E-2</v>
      </c>
      <c r="R749" t="s">
        <v>5</v>
      </c>
      <c r="S749" t="s">
        <v>6</v>
      </c>
      <c r="T749">
        <f>COUNTIF($R$5:R749,R749)</f>
        <v>609</v>
      </c>
      <c r="U749" t="str">
        <f t="shared" si="119"/>
        <v>UP</v>
      </c>
      <c r="V749">
        <v>1514</v>
      </c>
      <c r="W749">
        <f t="shared" si="118"/>
        <v>926674</v>
      </c>
    </row>
    <row r="750" spans="2:23">
      <c r="B750" t="s">
        <v>2878</v>
      </c>
      <c r="C750" t="str">
        <f t="shared" si="110"/>
        <v>1.377910</v>
      </c>
      <c r="D750">
        <f t="shared" si="112"/>
        <v>30.057999999999918</v>
      </c>
      <c r="E750">
        <f t="shared" si="113"/>
        <v>5.9999999999504894E-3</v>
      </c>
      <c r="F750" t="s">
        <v>5</v>
      </c>
      <c r="G750" t="s">
        <v>6</v>
      </c>
      <c r="H750">
        <f>COUNTIF($F$5:F750,F750)</f>
        <v>549</v>
      </c>
      <c r="I750" t="str">
        <f t="shared" si="114"/>
        <v>UP</v>
      </c>
      <c r="J750">
        <v>1514</v>
      </c>
      <c r="K750">
        <f t="shared" si="115"/>
        <v>841308</v>
      </c>
      <c r="N750" t="s">
        <v>3810</v>
      </c>
      <c r="O750" t="str">
        <f t="shared" si="111"/>
        <v>0.184589</v>
      </c>
      <c r="P750">
        <f t="shared" si="116"/>
        <v>165.03</v>
      </c>
      <c r="Q750">
        <f t="shared" si="117"/>
        <v>6.0000000000002274E-3</v>
      </c>
      <c r="R750" t="s">
        <v>5</v>
      </c>
      <c r="S750" t="s">
        <v>6</v>
      </c>
      <c r="T750">
        <f>COUNTIF($R$5:R750,R750)</f>
        <v>610</v>
      </c>
      <c r="U750" t="str">
        <f t="shared" si="119"/>
        <v>UP</v>
      </c>
      <c r="V750">
        <v>1514</v>
      </c>
      <c r="W750">
        <f t="shared" si="118"/>
        <v>928188</v>
      </c>
    </row>
    <row r="751" spans="2:23">
      <c r="B751" t="s">
        <v>2879</v>
      </c>
      <c r="C751" t="str">
        <f t="shared" si="110"/>
        <v>1.377917</v>
      </c>
      <c r="D751">
        <f t="shared" si="112"/>
        <v>30.065000000000008</v>
      </c>
      <c r="E751">
        <f t="shared" si="113"/>
        <v>7.0000000000902673E-3</v>
      </c>
      <c r="F751" t="s">
        <v>5</v>
      </c>
      <c r="G751" t="s">
        <v>6</v>
      </c>
      <c r="H751">
        <f>COUNTIF($F$5:F751,F751)</f>
        <v>550</v>
      </c>
      <c r="I751" t="str">
        <f t="shared" si="114"/>
        <v>UP</v>
      </c>
      <c r="J751">
        <v>1514</v>
      </c>
      <c r="K751">
        <f t="shared" si="115"/>
        <v>842822</v>
      </c>
      <c r="N751" t="s">
        <v>3811</v>
      </c>
      <c r="O751" t="str">
        <f t="shared" si="111"/>
        <v>0.184594</v>
      </c>
      <c r="P751">
        <f t="shared" si="116"/>
        <v>165.03500000000003</v>
      </c>
      <c r="Q751">
        <f t="shared" si="117"/>
        <v>5.0000000000238742E-3</v>
      </c>
      <c r="R751" t="s">
        <v>5</v>
      </c>
      <c r="S751" t="s">
        <v>6</v>
      </c>
      <c r="T751">
        <f>COUNTIF($R$5:R751,R751)</f>
        <v>611</v>
      </c>
      <c r="U751" t="str">
        <f t="shared" si="119"/>
        <v>UP</v>
      </c>
      <c r="V751">
        <v>1514</v>
      </c>
      <c r="W751">
        <f t="shared" si="118"/>
        <v>929702</v>
      </c>
    </row>
    <row r="752" spans="2:23">
      <c r="B752" t="s">
        <v>2880</v>
      </c>
      <c r="C752" t="str">
        <f t="shared" si="110"/>
        <v>1.377924</v>
      </c>
      <c r="D752">
        <f t="shared" si="112"/>
        <v>30.071999999999875</v>
      </c>
      <c r="E752">
        <f t="shared" si="113"/>
        <v>6.9999999998664464E-3</v>
      </c>
      <c r="F752" t="s">
        <v>5</v>
      </c>
      <c r="G752" t="s">
        <v>6</v>
      </c>
      <c r="H752">
        <f>COUNTIF($F$5:F752,F752)</f>
        <v>551</v>
      </c>
      <c r="I752" t="str">
        <f t="shared" si="114"/>
        <v>UP</v>
      </c>
      <c r="J752">
        <v>1514</v>
      </c>
      <c r="K752">
        <f t="shared" si="115"/>
        <v>844336</v>
      </c>
      <c r="N752" t="s">
        <v>3812</v>
      </c>
      <c r="O752" t="str">
        <f t="shared" si="111"/>
        <v>0.184598</v>
      </c>
      <c r="P752">
        <f t="shared" si="116"/>
        <v>165.03900000000002</v>
      </c>
      <c r="Q752">
        <f t="shared" si="117"/>
        <v>3.9999999999906777E-3</v>
      </c>
      <c r="R752" t="s">
        <v>5</v>
      </c>
      <c r="S752" t="s">
        <v>6</v>
      </c>
      <c r="T752">
        <f>COUNTIF($R$5:R752,R752)</f>
        <v>612</v>
      </c>
      <c r="U752" t="str">
        <f t="shared" si="119"/>
        <v>UP</v>
      </c>
      <c r="V752">
        <v>1514</v>
      </c>
      <c r="W752">
        <f t="shared" si="118"/>
        <v>931216</v>
      </c>
    </row>
    <row r="753" spans="2:23">
      <c r="B753" t="s">
        <v>2881</v>
      </c>
      <c r="C753" t="str">
        <f t="shared" si="110"/>
        <v>1.377932</v>
      </c>
      <c r="D753">
        <f t="shared" si="112"/>
        <v>30.079999999999885</v>
      </c>
      <c r="E753">
        <f t="shared" si="113"/>
        <v>8.0000000000097771E-3</v>
      </c>
      <c r="F753" t="s">
        <v>5</v>
      </c>
      <c r="G753" t="s">
        <v>6</v>
      </c>
      <c r="H753">
        <f>COUNTIF($F$5:F753,F753)</f>
        <v>552</v>
      </c>
      <c r="I753" t="str">
        <f t="shared" si="114"/>
        <v>UP</v>
      </c>
      <c r="J753">
        <v>1514</v>
      </c>
      <c r="K753">
        <f t="shared" si="115"/>
        <v>845850</v>
      </c>
      <c r="N753" t="s">
        <v>3813</v>
      </c>
      <c r="O753" t="str">
        <f t="shared" si="111"/>
        <v>0.184634</v>
      </c>
      <c r="P753">
        <f t="shared" si="116"/>
        <v>165.07499999999999</v>
      </c>
      <c r="Q753">
        <f t="shared" si="117"/>
        <v>3.5999999999972943E-2</v>
      </c>
      <c r="R753" t="s">
        <v>5</v>
      </c>
      <c r="S753" t="s">
        <v>6</v>
      </c>
      <c r="T753">
        <f>COUNTIF($R$5:R753,R753)</f>
        <v>613</v>
      </c>
      <c r="U753" t="str">
        <f t="shared" si="119"/>
        <v>UP</v>
      </c>
      <c r="V753">
        <v>1514</v>
      </c>
      <c r="W753">
        <f t="shared" si="118"/>
        <v>932730</v>
      </c>
    </row>
    <row r="754" spans="2:23">
      <c r="B754" t="s">
        <v>2882</v>
      </c>
      <c r="C754" t="str">
        <f t="shared" si="110"/>
        <v>1.377938</v>
      </c>
      <c r="D754">
        <f t="shared" si="112"/>
        <v>30.086000000000055</v>
      </c>
      <c r="E754">
        <f t="shared" si="113"/>
        <v>6.0000000001707576E-3</v>
      </c>
      <c r="F754" t="s">
        <v>5</v>
      </c>
      <c r="G754" t="s">
        <v>6</v>
      </c>
      <c r="H754">
        <f>COUNTIF($F$5:F754,F754)</f>
        <v>553</v>
      </c>
      <c r="I754" t="str">
        <f t="shared" si="114"/>
        <v>UP</v>
      </c>
      <c r="J754">
        <v>1514</v>
      </c>
      <c r="K754">
        <f t="shared" si="115"/>
        <v>847364</v>
      </c>
      <c r="N754" t="s">
        <v>3814</v>
      </c>
      <c r="O754" t="str">
        <f t="shared" si="111"/>
        <v>0.184640</v>
      </c>
      <c r="P754">
        <f t="shared" si="116"/>
        <v>165.08100000000002</v>
      </c>
      <c r="Q754">
        <f t="shared" si="117"/>
        <v>6.0000000000286491E-3</v>
      </c>
      <c r="R754" t="s">
        <v>5</v>
      </c>
      <c r="S754" t="s">
        <v>6</v>
      </c>
      <c r="T754">
        <f>COUNTIF($R$5:R754,R754)</f>
        <v>614</v>
      </c>
      <c r="U754" t="str">
        <f t="shared" si="119"/>
        <v>UP</v>
      </c>
      <c r="V754">
        <v>1514</v>
      </c>
      <c r="W754">
        <f t="shared" si="118"/>
        <v>934244</v>
      </c>
    </row>
    <row r="755" spans="2:23">
      <c r="B755" t="s">
        <v>2883</v>
      </c>
      <c r="C755" t="str">
        <f t="shared" si="110"/>
        <v>1.377945</v>
      </c>
      <c r="D755">
        <f t="shared" si="112"/>
        <v>30.092999999999925</v>
      </c>
      <c r="E755">
        <f t="shared" si="113"/>
        <v>6.9999999998699991E-3</v>
      </c>
      <c r="F755" t="s">
        <v>5</v>
      </c>
      <c r="G755" t="s">
        <v>6</v>
      </c>
      <c r="H755">
        <f>COUNTIF($F$5:F755,F755)</f>
        <v>554</v>
      </c>
      <c r="I755" t="str">
        <f t="shared" si="114"/>
        <v>UP</v>
      </c>
      <c r="J755">
        <v>1514</v>
      </c>
      <c r="K755">
        <f t="shared" si="115"/>
        <v>848878</v>
      </c>
      <c r="N755" t="s">
        <v>3815</v>
      </c>
      <c r="O755" t="str">
        <f t="shared" si="111"/>
        <v>0.184645</v>
      </c>
      <c r="P755">
        <f t="shared" si="116"/>
        <v>165.08600000000001</v>
      </c>
      <c r="Q755">
        <f t="shared" si="117"/>
        <v>4.9999999999954525E-3</v>
      </c>
      <c r="R755" t="s">
        <v>5</v>
      </c>
      <c r="S755" t="s">
        <v>6</v>
      </c>
      <c r="T755">
        <f>COUNTIF($R$5:R755,R755)</f>
        <v>615</v>
      </c>
      <c r="U755" t="str">
        <f t="shared" si="119"/>
        <v>UP</v>
      </c>
      <c r="V755">
        <v>1514</v>
      </c>
      <c r="W755">
        <f t="shared" si="118"/>
        <v>935758</v>
      </c>
    </row>
    <row r="756" spans="2:23">
      <c r="B756" t="s">
        <v>2884</v>
      </c>
      <c r="C756" t="str">
        <f t="shared" si="110"/>
        <v>1.377958</v>
      </c>
      <c r="D756">
        <f t="shared" si="112"/>
        <v>30.105999999999966</v>
      </c>
      <c r="E756">
        <f t="shared" si="113"/>
        <v>1.3000000000040757E-2</v>
      </c>
      <c r="F756" t="s">
        <v>5</v>
      </c>
      <c r="G756" t="s">
        <v>6</v>
      </c>
      <c r="H756">
        <f>COUNTIF($F$5:F756,F756)</f>
        <v>555</v>
      </c>
      <c r="I756" t="str">
        <f t="shared" si="114"/>
        <v>UP</v>
      </c>
      <c r="J756">
        <v>1514</v>
      </c>
      <c r="K756">
        <f t="shared" si="115"/>
        <v>850392</v>
      </c>
      <c r="N756" t="s">
        <v>3816</v>
      </c>
      <c r="O756" t="str">
        <f t="shared" si="111"/>
        <v>0.184648</v>
      </c>
      <c r="P756">
        <f t="shared" si="116"/>
        <v>165.08900000000003</v>
      </c>
      <c r="Q756">
        <f t="shared" si="117"/>
        <v>3.0000000000143245E-3</v>
      </c>
      <c r="R756" t="s">
        <v>5</v>
      </c>
      <c r="S756" t="s">
        <v>6</v>
      </c>
      <c r="T756">
        <f>COUNTIF($R$5:R756,R756)</f>
        <v>616</v>
      </c>
      <c r="U756" t="str">
        <f t="shared" si="119"/>
        <v>UP</v>
      </c>
      <c r="V756">
        <v>1514</v>
      </c>
      <c r="W756">
        <f t="shared" si="118"/>
        <v>937272</v>
      </c>
    </row>
    <row r="757" spans="2:23">
      <c r="B757" t="s">
        <v>2885</v>
      </c>
      <c r="C757" t="str">
        <f t="shared" si="110"/>
        <v>1.377966</v>
      </c>
      <c r="D757">
        <f t="shared" si="112"/>
        <v>30.113999999999976</v>
      </c>
      <c r="E757">
        <f t="shared" si="113"/>
        <v>8.0000000000097771E-3</v>
      </c>
      <c r="F757" t="s">
        <v>5</v>
      </c>
      <c r="G757" t="s">
        <v>6</v>
      </c>
      <c r="H757">
        <f>COUNTIF($F$5:F757,F757)</f>
        <v>556</v>
      </c>
      <c r="I757" t="str">
        <f t="shared" si="114"/>
        <v>UP</v>
      </c>
      <c r="J757">
        <v>1514</v>
      </c>
      <c r="K757">
        <f t="shared" si="115"/>
        <v>851906</v>
      </c>
      <c r="N757" t="s">
        <v>3817</v>
      </c>
      <c r="O757" t="str">
        <f t="shared" si="111"/>
        <v>0.184684</v>
      </c>
      <c r="P757">
        <f t="shared" si="116"/>
        <v>165.125</v>
      </c>
      <c r="Q757">
        <f t="shared" si="117"/>
        <v>3.5999999999972943E-2</v>
      </c>
      <c r="R757" t="s">
        <v>5</v>
      </c>
      <c r="S757" t="s">
        <v>6</v>
      </c>
      <c r="T757">
        <f>COUNTIF($R$5:R757,R757)</f>
        <v>617</v>
      </c>
      <c r="U757" t="str">
        <f t="shared" si="119"/>
        <v>UP</v>
      </c>
      <c r="V757">
        <v>1514</v>
      </c>
      <c r="W757">
        <f t="shared" si="118"/>
        <v>938786</v>
      </c>
    </row>
    <row r="758" spans="2:23">
      <c r="B758" t="s">
        <v>2886</v>
      </c>
      <c r="C758" t="str">
        <f t="shared" si="110"/>
        <v>1.377973</v>
      </c>
      <c r="D758">
        <f t="shared" si="112"/>
        <v>30.120999999999842</v>
      </c>
      <c r="E758">
        <f t="shared" si="113"/>
        <v>6.9999999998664464E-3</v>
      </c>
      <c r="F758" t="s">
        <v>5</v>
      </c>
      <c r="G758" t="s">
        <v>6</v>
      </c>
      <c r="H758">
        <f>COUNTIF($F$5:F758,F758)</f>
        <v>557</v>
      </c>
      <c r="I758" t="str">
        <f t="shared" si="114"/>
        <v>UP</v>
      </c>
      <c r="J758">
        <v>1514</v>
      </c>
      <c r="K758">
        <f t="shared" si="115"/>
        <v>853420</v>
      </c>
      <c r="N758" t="s">
        <v>3818</v>
      </c>
      <c r="O758" t="str">
        <f t="shared" si="111"/>
        <v>0.184690</v>
      </c>
      <c r="P758">
        <f t="shared" si="116"/>
        <v>165.131</v>
      </c>
      <c r="Q758">
        <f t="shared" si="117"/>
        <v>6.0000000000002274E-3</v>
      </c>
      <c r="R758" t="s">
        <v>5</v>
      </c>
      <c r="S758" t="s">
        <v>6</v>
      </c>
      <c r="T758">
        <f>COUNTIF($R$5:R758,R758)</f>
        <v>618</v>
      </c>
      <c r="U758" t="str">
        <f t="shared" si="119"/>
        <v>UP</v>
      </c>
      <c r="V758">
        <v>1514</v>
      </c>
      <c r="W758">
        <f t="shared" si="118"/>
        <v>940300</v>
      </c>
    </row>
    <row r="759" spans="2:23">
      <c r="B759" t="s">
        <v>2887</v>
      </c>
      <c r="C759" t="str">
        <f t="shared" si="110"/>
        <v>1.377979</v>
      </c>
      <c r="D759">
        <f t="shared" si="112"/>
        <v>30.127000000000017</v>
      </c>
      <c r="E759">
        <f t="shared" si="113"/>
        <v>6.0000000001743103E-3</v>
      </c>
      <c r="F759" t="s">
        <v>5</v>
      </c>
      <c r="G759" t="s">
        <v>6</v>
      </c>
      <c r="H759">
        <f>COUNTIF($F$5:F759,F759)</f>
        <v>558</v>
      </c>
      <c r="I759" t="str">
        <f t="shared" si="114"/>
        <v>UP</v>
      </c>
      <c r="J759">
        <v>1514</v>
      </c>
      <c r="K759">
        <f t="shared" si="115"/>
        <v>854934</v>
      </c>
      <c r="N759" t="s">
        <v>3819</v>
      </c>
      <c r="O759" t="str">
        <f t="shared" si="111"/>
        <v>0.184693</v>
      </c>
      <c r="P759">
        <f t="shared" si="116"/>
        <v>165.13400000000001</v>
      </c>
      <c r="Q759">
        <f t="shared" si="117"/>
        <v>3.0000000000143245E-3</v>
      </c>
      <c r="R759" t="s">
        <v>5</v>
      </c>
      <c r="S759" t="s">
        <v>6</v>
      </c>
      <c r="T759">
        <f>COUNTIF($R$5:R759,R759)</f>
        <v>619</v>
      </c>
      <c r="U759" t="str">
        <f t="shared" si="119"/>
        <v>UP</v>
      </c>
      <c r="V759">
        <v>1514</v>
      </c>
      <c r="W759">
        <f t="shared" si="118"/>
        <v>941814</v>
      </c>
    </row>
    <row r="760" spans="2:23">
      <c r="B760" t="s">
        <v>2888</v>
      </c>
      <c r="C760" t="str">
        <f t="shared" si="110"/>
        <v>1.377993</v>
      </c>
      <c r="D760">
        <f t="shared" si="112"/>
        <v>30.140999999999973</v>
      </c>
      <c r="E760">
        <f t="shared" si="113"/>
        <v>1.3999999999956714E-2</v>
      </c>
      <c r="F760" t="s">
        <v>5</v>
      </c>
      <c r="G760" t="s">
        <v>6</v>
      </c>
      <c r="H760">
        <f>COUNTIF($F$5:F760,F760)</f>
        <v>559</v>
      </c>
      <c r="I760" t="str">
        <f t="shared" si="114"/>
        <v>UP</v>
      </c>
      <c r="J760">
        <v>1514</v>
      </c>
      <c r="K760">
        <f t="shared" si="115"/>
        <v>856448</v>
      </c>
      <c r="N760" t="s">
        <v>3820</v>
      </c>
      <c r="O760" t="str">
        <f t="shared" si="111"/>
        <v>0.184789</v>
      </c>
      <c r="P760">
        <f t="shared" si="116"/>
        <v>165.23000000000002</v>
      </c>
      <c r="Q760">
        <f t="shared" si="117"/>
        <v>9.6000000000003638E-2</v>
      </c>
      <c r="R760" t="s">
        <v>5</v>
      </c>
      <c r="S760" t="s">
        <v>6</v>
      </c>
      <c r="T760">
        <f>COUNTIF($R$5:R760,R760)</f>
        <v>620</v>
      </c>
      <c r="U760" t="str">
        <f t="shared" si="119"/>
        <v>UP</v>
      </c>
      <c r="V760">
        <v>1514</v>
      </c>
      <c r="W760">
        <f t="shared" si="118"/>
        <v>943328</v>
      </c>
    </row>
    <row r="761" spans="2:23">
      <c r="B761" t="s">
        <v>2889</v>
      </c>
      <c r="C761" t="str">
        <f t="shared" si="110"/>
        <v>1.378002</v>
      </c>
      <c r="D761">
        <f t="shared" si="112"/>
        <v>30.149999999999899</v>
      </c>
      <c r="E761">
        <f t="shared" si="113"/>
        <v>8.9999999999257341E-3</v>
      </c>
      <c r="F761" t="s">
        <v>5</v>
      </c>
      <c r="G761" t="s">
        <v>6</v>
      </c>
      <c r="H761">
        <f>COUNTIF($F$5:F761,F761)</f>
        <v>560</v>
      </c>
      <c r="I761" t="str">
        <f t="shared" si="114"/>
        <v>UP</v>
      </c>
      <c r="J761">
        <v>1514</v>
      </c>
      <c r="K761">
        <f t="shared" si="115"/>
        <v>857962</v>
      </c>
      <c r="N761" t="s">
        <v>3821</v>
      </c>
      <c r="O761" t="str">
        <f t="shared" si="111"/>
        <v>0.184902</v>
      </c>
      <c r="P761">
        <f t="shared" si="116"/>
        <v>165.34300000000002</v>
      </c>
      <c r="Q761">
        <f t="shared" si="117"/>
        <v>0.11299999999999955</v>
      </c>
      <c r="R761" t="s">
        <v>6</v>
      </c>
      <c r="S761" t="s">
        <v>5</v>
      </c>
      <c r="T761">
        <f>COUNTIF($R$5:R761,R761)</f>
        <v>137</v>
      </c>
      <c r="U761" t="str">
        <f t="shared" si="119"/>
        <v>DOWN</v>
      </c>
      <c r="V761">
        <v>66</v>
      </c>
      <c r="W761">
        <f t="shared" si="118"/>
        <v>943394</v>
      </c>
    </row>
    <row r="762" spans="2:23">
      <c r="B762" t="s">
        <v>2890</v>
      </c>
      <c r="C762" t="str">
        <f t="shared" si="110"/>
        <v>1.378012</v>
      </c>
      <c r="D762">
        <f t="shared" si="112"/>
        <v>30.159999999999965</v>
      </c>
      <c r="E762">
        <f t="shared" si="113"/>
        <v>1.0000000000065512E-2</v>
      </c>
      <c r="F762" t="s">
        <v>5</v>
      </c>
      <c r="G762" t="s">
        <v>6</v>
      </c>
      <c r="H762">
        <f>COUNTIF($F$5:F762,F762)</f>
        <v>561</v>
      </c>
      <c r="I762" t="str">
        <f t="shared" si="114"/>
        <v>UP</v>
      </c>
      <c r="J762">
        <v>1514</v>
      </c>
      <c r="K762">
        <f t="shared" si="115"/>
        <v>859476</v>
      </c>
      <c r="N762" t="s">
        <v>3822</v>
      </c>
      <c r="O762" t="str">
        <f t="shared" si="111"/>
        <v>0.185070</v>
      </c>
      <c r="P762">
        <f t="shared" si="116"/>
        <v>165.51100000000002</v>
      </c>
      <c r="Q762">
        <f t="shared" si="117"/>
        <v>0.16800000000000637</v>
      </c>
      <c r="R762" t="s">
        <v>5</v>
      </c>
      <c r="S762" t="s">
        <v>6</v>
      </c>
      <c r="T762">
        <f>COUNTIF($R$5:R762,R762)</f>
        <v>621</v>
      </c>
      <c r="U762" t="str">
        <f t="shared" si="119"/>
        <v>UP</v>
      </c>
      <c r="V762">
        <v>1514</v>
      </c>
      <c r="W762">
        <f t="shared" si="118"/>
        <v>944908</v>
      </c>
    </row>
    <row r="763" spans="2:23">
      <c r="B763" t="s">
        <v>2891</v>
      </c>
      <c r="C763" t="str">
        <f t="shared" si="110"/>
        <v>1.378020</v>
      </c>
      <c r="D763">
        <f t="shared" si="112"/>
        <v>30.167999999999971</v>
      </c>
      <c r="E763">
        <f t="shared" si="113"/>
        <v>8.0000000000062244E-3</v>
      </c>
      <c r="F763" t="s">
        <v>5</v>
      </c>
      <c r="G763" t="s">
        <v>6</v>
      </c>
      <c r="H763">
        <f>COUNTIF($F$5:F763,F763)</f>
        <v>562</v>
      </c>
      <c r="I763" t="str">
        <f t="shared" si="114"/>
        <v>UP</v>
      </c>
      <c r="J763">
        <v>1514</v>
      </c>
      <c r="K763">
        <f t="shared" si="115"/>
        <v>860990</v>
      </c>
      <c r="N763" t="s">
        <v>3823</v>
      </c>
      <c r="O763" t="str">
        <f t="shared" si="111"/>
        <v>0.185084</v>
      </c>
      <c r="P763">
        <f t="shared" si="116"/>
        <v>165.52500000000001</v>
      </c>
      <c r="Q763">
        <f t="shared" si="117"/>
        <v>1.3999999999981583E-2</v>
      </c>
      <c r="R763" t="s">
        <v>5</v>
      </c>
      <c r="S763" t="s">
        <v>6</v>
      </c>
      <c r="T763">
        <f>COUNTIF($R$5:R763,R763)</f>
        <v>622</v>
      </c>
      <c r="U763" t="str">
        <f t="shared" si="119"/>
        <v>UP</v>
      </c>
      <c r="V763">
        <v>1514</v>
      </c>
      <c r="W763">
        <f t="shared" si="118"/>
        <v>946422</v>
      </c>
    </row>
    <row r="764" spans="2:23">
      <c r="B764" t="s">
        <v>2892</v>
      </c>
      <c r="C764" t="str">
        <f t="shared" si="110"/>
        <v>1.378030</v>
      </c>
      <c r="D764">
        <f t="shared" si="112"/>
        <v>30.17800000000004</v>
      </c>
      <c r="E764">
        <f t="shared" si="113"/>
        <v>1.0000000000069065E-2</v>
      </c>
      <c r="F764" t="s">
        <v>5</v>
      </c>
      <c r="G764" t="s">
        <v>6</v>
      </c>
      <c r="H764">
        <f>COUNTIF($F$5:F764,F764)</f>
        <v>563</v>
      </c>
      <c r="I764" t="str">
        <f t="shared" si="114"/>
        <v>UP</v>
      </c>
      <c r="J764">
        <v>1514</v>
      </c>
      <c r="K764">
        <f t="shared" si="115"/>
        <v>862504</v>
      </c>
      <c r="N764" t="s">
        <v>3824</v>
      </c>
      <c r="O764" t="str">
        <f t="shared" si="111"/>
        <v>0.185101</v>
      </c>
      <c r="P764">
        <f t="shared" si="116"/>
        <v>165.542</v>
      </c>
      <c r="Q764">
        <f t="shared" si="117"/>
        <v>1.6999999999995907E-2</v>
      </c>
      <c r="R764" t="s">
        <v>6</v>
      </c>
      <c r="S764" t="s">
        <v>5</v>
      </c>
      <c r="T764">
        <f>COUNTIF($R$5:R764,R764)</f>
        <v>138</v>
      </c>
      <c r="U764" t="str">
        <f t="shared" si="119"/>
        <v>DOWN</v>
      </c>
      <c r="V764">
        <v>66</v>
      </c>
      <c r="W764">
        <f t="shared" si="118"/>
        <v>946488</v>
      </c>
    </row>
    <row r="765" spans="2:23">
      <c r="B765" t="s">
        <v>2893</v>
      </c>
      <c r="C765" t="str">
        <f t="shared" si="110"/>
        <v>1.378039</v>
      </c>
      <c r="D765">
        <f t="shared" si="112"/>
        <v>30.186999999999962</v>
      </c>
      <c r="E765">
        <f t="shared" si="113"/>
        <v>8.9999999999221814E-3</v>
      </c>
      <c r="F765" t="s">
        <v>5</v>
      </c>
      <c r="G765" t="s">
        <v>6</v>
      </c>
      <c r="H765">
        <f>COUNTIF($F$5:F765,F765)</f>
        <v>564</v>
      </c>
      <c r="I765" t="str">
        <f t="shared" si="114"/>
        <v>UP</v>
      </c>
      <c r="J765">
        <v>1514</v>
      </c>
      <c r="K765">
        <f t="shared" si="115"/>
        <v>864018</v>
      </c>
      <c r="N765" t="s">
        <v>3825</v>
      </c>
      <c r="O765" t="str">
        <f t="shared" si="111"/>
        <v>0.185106</v>
      </c>
      <c r="P765">
        <f t="shared" si="116"/>
        <v>165.547</v>
      </c>
      <c r="Q765">
        <f t="shared" si="117"/>
        <v>4.9999999999954525E-3</v>
      </c>
      <c r="R765" t="s">
        <v>5</v>
      </c>
      <c r="S765" t="s">
        <v>6</v>
      </c>
      <c r="T765">
        <f>COUNTIF($R$5:R765,R765)</f>
        <v>623</v>
      </c>
      <c r="U765" t="str">
        <f t="shared" si="119"/>
        <v>UP</v>
      </c>
      <c r="V765">
        <v>1514</v>
      </c>
      <c r="W765">
        <f t="shared" si="118"/>
        <v>948002</v>
      </c>
    </row>
    <row r="766" spans="2:23">
      <c r="B766" t="s">
        <v>2894</v>
      </c>
      <c r="C766" t="str">
        <f t="shared" si="110"/>
        <v>1.378048</v>
      </c>
      <c r="D766">
        <f t="shared" si="112"/>
        <v>30.195999999999891</v>
      </c>
      <c r="E766">
        <f t="shared" si="113"/>
        <v>8.9999999999292868E-3</v>
      </c>
      <c r="F766" t="s">
        <v>5</v>
      </c>
      <c r="G766" t="s">
        <v>6</v>
      </c>
      <c r="H766">
        <f>COUNTIF($F$5:F766,F766)</f>
        <v>565</v>
      </c>
      <c r="I766" t="str">
        <f t="shared" si="114"/>
        <v>UP</v>
      </c>
      <c r="J766">
        <v>1514</v>
      </c>
      <c r="K766">
        <f t="shared" si="115"/>
        <v>865532</v>
      </c>
      <c r="N766" t="s">
        <v>3826</v>
      </c>
      <c r="O766" t="str">
        <f t="shared" si="111"/>
        <v>0.185114</v>
      </c>
      <c r="P766">
        <f t="shared" si="116"/>
        <v>165.55500000000001</v>
      </c>
      <c r="Q766">
        <f t="shared" si="117"/>
        <v>8.0000000000097771E-3</v>
      </c>
      <c r="R766" t="s">
        <v>5</v>
      </c>
      <c r="S766" t="s">
        <v>6</v>
      </c>
      <c r="T766">
        <f>COUNTIF($R$5:R766,R766)</f>
        <v>624</v>
      </c>
      <c r="U766" t="str">
        <f t="shared" si="119"/>
        <v>UP</v>
      </c>
      <c r="V766">
        <v>1514</v>
      </c>
      <c r="W766">
        <f t="shared" si="118"/>
        <v>949516</v>
      </c>
    </row>
    <row r="767" spans="2:23">
      <c r="B767" t="s">
        <v>2895</v>
      </c>
      <c r="C767" t="str">
        <f t="shared" si="110"/>
        <v>1.378057</v>
      </c>
      <c r="D767">
        <f t="shared" si="112"/>
        <v>30.205000000000037</v>
      </c>
      <c r="E767">
        <f t="shared" si="113"/>
        <v>9.0000000001460023E-3</v>
      </c>
      <c r="F767" t="s">
        <v>5</v>
      </c>
      <c r="G767" t="s">
        <v>6</v>
      </c>
      <c r="H767">
        <f>COUNTIF($F$5:F767,F767)</f>
        <v>566</v>
      </c>
      <c r="I767" t="str">
        <f t="shared" si="114"/>
        <v>UP</v>
      </c>
      <c r="J767">
        <v>1514</v>
      </c>
      <c r="K767">
        <f t="shared" si="115"/>
        <v>867046</v>
      </c>
      <c r="N767" t="s">
        <v>3827</v>
      </c>
      <c r="O767" t="str">
        <f t="shared" si="111"/>
        <v>0.185170</v>
      </c>
      <c r="P767">
        <f t="shared" si="116"/>
        <v>165.61100000000002</v>
      </c>
      <c r="Q767">
        <f t="shared" si="117"/>
        <v>5.6000000000011596E-2</v>
      </c>
      <c r="R767" t="s">
        <v>5</v>
      </c>
      <c r="S767" t="s">
        <v>6</v>
      </c>
      <c r="T767">
        <f>COUNTIF($R$5:R767,R767)</f>
        <v>625</v>
      </c>
      <c r="U767" t="str">
        <f t="shared" si="119"/>
        <v>UP</v>
      </c>
      <c r="V767">
        <v>1514</v>
      </c>
      <c r="W767">
        <f t="shared" si="118"/>
        <v>951030</v>
      </c>
    </row>
    <row r="768" spans="2:23">
      <c r="B768" t="s">
        <v>2896</v>
      </c>
      <c r="C768" t="str">
        <f t="shared" si="110"/>
        <v>1.378068</v>
      </c>
      <c r="D768">
        <f t="shared" si="112"/>
        <v>30.216000000000022</v>
      </c>
      <c r="E768">
        <f t="shared" si="113"/>
        <v>1.0999999999985022E-2</v>
      </c>
      <c r="F768" t="s">
        <v>5</v>
      </c>
      <c r="G768" t="s">
        <v>6</v>
      </c>
      <c r="H768">
        <f>COUNTIF($F$5:F768,F768)</f>
        <v>567</v>
      </c>
      <c r="I768" t="str">
        <f t="shared" si="114"/>
        <v>UP</v>
      </c>
      <c r="J768">
        <v>1514</v>
      </c>
      <c r="K768">
        <f t="shared" si="115"/>
        <v>868560</v>
      </c>
      <c r="N768" t="s">
        <v>3828</v>
      </c>
      <c r="O768" t="str">
        <f t="shared" si="111"/>
        <v>0.185180</v>
      </c>
      <c r="P768">
        <f t="shared" si="116"/>
        <v>165.62100000000001</v>
      </c>
      <c r="Q768">
        <f t="shared" si="117"/>
        <v>9.9999999999909051E-3</v>
      </c>
      <c r="R768" t="s">
        <v>5</v>
      </c>
      <c r="S768" t="s">
        <v>6</v>
      </c>
      <c r="T768">
        <f>COUNTIF($R$5:R768,R768)</f>
        <v>626</v>
      </c>
      <c r="U768" t="str">
        <f t="shared" si="119"/>
        <v>UP</v>
      </c>
      <c r="V768">
        <v>1514</v>
      </c>
      <c r="W768">
        <f t="shared" si="118"/>
        <v>952544</v>
      </c>
    </row>
    <row r="769" spans="2:23">
      <c r="B769" t="s">
        <v>2897</v>
      </c>
      <c r="C769" t="str">
        <f t="shared" si="110"/>
        <v>1.378077</v>
      </c>
      <c r="D769">
        <f t="shared" si="112"/>
        <v>30.224999999999945</v>
      </c>
      <c r="E769">
        <f t="shared" si="113"/>
        <v>8.9999999999221814E-3</v>
      </c>
      <c r="F769" t="s">
        <v>5</v>
      </c>
      <c r="G769" t="s">
        <v>6</v>
      </c>
      <c r="H769">
        <f>COUNTIF($F$5:F769,F769)</f>
        <v>568</v>
      </c>
      <c r="I769" t="str">
        <f t="shared" si="114"/>
        <v>UP</v>
      </c>
      <c r="J769">
        <v>1514</v>
      </c>
      <c r="K769">
        <f t="shared" si="115"/>
        <v>870074</v>
      </c>
      <c r="N769" t="s">
        <v>3829</v>
      </c>
      <c r="O769" t="str">
        <f t="shared" si="111"/>
        <v>0.185190</v>
      </c>
      <c r="P769">
        <f t="shared" si="116"/>
        <v>165.631</v>
      </c>
      <c r="Q769">
        <f t="shared" si="117"/>
        <v>9.9999999999909051E-3</v>
      </c>
      <c r="R769" t="s">
        <v>5</v>
      </c>
      <c r="S769" t="s">
        <v>6</v>
      </c>
      <c r="T769">
        <f>COUNTIF($R$5:R769,R769)</f>
        <v>627</v>
      </c>
      <c r="U769" t="str">
        <f t="shared" si="119"/>
        <v>UP</v>
      </c>
      <c r="V769">
        <v>1514</v>
      </c>
      <c r="W769">
        <f t="shared" si="118"/>
        <v>954058</v>
      </c>
    </row>
    <row r="770" spans="2:23">
      <c r="B770" t="s">
        <v>2898</v>
      </c>
      <c r="C770" t="str">
        <f t="shared" si="110"/>
        <v>1.378087</v>
      </c>
      <c r="D770">
        <f t="shared" si="112"/>
        <v>30.235000000000014</v>
      </c>
      <c r="E770">
        <f t="shared" si="113"/>
        <v>1.0000000000069065E-2</v>
      </c>
      <c r="F770" t="s">
        <v>5</v>
      </c>
      <c r="G770" t="s">
        <v>6</v>
      </c>
      <c r="H770">
        <f>COUNTIF($F$5:F770,F770)</f>
        <v>569</v>
      </c>
      <c r="I770" t="str">
        <f t="shared" si="114"/>
        <v>UP</v>
      </c>
      <c r="J770">
        <v>1514</v>
      </c>
      <c r="K770">
        <f t="shared" si="115"/>
        <v>871588</v>
      </c>
      <c r="N770" t="s">
        <v>3830</v>
      </c>
      <c r="O770" t="str">
        <f t="shared" si="111"/>
        <v>0.185200</v>
      </c>
      <c r="P770">
        <f t="shared" si="116"/>
        <v>165.64100000000002</v>
      </c>
      <c r="Q770">
        <f t="shared" si="117"/>
        <v>1.0000000000019327E-2</v>
      </c>
      <c r="R770" t="s">
        <v>5</v>
      </c>
      <c r="S770" t="s">
        <v>6</v>
      </c>
      <c r="T770">
        <f>COUNTIF($R$5:R770,R770)</f>
        <v>628</v>
      </c>
      <c r="U770" t="str">
        <f t="shared" si="119"/>
        <v>UP</v>
      </c>
      <c r="V770">
        <v>1514</v>
      </c>
      <c r="W770">
        <f t="shared" si="118"/>
        <v>955572</v>
      </c>
    </row>
    <row r="771" spans="2:23">
      <c r="B771" t="s">
        <v>2899</v>
      </c>
      <c r="C771" t="str">
        <f t="shared" si="110"/>
        <v>1.378096</v>
      </c>
      <c r="D771">
        <f t="shared" si="112"/>
        <v>30.243999999999936</v>
      </c>
      <c r="E771">
        <f t="shared" si="113"/>
        <v>8.9999999999221814E-3</v>
      </c>
      <c r="F771" t="s">
        <v>5</v>
      </c>
      <c r="G771" t="s">
        <v>6</v>
      </c>
      <c r="H771">
        <f>COUNTIF($F$5:F771,F771)</f>
        <v>570</v>
      </c>
      <c r="I771" t="str">
        <f t="shared" si="114"/>
        <v>UP</v>
      </c>
      <c r="J771">
        <v>1514</v>
      </c>
      <c r="K771">
        <f t="shared" si="115"/>
        <v>873102</v>
      </c>
      <c r="N771" t="s">
        <v>3831</v>
      </c>
      <c r="O771" t="str">
        <f t="shared" si="111"/>
        <v>0.185208</v>
      </c>
      <c r="P771">
        <f t="shared" si="116"/>
        <v>165.64900000000003</v>
      </c>
      <c r="Q771">
        <f t="shared" si="117"/>
        <v>8.0000000000097771E-3</v>
      </c>
      <c r="R771" t="s">
        <v>5</v>
      </c>
      <c r="S771" t="s">
        <v>6</v>
      </c>
      <c r="T771">
        <f>COUNTIF($R$5:R771,R771)</f>
        <v>629</v>
      </c>
      <c r="U771" t="str">
        <f t="shared" si="119"/>
        <v>UP</v>
      </c>
      <c r="V771">
        <v>1514</v>
      </c>
      <c r="W771">
        <f t="shared" si="118"/>
        <v>957086</v>
      </c>
    </row>
    <row r="772" spans="2:23">
      <c r="B772" t="s">
        <v>2900</v>
      </c>
      <c r="C772" t="str">
        <f t="shared" si="110"/>
        <v>1.378112</v>
      </c>
      <c r="D772">
        <f t="shared" si="112"/>
        <v>30.259999999999955</v>
      </c>
      <c r="E772">
        <f t="shared" si="113"/>
        <v>1.6000000000019554E-2</v>
      </c>
      <c r="F772" t="s">
        <v>5</v>
      </c>
      <c r="G772" t="s">
        <v>6</v>
      </c>
      <c r="H772">
        <f>COUNTIF($F$5:F772,F772)</f>
        <v>571</v>
      </c>
      <c r="I772" t="str">
        <f t="shared" si="114"/>
        <v>UP</v>
      </c>
      <c r="J772">
        <v>1514</v>
      </c>
      <c r="K772">
        <f t="shared" si="115"/>
        <v>874616</v>
      </c>
      <c r="N772" t="s">
        <v>3832</v>
      </c>
      <c r="O772" t="str">
        <f t="shared" si="111"/>
        <v>0.185217</v>
      </c>
      <c r="P772">
        <f t="shared" si="116"/>
        <v>165.65799999999999</v>
      </c>
      <c r="Q772">
        <f t="shared" si="117"/>
        <v>8.9999999999577085E-3</v>
      </c>
      <c r="R772" t="s">
        <v>5</v>
      </c>
      <c r="S772" t="s">
        <v>6</v>
      </c>
      <c r="T772">
        <f>COUNTIF($R$5:R772,R772)</f>
        <v>630</v>
      </c>
      <c r="U772" t="str">
        <f t="shared" si="119"/>
        <v>UP</v>
      </c>
      <c r="V772">
        <v>1514</v>
      </c>
      <c r="W772">
        <f t="shared" si="118"/>
        <v>958600</v>
      </c>
    </row>
    <row r="773" spans="2:23">
      <c r="B773" t="s">
        <v>2901</v>
      </c>
      <c r="C773" t="str">
        <f t="shared" ref="C773:C836" si="120">LEFT(B773, LEN(B773)-1)</f>
        <v>1.378121</v>
      </c>
      <c r="D773">
        <f t="shared" si="112"/>
        <v>30.268999999999878</v>
      </c>
      <c r="E773">
        <f t="shared" si="113"/>
        <v>8.9999999999221814E-3</v>
      </c>
      <c r="F773" t="s">
        <v>5</v>
      </c>
      <c r="G773" t="s">
        <v>6</v>
      </c>
      <c r="H773">
        <f>COUNTIF($F$5:F773,F773)</f>
        <v>572</v>
      </c>
      <c r="I773" t="str">
        <f t="shared" si="114"/>
        <v>UP</v>
      </c>
      <c r="J773">
        <v>1514</v>
      </c>
      <c r="K773">
        <f t="shared" si="115"/>
        <v>876130</v>
      </c>
      <c r="N773" t="s">
        <v>3833</v>
      </c>
      <c r="O773" t="str">
        <f t="shared" ref="O773:O836" si="121">LEFT(N773, LEN(N773)-1)</f>
        <v>0.185228</v>
      </c>
      <c r="P773">
        <f t="shared" si="116"/>
        <v>165.66900000000001</v>
      </c>
      <c r="Q773">
        <f t="shared" si="117"/>
        <v>1.1000000000024102E-2</v>
      </c>
      <c r="R773" t="s">
        <v>5</v>
      </c>
      <c r="S773" t="s">
        <v>6</v>
      </c>
      <c r="T773">
        <f>COUNTIF($R$5:R773,R773)</f>
        <v>631</v>
      </c>
      <c r="U773" t="str">
        <f t="shared" si="119"/>
        <v>UP</v>
      </c>
      <c r="V773">
        <v>1514</v>
      </c>
      <c r="W773">
        <f t="shared" si="118"/>
        <v>960114</v>
      </c>
    </row>
    <row r="774" spans="2:23">
      <c r="B774" t="s">
        <v>2902</v>
      </c>
      <c r="C774" t="str">
        <f t="shared" si="120"/>
        <v>1.378131</v>
      </c>
      <c r="D774">
        <f t="shared" ref="D774:D837" si="122">(C774-$C$5)*1000</f>
        <v>30.278999999999947</v>
      </c>
      <c r="E774">
        <f t="shared" ref="E774:E837" si="123">D774-D773</f>
        <v>1.0000000000069065E-2</v>
      </c>
      <c r="F774" t="s">
        <v>5</v>
      </c>
      <c r="G774" t="s">
        <v>6</v>
      </c>
      <c r="H774">
        <f>COUNTIF($F$5:F774,F774)</f>
        <v>573</v>
      </c>
      <c r="I774" t="str">
        <f t="shared" ref="I774:I837" si="124">IF(F774="192.168.0.41","UP","DOWN")</f>
        <v>UP</v>
      </c>
      <c r="J774">
        <v>1514</v>
      </c>
      <c r="K774">
        <f t="shared" ref="K774:K837" si="125">J774+K773</f>
        <v>877644</v>
      </c>
      <c r="N774" t="s">
        <v>3834</v>
      </c>
      <c r="O774" t="str">
        <f t="shared" si="121"/>
        <v>0.185237</v>
      </c>
      <c r="P774">
        <f t="shared" ref="P774:P837" si="126">((O774)-($O$5))*1000</f>
        <v>165.67800000000003</v>
      </c>
      <c r="Q774">
        <f t="shared" ref="Q774:Q837" si="127">P774-P773</f>
        <v>9.0000000000145519E-3</v>
      </c>
      <c r="R774" t="s">
        <v>5</v>
      </c>
      <c r="S774" t="s">
        <v>6</v>
      </c>
      <c r="T774">
        <f>COUNTIF($R$5:R774,R774)</f>
        <v>632</v>
      </c>
      <c r="U774" t="str">
        <f t="shared" si="119"/>
        <v>UP</v>
      </c>
      <c r="V774">
        <v>1514</v>
      </c>
      <c r="W774">
        <f t="shared" ref="W774:W837" si="128">V774+W773</f>
        <v>961628</v>
      </c>
    </row>
    <row r="775" spans="2:23">
      <c r="B775" t="s">
        <v>2903</v>
      </c>
      <c r="C775" t="str">
        <f t="shared" si="120"/>
        <v>1.378144</v>
      </c>
      <c r="D775">
        <f t="shared" si="122"/>
        <v>30.291999999999987</v>
      </c>
      <c r="E775">
        <f t="shared" si="123"/>
        <v>1.3000000000040757E-2</v>
      </c>
      <c r="F775" t="s">
        <v>5</v>
      </c>
      <c r="G775" t="s">
        <v>6</v>
      </c>
      <c r="H775">
        <f>COUNTIF($F$5:F775,F775)</f>
        <v>574</v>
      </c>
      <c r="I775" t="str">
        <f t="shared" si="124"/>
        <v>UP</v>
      </c>
      <c r="J775">
        <v>1514</v>
      </c>
      <c r="K775">
        <f t="shared" si="125"/>
        <v>879158</v>
      </c>
      <c r="N775" t="s">
        <v>3835</v>
      </c>
      <c r="O775" t="str">
        <f t="shared" si="121"/>
        <v>0.185246</v>
      </c>
      <c r="P775">
        <f t="shared" si="126"/>
        <v>165.68700000000001</v>
      </c>
      <c r="Q775">
        <f t="shared" si="127"/>
        <v>8.9999999999861302E-3</v>
      </c>
      <c r="R775" t="s">
        <v>5</v>
      </c>
      <c r="S775" t="s">
        <v>6</v>
      </c>
      <c r="T775">
        <f>COUNTIF($R$5:R775,R775)</f>
        <v>633</v>
      </c>
      <c r="U775" t="str">
        <f t="shared" ref="U775:U838" si="129">IF(R775="192.168.0.41","UP","DOWN")</f>
        <v>UP</v>
      </c>
      <c r="V775">
        <v>1514</v>
      </c>
      <c r="W775">
        <f t="shared" si="128"/>
        <v>963142</v>
      </c>
    </row>
    <row r="776" spans="2:23">
      <c r="B776" t="s">
        <v>2904</v>
      </c>
      <c r="C776" t="str">
        <f t="shared" si="120"/>
        <v>1.378153</v>
      </c>
      <c r="D776">
        <f t="shared" si="122"/>
        <v>30.30099999999991</v>
      </c>
      <c r="E776">
        <f t="shared" si="123"/>
        <v>8.9999999999221814E-3</v>
      </c>
      <c r="F776" t="s">
        <v>5</v>
      </c>
      <c r="G776" t="s">
        <v>6</v>
      </c>
      <c r="H776">
        <f>COUNTIF($F$5:F776,F776)</f>
        <v>575</v>
      </c>
      <c r="I776" t="str">
        <f t="shared" si="124"/>
        <v>UP</v>
      </c>
      <c r="J776">
        <v>1514</v>
      </c>
      <c r="K776">
        <f t="shared" si="125"/>
        <v>880672</v>
      </c>
      <c r="N776" t="s">
        <v>3836</v>
      </c>
      <c r="O776" t="str">
        <f t="shared" si="121"/>
        <v>0.185254</v>
      </c>
      <c r="P776">
        <f t="shared" si="126"/>
        <v>165.69500000000002</v>
      </c>
      <c r="Q776">
        <f t="shared" si="127"/>
        <v>8.0000000000097771E-3</v>
      </c>
      <c r="R776" t="s">
        <v>5</v>
      </c>
      <c r="S776" t="s">
        <v>6</v>
      </c>
      <c r="T776">
        <f>COUNTIF($R$5:R776,R776)</f>
        <v>634</v>
      </c>
      <c r="U776" t="str">
        <f t="shared" si="129"/>
        <v>UP</v>
      </c>
      <c r="V776">
        <v>1514</v>
      </c>
      <c r="W776">
        <f t="shared" si="128"/>
        <v>964656</v>
      </c>
    </row>
    <row r="777" spans="2:23">
      <c r="B777" t="s">
        <v>2905</v>
      </c>
      <c r="C777" t="str">
        <f t="shared" si="120"/>
        <v>1.378162</v>
      </c>
      <c r="D777">
        <f t="shared" si="122"/>
        <v>30.310000000000059</v>
      </c>
      <c r="E777">
        <f t="shared" si="123"/>
        <v>9.000000000149555E-3</v>
      </c>
      <c r="F777" t="s">
        <v>5</v>
      </c>
      <c r="G777" t="s">
        <v>6</v>
      </c>
      <c r="H777">
        <f>COUNTIF($F$5:F777,F777)</f>
        <v>576</v>
      </c>
      <c r="I777" t="str">
        <f t="shared" si="124"/>
        <v>UP</v>
      </c>
      <c r="J777">
        <v>1514</v>
      </c>
      <c r="K777">
        <f t="shared" si="125"/>
        <v>882186</v>
      </c>
      <c r="N777" t="s">
        <v>3837</v>
      </c>
      <c r="O777" t="str">
        <f t="shared" si="121"/>
        <v>0.185262</v>
      </c>
      <c r="P777">
        <f t="shared" si="126"/>
        <v>165.703</v>
      </c>
      <c r="Q777">
        <f t="shared" si="127"/>
        <v>7.9999999999813554E-3</v>
      </c>
      <c r="R777" t="s">
        <v>5</v>
      </c>
      <c r="S777" t="s">
        <v>6</v>
      </c>
      <c r="T777">
        <f>COUNTIF($R$5:R777,R777)</f>
        <v>635</v>
      </c>
      <c r="U777" t="str">
        <f t="shared" si="129"/>
        <v>UP</v>
      </c>
      <c r="V777">
        <v>1514</v>
      </c>
      <c r="W777">
        <f t="shared" si="128"/>
        <v>966170</v>
      </c>
    </row>
    <row r="778" spans="2:23">
      <c r="B778" t="s">
        <v>2906</v>
      </c>
      <c r="C778" t="str">
        <f t="shared" si="120"/>
        <v>1.378171</v>
      </c>
      <c r="D778">
        <f t="shared" si="122"/>
        <v>30.318999999999985</v>
      </c>
      <c r="E778">
        <f t="shared" si="123"/>
        <v>8.9999999999257341E-3</v>
      </c>
      <c r="F778" t="s">
        <v>5</v>
      </c>
      <c r="G778" t="s">
        <v>6</v>
      </c>
      <c r="H778">
        <f>COUNTIF($F$5:F778,F778)</f>
        <v>577</v>
      </c>
      <c r="I778" t="str">
        <f t="shared" si="124"/>
        <v>UP</v>
      </c>
      <c r="J778">
        <v>1514</v>
      </c>
      <c r="K778">
        <f t="shared" si="125"/>
        <v>883700</v>
      </c>
      <c r="N778" t="s">
        <v>3838</v>
      </c>
      <c r="O778" t="str">
        <f t="shared" si="121"/>
        <v>0.185273</v>
      </c>
      <c r="P778">
        <f t="shared" si="126"/>
        <v>165.714</v>
      </c>
      <c r="Q778">
        <f t="shared" si="127"/>
        <v>1.099999999999568E-2</v>
      </c>
      <c r="R778" t="s">
        <v>5</v>
      </c>
      <c r="S778" t="s">
        <v>6</v>
      </c>
      <c r="T778">
        <f>COUNTIF($R$5:R778,R778)</f>
        <v>636</v>
      </c>
      <c r="U778" t="str">
        <f t="shared" si="129"/>
        <v>UP</v>
      </c>
      <c r="V778">
        <v>1514</v>
      </c>
      <c r="W778">
        <f t="shared" si="128"/>
        <v>967684</v>
      </c>
    </row>
    <row r="779" spans="2:23">
      <c r="B779" t="s">
        <v>2907</v>
      </c>
      <c r="C779" t="str">
        <f t="shared" si="120"/>
        <v>1.378180</v>
      </c>
      <c r="D779">
        <f t="shared" si="122"/>
        <v>30.327999999999911</v>
      </c>
      <c r="E779">
        <f t="shared" si="123"/>
        <v>8.9999999999257341E-3</v>
      </c>
      <c r="F779" t="s">
        <v>5</v>
      </c>
      <c r="G779" t="s">
        <v>6</v>
      </c>
      <c r="H779">
        <f>COUNTIF($F$5:F779,F779)</f>
        <v>578</v>
      </c>
      <c r="I779" t="str">
        <f t="shared" si="124"/>
        <v>UP</v>
      </c>
      <c r="J779">
        <v>1514</v>
      </c>
      <c r="K779">
        <f t="shared" si="125"/>
        <v>885214</v>
      </c>
      <c r="N779" t="s">
        <v>3839</v>
      </c>
      <c r="O779" t="str">
        <f t="shared" si="121"/>
        <v>0.185281</v>
      </c>
      <c r="P779">
        <f t="shared" si="126"/>
        <v>165.72200000000001</v>
      </c>
      <c r="Q779">
        <f t="shared" si="127"/>
        <v>8.0000000000097771E-3</v>
      </c>
      <c r="R779" t="s">
        <v>5</v>
      </c>
      <c r="S779" t="s">
        <v>6</v>
      </c>
      <c r="T779">
        <f>COUNTIF($R$5:R779,R779)</f>
        <v>637</v>
      </c>
      <c r="U779" t="str">
        <f t="shared" si="129"/>
        <v>UP</v>
      </c>
      <c r="V779">
        <v>1514</v>
      </c>
      <c r="W779">
        <f t="shared" si="128"/>
        <v>969198</v>
      </c>
    </row>
    <row r="780" spans="2:23">
      <c r="B780" t="s">
        <v>2908</v>
      </c>
      <c r="C780" t="str">
        <f t="shared" si="120"/>
        <v>1.378189</v>
      </c>
      <c r="D780">
        <f t="shared" si="122"/>
        <v>30.33700000000006</v>
      </c>
      <c r="E780">
        <f t="shared" si="123"/>
        <v>9.000000000149555E-3</v>
      </c>
      <c r="F780" t="s">
        <v>5</v>
      </c>
      <c r="G780" t="s">
        <v>6</v>
      </c>
      <c r="H780">
        <f>COUNTIF($F$5:F780,F780)</f>
        <v>579</v>
      </c>
      <c r="I780" t="str">
        <f t="shared" si="124"/>
        <v>UP</v>
      </c>
      <c r="J780">
        <v>1514</v>
      </c>
      <c r="K780">
        <f t="shared" si="125"/>
        <v>886728</v>
      </c>
      <c r="N780" t="s">
        <v>3840</v>
      </c>
      <c r="O780" t="str">
        <f t="shared" si="121"/>
        <v>0.185290</v>
      </c>
      <c r="P780">
        <f t="shared" si="126"/>
        <v>165.73100000000002</v>
      </c>
      <c r="Q780">
        <f t="shared" si="127"/>
        <v>9.0000000000145519E-3</v>
      </c>
      <c r="R780" t="s">
        <v>5</v>
      </c>
      <c r="S780" t="s">
        <v>6</v>
      </c>
      <c r="T780">
        <f>COUNTIF($R$5:R780,R780)</f>
        <v>638</v>
      </c>
      <c r="U780" t="str">
        <f t="shared" si="129"/>
        <v>UP</v>
      </c>
      <c r="V780">
        <v>1514</v>
      </c>
      <c r="W780">
        <f t="shared" si="128"/>
        <v>970712</v>
      </c>
    </row>
    <row r="781" spans="2:23">
      <c r="B781" t="s">
        <v>2909</v>
      </c>
      <c r="C781" t="str">
        <f t="shared" si="120"/>
        <v>1.378198</v>
      </c>
      <c r="D781">
        <f t="shared" si="122"/>
        <v>30.345999999999982</v>
      </c>
      <c r="E781">
        <f t="shared" si="123"/>
        <v>8.9999999999221814E-3</v>
      </c>
      <c r="F781" t="s">
        <v>5</v>
      </c>
      <c r="G781" t="s">
        <v>6</v>
      </c>
      <c r="H781">
        <f>COUNTIF($F$5:F781,F781)</f>
        <v>580</v>
      </c>
      <c r="I781" t="str">
        <f t="shared" si="124"/>
        <v>UP</v>
      </c>
      <c r="J781">
        <v>1514</v>
      </c>
      <c r="K781">
        <f t="shared" si="125"/>
        <v>888242</v>
      </c>
      <c r="N781" t="s">
        <v>3841</v>
      </c>
      <c r="O781" t="str">
        <f t="shared" si="121"/>
        <v>0.185298</v>
      </c>
      <c r="P781">
        <f t="shared" si="126"/>
        <v>165.739</v>
      </c>
      <c r="Q781">
        <f t="shared" si="127"/>
        <v>7.9999999999813554E-3</v>
      </c>
      <c r="R781" t="s">
        <v>5</v>
      </c>
      <c r="S781" t="s">
        <v>6</v>
      </c>
      <c r="T781">
        <f>COUNTIF($R$5:R781,R781)</f>
        <v>639</v>
      </c>
      <c r="U781" t="str">
        <f t="shared" si="129"/>
        <v>UP</v>
      </c>
      <c r="V781">
        <v>1514</v>
      </c>
      <c r="W781">
        <f t="shared" si="128"/>
        <v>972226</v>
      </c>
    </row>
    <row r="782" spans="2:23">
      <c r="B782" t="s">
        <v>2910</v>
      </c>
      <c r="C782" t="str">
        <f t="shared" si="120"/>
        <v>1.378207</v>
      </c>
      <c r="D782">
        <f t="shared" si="122"/>
        <v>30.354999999999912</v>
      </c>
      <c r="E782">
        <f t="shared" si="123"/>
        <v>8.9999999999292868E-3</v>
      </c>
      <c r="F782" t="s">
        <v>5</v>
      </c>
      <c r="G782" t="s">
        <v>6</v>
      </c>
      <c r="H782">
        <f>COUNTIF($F$5:F782,F782)</f>
        <v>581</v>
      </c>
      <c r="I782" t="str">
        <f t="shared" si="124"/>
        <v>UP</v>
      </c>
      <c r="J782">
        <v>1514</v>
      </c>
      <c r="K782">
        <f t="shared" si="125"/>
        <v>889756</v>
      </c>
      <c r="N782" t="s">
        <v>3842</v>
      </c>
      <c r="O782" t="str">
        <f t="shared" si="121"/>
        <v>0.185307</v>
      </c>
      <c r="P782">
        <f t="shared" si="126"/>
        <v>165.74800000000002</v>
      </c>
      <c r="Q782">
        <f t="shared" si="127"/>
        <v>9.0000000000145519E-3</v>
      </c>
      <c r="R782" t="s">
        <v>5</v>
      </c>
      <c r="S782" t="s">
        <v>6</v>
      </c>
      <c r="T782">
        <f>COUNTIF($R$5:R782,R782)</f>
        <v>640</v>
      </c>
      <c r="U782" t="str">
        <f t="shared" si="129"/>
        <v>UP</v>
      </c>
      <c r="V782">
        <v>1514</v>
      </c>
      <c r="W782">
        <f t="shared" si="128"/>
        <v>973740</v>
      </c>
    </row>
    <row r="783" spans="2:23">
      <c r="B783" t="s">
        <v>2911</v>
      </c>
      <c r="C783" t="str">
        <f t="shared" si="120"/>
        <v>1.378216</v>
      </c>
      <c r="D783">
        <f t="shared" si="122"/>
        <v>30.364000000000058</v>
      </c>
      <c r="E783">
        <f t="shared" si="123"/>
        <v>9.0000000001460023E-3</v>
      </c>
      <c r="F783" t="s">
        <v>5</v>
      </c>
      <c r="G783" t="s">
        <v>6</v>
      </c>
      <c r="H783">
        <f>COUNTIF($F$5:F783,F783)</f>
        <v>582</v>
      </c>
      <c r="I783" t="str">
        <f t="shared" si="124"/>
        <v>UP</v>
      </c>
      <c r="J783">
        <v>1514</v>
      </c>
      <c r="K783">
        <f t="shared" si="125"/>
        <v>891270</v>
      </c>
      <c r="N783" t="s">
        <v>3843</v>
      </c>
      <c r="O783" t="str">
        <f t="shared" si="121"/>
        <v>0.185369</v>
      </c>
      <c r="P783">
        <f t="shared" si="126"/>
        <v>165.81</v>
      </c>
      <c r="Q783">
        <f t="shared" si="127"/>
        <v>6.1999999999983402E-2</v>
      </c>
      <c r="R783" t="s">
        <v>5</v>
      </c>
      <c r="S783" t="s">
        <v>6</v>
      </c>
      <c r="T783">
        <f>COUNTIF($R$5:R783,R783)</f>
        <v>641</v>
      </c>
      <c r="U783" t="str">
        <f t="shared" si="129"/>
        <v>UP</v>
      </c>
      <c r="V783">
        <v>1514</v>
      </c>
      <c r="W783">
        <f t="shared" si="128"/>
        <v>975254</v>
      </c>
    </row>
    <row r="784" spans="2:23">
      <c r="B784" t="s">
        <v>2912</v>
      </c>
      <c r="C784" t="str">
        <f t="shared" si="120"/>
        <v>1.378225</v>
      </c>
      <c r="D784">
        <f t="shared" si="122"/>
        <v>30.372999999999983</v>
      </c>
      <c r="E784">
        <f t="shared" si="123"/>
        <v>8.9999999999257341E-3</v>
      </c>
      <c r="F784" t="s">
        <v>5</v>
      </c>
      <c r="G784" t="s">
        <v>6</v>
      </c>
      <c r="H784">
        <f>COUNTIF($F$5:F784,F784)</f>
        <v>583</v>
      </c>
      <c r="I784" t="str">
        <f t="shared" si="124"/>
        <v>UP</v>
      </c>
      <c r="J784">
        <v>1514</v>
      </c>
      <c r="K784">
        <f t="shared" si="125"/>
        <v>892784</v>
      </c>
      <c r="N784" t="s">
        <v>3844</v>
      </c>
      <c r="O784" t="str">
        <f t="shared" si="121"/>
        <v>0.185379</v>
      </c>
      <c r="P784">
        <f t="shared" si="126"/>
        <v>165.82</v>
      </c>
      <c r="Q784">
        <f t="shared" si="127"/>
        <v>9.9999999999909051E-3</v>
      </c>
      <c r="R784" t="s">
        <v>5</v>
      </c>
      <c r="S784" t="s">
        <v>6</v>
      </c>
      <c r="T784">
        <f>COUNTIF($R$5:R784,R784)</f>
        <v>642</v>
      </c>
      <c r="U784" t="str">
        <f t="shared" si="129"/>
        <v>UP</v>
      </c>
      <c r="V784">
        <v>1514</v>
      </c>
      <c r="W784">
        <f t="shared" si="128"/>
        <v>976768</v>
      </c>
    </row>
    <row r="785" spans="2:23">
      <c r="B785" t="s">
        <v>2913</v>
      </c>
      <c r="C785" t="str">
        <f t="shared" si="120"/>
        <v>1.378234</v>
      </c>
      <c r="D785">
        <f t="shared" si="122"/>
        <v>30.381999999999909</v>
      </c>
      <c r="E785">
        <f t="shared" si="123"/>
        <v>8.9999999999257341E-3</v>
      </c>
      <c r="F785" t="s">
        <v>5</v>
      </c>
      <c r="G785" t="s">
        <v>6</v>
      </c>
      <c r="H785">
        <f>COUNTIF($F$5:F785,F785)</f>
        <v>584</v>
      </c>
      <c r="I785" t="str">
        <f t="shared" si="124"/>
        <v>UP</v>
      </c>
      <c r="J785">
        <v>1514</v>
      </c>
      <c r="K785">
        <f t="shared" si="125"/>
        <v>894298</v>
      </c>
      <c r="N785" t="s">
        <v>3845</v>
      </c>
      <c r="O785" t="str">
        <f t="shared" si="121"/>
        <v>0.185390</v>
      </c>
      <c r="P785">
        <f t="shared" si="126"/>
        <v>165.83100000000002</v>
      </c>
      <c r="Q785">
        <f t="shared" si="127"/>
        <v>1.1000000000024102E-2</v>
      </c>
      <c r="R785" t="s">
        <v>5</v>
      </c>
      <c r="S785" t="s">
        <v>6</v>
      </c>
      <c r="T785">
        <f>COUNTIF($R$5:R785,R785)</f>
        <v>643</v>
      </c>
      <c r="U785" t="str">
        <f t="shared" si="129"/>
        <v>UP</v>
      </c>
      <c r="V785">
        <v>1514</v>
      </c>
      <c r="W785">
        <f t="shared" si="128"/>
        <v>978282</v>
      </c>
    </row>
    <row r="786" spans="2:23">
      <c r="B786" t="s">
        <v>2914</v>
      </c>
      <c r="C786" t="str">
        <f t="shared" si="120"/>
        <v>1.378243</v>
      </c>
      <c r="D786">
        <f t="shared" si="122"/>
        <v>30.391000000000055</v>
      </c>
      <c r="E786">
        <f t="shared" si="123"/>
        <v>9.0000000001460023E-3</v>
      </c>
      <c r="F786" t="s">
        <v>5</v>
      </c>
      <c r="G786" t="s">
        <v>6</v>
      </c>
      <c r="H786">
        <f>COUNTIF($F$5:F786,F786)</f>
        <v>585</v>
      </c>
      <c r="I786" t="str">
        <f t="shared" si="124"/>
        <v>UP</v>
      </c>
      <c r="J786">
        <v>1514</v>
      </c>
      <c r="K786">
        <f t="shared" si="125"/>
        <v>895812</v>
      </c>
      <c r="N786" t="s">
        <v>3846</v>
      </c>
      <c r="O786" t="str">
        <f t="shared" si="121"/>
        <v>0.185399</v>
      </c>
      <c r="P786">
        <f t="shared" si="126"/>
        <v>165.84</v>
      </c>
      <c r="Q786">
        <f t="shared" si="127"/>
        <v>8.9999999999861302E-3</v>
      </c>
      <c r="R786" t="s">
        <v>5</v>
      </c>
      <c r="S786" t="s">
        <v>6</v>
      </c>
      <c r="T786">
        <f>COUNTIF($R$5:R786,R786)</f>
        <v>644</v>
      </c>
      <c r="U786" t="str">
        <f t="shared" si="129"/>
        <v>UP</v>
      </c>
      <c r="V786">
        <v>1514</v>
      </c>
      <c r="W786">
        <f t="shared" si="128"/>
        <v>979796</v>
      </c>
    </row>
    <row r="787" spans="2:23">
      <c r="B787" t="s">
        <v>2915</v>
      </c>
      <c r="C787" t="str">
        <f t="shared" si="120"/>
        <v>1.378314</v>
      </c>
      <c r="D787">
        <f t="shared" si="122"/>
        <v>30.461999999999989</v>
      </c>
      <c r="E787">
        <f t="shared" si="123"/>
        <v>7.0999999999934005E-2</v>
      </c>
      <c r="F787" t="s">
        <v>6</v>
      </c>
      <c r="G787" t="s">
        <v>5</v>
      </c>
      <c r="H787">
        <f>COUNTIF($F$5:F787,F787)</f>
        <v>198</v>
      </c>
      <c r="I787" t="str">
        <f t="shared" si="124"/>
        <v>DOWN</v>
      </c>
      <c r="J787">
        <v>66</v>
      </c>
      <c r="K787">
        <f t="shared" si="125"/>
        <v>895878</v>
      </c>
      <c r="N787" t="s">
        <v>3847</v>
      </c>
      <c r="O787" t="str">
        <f t="shared" si="121"/>
        <v>0.185409</v>
      </c>
      <c r="P787">
        <f t="shared" si="126"/>
        <v>165.85</v>
      </c>
      <c r="Q787">
        <f t="shared" si="127"/>
        <v>9.9999999999909051E-3</v>
      </c>
      <c r="R787" t="s">
        <v>5</v>
      </c>
      <c r="S787" t="s">
        <v>6</v>
      </c>
      <c r="T787">
        <f>COUNTIF($R$5:R787,R787)</f>
        <v>645</v>
      </c>
      <c r="U787" t="str">
        <f t="shared" si="129"/>
        <v>UP</v>
      </c>
      <c r="V787">
        <v>1514</v>
      </c>
      <c r="W787">
        <f t="shared" si="128"/>
        <v>981310</v>
      </c>
    </row>
    <row r="788" spans="2:23">
      <c r="B788" t="s">
        <v>2916</v>
      </c>
      <c r="C788" t="str">
        <f t="shared" si="120"/>
        <v>1.378658</v>
      </c>
      <c r="D788">
        <f t="shared" si="122"/>
        <v>30.805999999999891</v>
      </c>
      <c r="E788">
        <f t="shared" si="123"/>
        <v>0.34399999999990172</v>
      </c>
      <c r="F788" t="s">
        <v>5</v>
      </c>
      <c r="G788" t="s">
        <v>6</v>
      </c>
      <c r="H788">
        <f>COUNTIF($F$5:F788,F788)</f>
        <v>586</v>
      </c>
      <c r="I788" t="str">
        <f t="shared" si="124"/>
        <v>UP</v>
      </c>
      <c r="J788">
        <v>1514</v>
      </c>
      <c r="K788">
        <f t="shared" si="125"/>
        <v>897392</v>
      </c>
      <c r="N788" t="s">
        <v>3848</v>
      </c>
      <c r="O788" t="str">
        <f t="shared" si="121"/>
        <v>0.185418</v>
      </c>
      <c r="P788">
        <f t="shared" si="126"/>
        <v>165.85900000000001</v>
      </c>
      <c r="Q788">
        <f t="shared" si="127"/>
        <v>9.0000000000145519E-3</v>
      </c>
      <c r="R788" t="s">
        <v>5</v>
      </c>
      <c r="S788" t="s">
        <v>6</v>
      </c>
      <c r="T788">
        <f>COUNTIF($R$5:R788,R788)</f>
        <v>646</v>
      </c>
      <c r="U788" t="str">
        <f t="shared" si="129"/>
        <v>UP</v>
      </c>
      <c r="V788">
        <v>1514</v>
      </c>
      <c r="W788">
        <f t="shared" si="128"/>
        <v>982824</v>
      </c>
    </row>
    <row r="789" spans="2:23">
      <c r="B789" t="s">
        <v>2917</v>
      </c>
      <c r="C789" t="str">
        <f t="shared" si="120"/>
        <v>1.378671</v>
      </c>
      <c r="D789">
        <f t="shared" si="122"/>
        <v>30.818999999999932</v>
      </c>
      <c r="E789">
        <f t="shared" si="123"/>
        <v>1.3000000000040757E-2</v>
      </c>
      <c r="F789" t="s">
        <v>5</v>
      </c>
      <c r="G789" t="s">
        <v>6</v>
      </c>
      <c r="H789">
        <f>COUNTIF($F$5:F789,F789)</f>
        <v>587</v>
      </c>
      <c r="I789" t="str">
        <f t="shared" si="124"/>
        <v>UP</v>
      </c>
      <c r="J789">
        <v>1514</v>
      </c>
      <c r="K789">
        <f t="shared" si="125"/>
        <v>898906</v>
      </c>
      <c r="N789" t="s">
        <v>3849</v>
      </c>
      <c r="O789" t="str">
        <f t="shared" si="121"/>
        <v>0.185428</v>
      </c>
      <c r="P789">
        <f t="shared" si="126"/>
        <v>165.86900000000003</v>
      </c>
      <c r="Q789">
        <f t="shared" si="127"/>
        <v>1.0000000000019327E-2</v>
      </c>
      <c r="R789" t="s">
        <v>5</v>
      </c>
      <c r="S789" t="s">
        <v>6</v>
      </c>
      <c r="T789">
        <f>COUNTIF($R$5:R789,R789)</f>
        <v>647</v>
      </c>
      <c r="U789" t="str">
        <f t="shared" si="129"/>
        <v>UP</v>
      </c>
      <c r="V789">
        <v>1514</v>
      </c>
      <c r="W789">
        <f t="shared" si="128"/>
        <v>984338</v>
      </c>
    </row>
    <row r="790" spans="2:23">
      <c r="B790" t="s">
        <v>2918</v>
      </c>
      <c r="C790" t="str">
        <f t="shared" si="120"/>
        <v>1.378680</v>
      </c>
      <c r="D790">
        <f t="shared" si="122"/>
        <v>30.827999999999854</v>
      </c>
      <c r="E790">
        <f t="shared" si="123"/>
        <v>8.9999999999221814E-3</v>
      </c>
      <c r="F790" t="s">
        <v>6</v>
      </c>
      <c r="G790" t="s">
        <v>5</v>
      </c>
      <c r="H790">
        <f>COUNTIF($F$5:F790,F790)</f>
        <v>199</v>
      </c>
      <c r="I790" t="str">
        <f t="shared" si="124"/>
        <v>DOWN</v>
      </c>
      <c r="J790">
        <v>66</v>
      </c>
      <c r="K790">
        <f t="shared" si="125"/>
        <v>898972</v>
      </c>
      <c r="N790" t="s">
        <v>3850</v>
      </c>
      <c r="O790" t="str">
        <f t="shared" si="121"/>
        <v>0.185438</v>
      </c>
      <c r="P790">
        <f t="shared" si="126"/>
        <v>165.87899999999999</v>
      </c>
      <c r="Q790">
        <f t="shared" si="127"/>
        <v>9.9999999999624833E-3</v>
      </c>
      <c r="R790" t="s">
        <v>5</v>
      </c>
      <c r="S790" t="s">
        <v>6</v>
      </c>
      <c r="T790">
        <f>COUNTIF($R$5:R790,R790)</f>
        <v>648</v>
      </c>
      <c r="U790" t="str">
        <f t="shared" si="129"/>
        <v>UP</v>
      </c>
      <c r="V790">
        <v>1514</v>
      </c>
      <c r="W790">
        <f t="shared" si="128"/>
        <v>985852</v>
      </c>
    </row>
    <row r="791" spans="2:23">
      <c r="B791" t="s">
        <v>2919</v>
      </c>
      <c r="C791" t="str">
        <f t="shared" si="120"/>
        <v>1.378682</v>
      </c>
      <c r="D791">
        <f t="shared" si="122"/>
        <v>30.829999999999913</v>
      </c>
      <c r="E791">
        <f t="shared" si="123"/>
        <v>2.0000000000592877E-3</v>
      </c>
      <c r="F791" t="s">
        <v>5</v>
      </c>
      <c r="G791" t="s">
        <v>6</v>
      </c>
      <c r="H791">
        <f>COUNTIF($F$5:F791,F791)</f>
        <v>588</v>
      </c>
      <c r="I791" t="str">
        <f t="shared" si="124"/>
        <v>UP</v>
      </c>
      <c r="J791">
        <v>1514</v>
      </c>
      <c r="K791">
        <f t="shared" si="125"/>
        <v>900486</v>
      </c>
      <c r="N791" t="s">
        <v>3851</v>
      </c>
      <c r="O791" t="str">
        <f t="shared" si="121"/>
        <v>0.185447</v>
      </c>
      <c r="P791">
        <f t="shared" si="126"/>
        <v>165.88800000000001</v>
      </c>
      <c r="Q791">
        <f t="shared" si="127"/>
        <v>9.0000000000145519E-3</v>
      </c>
      <c r="R791" t="s">
        <v>5</v>
      </c>
      <c r="S791" t="s">
        <v>6</v>
      </c>
      <c r="T791">
        <f>COUNTIF($R$5:R791,R791)</f>
        <v>649</v>
      </c>
      <c r="U791" t="str">
        <f t="shared" si="129"/>
        <v>UP</v>
      </c>
      <c r="V791">
        <v>1514</v>
      </c>
      <c r="W791">
        <f t="shared" si="128"/>
        <v>987366</v>
      </c>
    </row>
    <row r="792" spans="2:23">
      <c r="B792" t="s">
        <v>2920</v>
      </c>
      <c r="C792" t="str">
        <f t="shared" si="120"/>
        <v>1.378686</v>
      </c>
      <c r="D792">
        <f t="shared" si="122"/>
        <v>30.834000000000028</v>
      </c>
      <c r="E792">
        <f t="shared" si="123"/>
        <v>4.0000000001150227E-3</v>
      </c>
      <c r="F792" t="s">
        <v>5</v>
      </c>
      <c r="G792" t="s">
        <v>6</v>
      </c>
      <c r="H792">
        <f>COUNTIF($F$5:F792,F792)</f>
        <v>589</v>
      </c>
      <c r="I792" t="str">
        <f t="shared" si="124"/>
        <v>UP</v>
      </c>
      <c r="J792">
        <v>1514</v>
      </c>
      <c r="K792">
        <f t="shared" si="125"/>
        <v>902000</v>
      </c>
      <c r="N792" t="s">
        <v>3852</v>
      </c>
      <c r="O792" t="str">
        <f t="shared" si="121"/>
        <v>0.185455</v>
      </c>
      <c r="P792">
        <f t="shared" si="126"/>
        <v>165.89600000000002</v>
      </c>
      <c r="Q792">
        <f t="shared" si="127"/>
        <v>8.0000000000097771E-3</v>
      </c>
      <c r="R792" t="s">
        <v>5</v>
      </c>
      <c r="S792" t="s">
        <v>6</v>
      </c>
      <c r="T792">
        <f>COUNTIF($R$5:R792,R792)</f>
        <v>650</v>
      </c>
      <c r="U792" t="str">
        <f t="shared" si="129"/>
        <v>UP</v>
      </c>
      <c r="V792">
        <v>1514</v>
      </c>
      <c r="W792">
        <f t="shared" si="128"/>
        <v>988880</v>
      </c>
    </row>
    <row r="793" spans="2:23">
      <c r="B793" t="s">
        <v>2921</v>
      </c>
      <c r="C793" t="str">
        <f t="shared" si="120"/>
        <v>1.378690</v>
      </c>
      <c r="D793">
        <f t="shared" si="122"/>
        <v>30.837999999999923</v>
      </c>
      <c r="E793">
        <f t="shared" si="123"/>
        <v>3.9999999998947544E-3</v>
      </c>
      <c r="F793" t="s">
        <v>5</v>
      </c>
      <c r="G793" t="s">
        <v>6</v>
      </c>
      <c r="H793">
        <f>COUNTIF($F$5:F793,F793)</f>
        <v>590</v>
      </c>
      <c r="I793" t="str">
        <f t="shared" si="124"/>
        <v>UP</v>
      </c>
      <c r="J793">
        <v>1514</v>
      </c>
      <c r="K793">
        <f t="shared" si="125"/>
        <v>903514</v>
      </c>
      <c r="N793" t="s">
        <v>3853</v>
      </c>
      <c r="O793" t="str">
        <f t="shared" si="121"/>
        <v>0.185464</v>
      </c>
      <c r="P793">
        <f t="shared" si="126"/>
        <v>165.905</v>
      </c>
      <c r="Q793">
        <f t="shared" si="127"/>
        <v>8.9999999999861302E-3</v>
      </c>
      <c r="R793" t="s">
        <v>5</v>
      </c>
      <c r="S793" t="s">
        <v>6</v>
      </c>
      <c r="T793">
        <f>COUNTIF($R$5:R793,R793)</f>
        <v>651</v>
      </c>
      <c r="U793" t="str">
        <f t="shared" si="129"/>
        <v>UP</v>
      </c>
      <c r="V793">
        <v>1514</v>
      </c>
      <c r="W793">
        <f t="shared" si="128"/>
        <v>990394</v>
      </c>
    </row>
    <row r="794" spans="2:23">
      <c r="B794" t="s">
        <v>2922</v>
      </c>
      <c r="C794" t="str">
        <f t="shared" si="120"/>
        <v>1.378696</v>
      </c>
      <c r="D794">
        <f t="shared" si="122"/>
        <v>30.843999999999873</v>
      </c>
      <c r="E794">
        <f t="shared" si="123"/>
        <v>5.9999999999504894E-3</v>
      </c>
      <c r="F794" t="s">
        <v>5</v>
      </c>
      <c r="G794" t="s">
        <v>6</v>
      </c>
      <c r="H794">
        <f>COUNTIF($F$5:F794,F794)</f>
        <v>591</v>
      </c>
      <c r="I794" t="str">
        <f t="shared" si="124"/>
        <v>UP</v>
      </c>
      <c r="J794">
        <v>1514</v>
      </c>
      <c r="K794">
        <f t="shared" si="125"/>
        <v>905028</v>
      </c>
      <c r="N794" t="s">
        <v>3854</v>
      </c>
      <c r="O794" t="str">
        <f t="shared" si="121"/>
        <v>0.185473</v>
      </c>
      <c r="P794">
        <f t="shared" si="126"/>
        <v>165.91400000000002</v>
      </c>
      <c r="Q794">
        <f t="shared" si="127"/>
        <v>9.0000000000145519E-3</v>
      </c>
      <c r="R794" t="s">
        <v>5</v>
      </c>
      <c r="S794" t="s">
        <v>6</v>
      </c>
      <c r="T794">
        <f>COUNTIF($R$5:R794,R794)</f>
        <v>652</v>
      </c>
      <c r="U794" t="str">
        <f t="shared" si="129"/>
        <v>UP</v>
      </c>
      <c r="V794">
        <v>1514</v>
      </c>
      <c r="W794">
        <f t="shared" si="128"/>
        <v>991908</v>
      </c>
    </row>
    <row r="795" spans="2:23">
      <c r="B795" t="s">
        <v>2923</v>
      </c>
      <c r="C795" t="str">
        <f t="shared" si="120"/>
        <v>1.378700</v>
      </c>
      <c r="D795">
        <f t="shared" si="122"/>
        <v>30.847999999999985</v>
      </c>
      <c r="E795">
        <f t="shared" si="123"/>
        <v>4.0000000001114699E-3</v>
      </c>
      <c r="F795" t="s">
        <v>5</v>
      </c>
      <c r="G795" t="s">
        <v>6</v>
      </c>
      <c r="H795">
        <f>COUNTIF($F$5:F795,F795)</f>
        <v>592</v>
      </c>
      <c r="I795" t="str">
        <f t="shared" si="124"/>
        <v>UP</v>
      </c>
      <c r="J795">
        <v>1514</v>
      </c>
      <c r="K795">
        <f t="shared" si="125"/>
        <v>906542</v>
      </c>
      <c r="N795" t="s">
        <v>3855</v>
      </c>
      <c r="O795" t="str">
        <f t="shared" si="121"/>
        <v>0.185481</v>
      </c>
      <c r="P795">
        <f t="shared" si="126"/>
        <v>165.92200000000003</v>
      </c>
      <c r="Q795">
        <f t="shared" si="127"/>
        <v>8.0000000000097771E-3</v>
      </c>
      <c r="R795" t="s">
        <v>5</v>
      </c>
      <c r="S795" t="s">
        <v>6</v>
      </c>
      <c r="T795">
        <f>COUNTIF($R$5:R795,R795)</f>
        <v>653</v>
      </c>
      <c r="U795" t="str">
        <f t="shared" si="129"/>
        <v>UP</v>
      </c>
      <c r="V795">
        <v>1514</v>
      </c>
      <c r="W795">
        <f t="shared" si="128"/>
        <v>993422</v>
      </c>
    </row>
    <row r="796" spans="2:23">
      <c r="B796" t="s">
        <v>2924</v>
      </c>
      <c r="C796" t="str">
        <f t="shared" si="120"/>
        <v>1.378704</v>
      </c>
      <c r="D796">
        <f t="shared" si="122"/>
        <v>30.85199999999988</v>
      </c>
      <c r="E796">
        <f t="shared" si="123"/>
        <v>3.9999999998947544E-3</v>
      </c>
      <c r="F796" t="s">
        <v>5</v>
      </c>
      <c r="G796" t="s">
        <v>6</v>
      </c>
      <c r="H796">
        <f>COUNTIF($F$5:F796,F796)</f>
        <v>593</v>
      </c>
      <c r="I796" t="str">
        <f t="shared" si="124"/>
        <v>UP</v>
      </c>
      <c r="J796">
        <v>1514</v>
      </c>
      <c r="K796">
        <f t="shared" si="125"/>
        <v>908056</v>
      </c>
      <c r="N796" t="s">
        <v>3856</v>
      </c>
      <c r="O796" t="str">
        <f t="shared" si="121"/>
        <v>0.185490</v>
      </c>
      <c r="P796">
        <f t="shared" si="126"/>
        <v>165.93099999999998</v>
      </c>
      <c r="Q796">
        <f t="shared" si="127"/>
        <v>8.9999999999577085E-3</v>
      </c>
      <c r="R796" t="s">
        <v>5</v>
      </c>
      <c r="S796" t="s">
        <v>6</v>
      </c>
      <c r="T796">
        <f>COUNTIF($R$5:R796,R796)</f>
        <v>654</v>
      </c>
      <c r="U796" t="str">
        <f t="shared" si="129"/>
        <v>UP</v>
      </c>
      <c r="V796">
        <v>1514</v>
      </c>
      <c r="W796">
        <f t="shared" si="128"/>
        <v>994936</v>
      </c>
    </row>
    <row r="797" spans="2:23">
      <c r="B797" t="s">
        <v>2925</v>
      </c>
      <c r="C797" t="str">
        <f t="shared" si="120"/>
        <v>1.378708</v>
      </c>
      <c r="D797">
        <f t="shared" si="122"/>
        <v>30.855999999999995</v>
      </c>
      <c r="E797">
        <f t="shared" si="123"/>
        <v>4.0000000001150227E-3</v>
      </c>
      <c r="F797" t="s">
        <v>5</v>
      </c>
      <c r="G797" t="s">
        <v>6</v>
      </c>
      <c r="H797">
        <f>COUNTIF($F$5:F797,F797)</f>
        <v>594</v>
      </c>
      <c r="I797" t="str">
        <f t="shared" si="124"/>
        <v>UP</v>
      </c>
      <c r="J797">
        <v>1514</v>
      </c>
      <c r="K797">
        <f t="shared" si="125"/>
        <v>909570</v>
      </c>
      <c r="N797" t="s">
        <v>3857</v>
      </c>
      <c r="O797" t="str">
        <f t="shared" si="121"/>
        <v>0.189350</v>
      </c>
      <c r="P797">
        <f t="shared" si="126"/>
        <v>169.791</v>
      </c>
      <c r="Q797">
        <f t="shared" si="127"/>
        <v>3.8600000000000136</v>
      </c>
      <c r="R797" t="s">
        <v>6</v>
      </c>
      <c r="S797" t="s">
        <v>5</v>
      </c>
      <c r="T797">
        <f>COUNTIF($R$5:R797,R797)</f>
        <v>139</v>
      </c>
      <c r="U797" t="str">
        <f t="shared" si="129"/>
        <v>DOWN</v>
      </c>
      <c r="V797">
        <v>66</v>
      </c>
      <c r="W797">
        <f t="shared" si="128"/>
        <v>995002</v>
      </c>
    </row>
    <row r="798" spans="2:23">
      <c r="B798" t="s">
        <v>2926</v>
      </c>
      <c r="C798" t="str">
        <f t="shared" si="120"/>
        <v>1.378712</v>
      </c>
      <c r="D798">
        <f t="shared" si="122"/>
        <v>30.859999999999886</v>
      </c>
      <c r="E798">
        <f t="shared" si="123"/>
        <v>3.9999999998912017E-3</v>
      </c>
      <c r="F798" t="s">
        <v>5</v>
      </c>
      <c r="G798" t="s">
        <v>6</v>
      </c>
      <c r="H798">
        <f>COUNTIF($F$5:F798,F798)</f>
        <v>595</v>
      </c>
      <c r="I798" t="str">
        <f t="shared" si="124"/>
        <v>UP</v>
      </c>
      <c r="J798">
        <v>1514</v>
      </c>
      <c r="K798">
        <f t="shared" si="125"/>
        <v>911084</v>
      </c>
      <c r="N798" t="s">
        <v>3858</v>
      </c>
      <c r="O798" t="str">
        <f t="shared" si="121"/>
        <v>0.189709</v>
      </c>
      <c r="P798">
        <f t="shared" si="126"/>
        <v>170.15</v>
      </c>
      <c r="Q798">
        <f t="shared" si="127"/>
        <v>0.35900000000000887</v>
      </c>
      <c r="R798" t="s">
        <v>5</v>
      </c>
      <c r="S798" t="s">
        <v>6</v>
      </c>
      <c r="T798">
        <f>COUNTIF($R$5:R798,R798)</f>
        <v>655</v>
      </c>
      <c r="U798" t="str">
        <f t="shared" si="129"/>
        <v>UP</v>
      </c>
      <c r="V798">
        <v>1514</v>
      </c>
      <c r="W798">
        <f t="shared" si="128"/>
        <v>996516</v>
      </c>
    </row>
    <row r="799" spans="2:23">
      <c r="B799" t="s">
        <v>2927</v>
      </c>
      <c r="C799" t="str">
        <f t="shared" si="120"/>
        <v>1.378715</v>
      </c>
      <c r="D799">
        <f t="shared" si="122"/>
        <v>30.862999999999865</v>
      </c>
      <c r="E799">
        <f t="shared" si="123"/>
        <v>2.9999999999787974E-3</v>
      </c>
      <c r="F799" t="s">
        <v>5</v>
      </c>
      <c r="G799" t="s">
        <v>6</v>
      </c>
      <c r="H799">
        <f>COUNTIF($F$5:F799,F799)</f>
        <v>596</v>
      </c>
      <c r="I799" t="str">
        <f t="shared" si="124"/>
        <v>UP</v>
      </c>
      <c r="J799">
        <v>1514</v>
      </c>
      <c r="K799">
        <f t="shared" si="125"/>
        <v>912598</v>
      </c>
      <c r="N799" t="s">
        <v>3859</v>
      </c>
      <c r="O799" t="str">
        <f t="shared" si="121"/>
        <v>0.189724</v>
      </c>
      <c r="P799">
        <f t="shared" si="126"/>
        <v>170.16500000000002</v>
      </c>
      <c r="Q799">
        <f t="shared" si="127"/>
        <v>1.5000000000014779E-2</v>
      </c>
      <c r="R799" t="s">
        <v>5</v>
      </c>
      <c r="S799" t="s">
        <v>6</v>
      </c>
      <c r="T799">
        <f>COUNTIF($R$5:R799,R799)</f>
        <v>656</v>
      </c>
      <c r="U799" t="str">
        <f t="shared" si="129"/>
        <v>UP</v>
      </c>
      <c r="V799">
        <v>1514</v>
      </c>
      <c r="W799">
        <f t="shared" si="128"/>
        <v>998030</v>
      </c>
    </row>
    <row r="800" spans="2:23">
      <c r="B800" t="s">
        <v>2928</v>
      </c>
      <c r="C800" t="str">
        <f t="shared" si="120"/>
        <v>1.378719</v>
      </c>
      <c r="D800">
        <f t="shared" si="122"/>
        <v>30.866999999999976</v>
      </c>
      <c r="E800">
        <f t="shared" si="123"/>
        <v>4.0000000001114699E-3</v>
      </c>
      <c r="F800" t="s">
        <v>5</v>
      </c>
      <c r="G800" t="s">
        <v>6</v>
      </c>
      <c r="H800">
        <f>COUNTIF($F$5:F800,F800)</f>
        <v>597</v>
      </c>
      <c r="I800" t="str">
        <f t="shared" si="124"/>
        <v>UP</v>
      </c>
      <c r="J800">
        <v>1514</v>
      </c>
      <c r="K800">
        <f t="shared" si="125"/>
        <v>914112</v>
      </c>
      <c r="N800" t="s">
        <v>3860</v>
      </c>
      <c r="O800" t="str">
        <f t="shared" si="121"/>
        <v>0.189731</v>
      </c>
      <c r="P800">
        <f t="shared" si="126"/>
        <v>170.17200000000003</v>
      </c>
      <c r="Q800">
        <f t="shared" si="127"/>
        <v>7.0000000000050022E-3</v>
      </c>
      <c r="R800" t="s">
        <v>5</v>
      </c>
      <c r="S800" t="s">
        <v>6</v>
      </c>
      <c r="T800">
        <f>COUNTIF($R$5:R800,R800)</f>
        <v>657</v>
      </c>
      <c r="U800" t="str">
        <f t="shared" si="129"/>
        <v>UP</v>
      </c>
      <c r="V800">
        <v>1514</v>
      </c>
      <c r="W800">
        <f t="shared" si="128"/>
        <v>999544</v>
      </c>
    </row>
    <row r="801" spans="2:23">
      <c r="B801" t="s">
        <v>2929</v>
      </c>
      <c r="C801" t="str">
        <f t="shared" si="120"/>
        <v>1.378722</v>
      </c>
      <c r="D801">
        <f t="shared" si="122"/>
        <v>30.869999999999955</v>
      </c>
      <c r="E801">
        <f t="shared" si="123"/>
        <v>2.9999999999787974E-3</v>
      </c>
      <c r="F801" t="s">
        <v>5</v>
      </c>
      <c r="G801" t="s">
        <v>6</v>
      </c>
      <c r="H801">
        <f>COUNTIF($F$5:F801,F801)</f>
        <v>598</v>
      </c>
      <c r="I801" t="str">
        <f t="shared" si="124"/>
        <v>UP</v>
      </c>
      <c r="J801">
        <v>1514</v>
      </c>
      <c r="K801">
        <f t="shared" si="125"/>
        <v>915626</v>
      </c>
      <c r="N801" t="s">
        <v>3861</v>
      </c>
      <c r="O801" t="str">
        <f t="shared" si="121"/>
        <v>0.189737</v>
      </c>
      <c r="P801">
        <f t="shared" si="126"/>
        <v>170.178</v>
      </c>
      <c r="Q801">
        <f t="shared" si="127"/>
        <v>5.9999999999718057E-3</v>
      </c>
      <c r="R801" t="s">
        <v>5</v>
      </c>
      <c r="S801" t="s">
        <v>6</v>
      </c>
      <c r="T801">
        <f>COUNTIF($R$5:R801,R801)</f>
        <v>658</v>
      </c>
      <c r="U801" t="str">
        <f t="shared" si="129"/>
        <v>UP</v>
      </c>
      <c r="V801">
        <v>1514</v>
      </c>
      <c r="W801">
        <f t="shared" si="128"/>
        <v>1001058</v>
      </c>
    </row>
    <row r="802" spans="2:23">
      <c r="B802" t="s">
        <v>2930</v>
      </c>
      <c r="C802" t="str">
        <f t="shared" si="120"/>
        <v>1.378726</v>
      </c>
      <c r="D802">
        <f t="shared" si="122"/>
        <v>30.873999999999846</v>
      </c>
      <c r="E802">
        <f t="shared" si="123"/>
        <v>3.9999999998912017E-3</v>
      </c>
      <c r="F802" t="s">
        <v>5</v>
      </c>
      <c r="G802" t="s">
        <v>6</v>
      </c>
      <c r="H802">
        <f>COUNTIF($F$5:F802,F802)</f>
        <v>599</v>
      </c>
      <c r="I802" t="str">
        <f t="shared" si="124"/>
        <v>UP</v>
      </c>
      <c r="J802">
        <v>1514</v>
      </c>
      <c r="K802">
        <f t="shared" si="125"/>
        <v>917140</v>
      </c>
      <c r="N802" t="s">
        <v>3862</v>
      </c>
      <c r="O802" t="str">
        <f t="shared" si="121"/>
        <v>0.189742</v>
      </c>
      <c r="P802">
        <f t="shared" si="126"/>
        <v>170.18299999999999</v>
      </c>
      <c r="Q802">
        <f t="shared" si="127"/>
        <v>4.9999999999954525E-3</v>
      </c>
      <c r="R802" t="s">
        <v>5</v>
      </c>
      <c r="S802" t="s">
        <v>6</v>
      </c>
      <c r="T802">
        <f>COUNTIF($R$5:R802,R802)</f>
        <v>659</v>
      </c>
      <c r="U802" t="str">
        <f t="shared" si="129"/>
        <v>UP</v>
      </c>
      <c r="V802">
        <v>1514</v>
      </c>
      <c r="W802">
        <f t="shared" si="128"/>
        <v>1002572</v>
      </c>
    </row>
    <row r="803" spans="2:23">
      <c r="B803" t="s">
        <v>2931</v>
      </c>
      <c r="C803" t="str">
        <f t="shared" si="120"/>
        <v>1.378729</v>
      </c>
      <c r="D803">
        <f t="shared" si="122"/>
        <v>30.877000000000045</v>
      </c>
      <c r="E803">
        <f t="shared" si="123"/>
        <v>3.0000000001990657E-3</v>
      </c>
      <c r="F803" t="s">
        <v>5</v>
      </c>
      <c r="G803" t="s">
        <v>6</v>
      </c>
      <c r="H803">
        <f>COUNTIF($F$5:F803,F803)</f>
        <v>600</v>
      </c>
      <c r="I803" t="str">
        <f t="shared" si="124"/>
        <v>UP</v>
      </c>
      <c r="J803">
        <v>1514</v>
      </c>
      <c r="K803">
        <f t="shared" si="125"/>
        <v>918654</v>
      </c>
      <c r="N803" t="s">
        <v>3863</v>
      </c>
      <c r="O803" t="str">
        <f t="shared" si="121"/>
        <v>0.189748</v>
      </c>
      <c r="P803">
        <f t="shared" si="126"/>
        <v>170.18899999999999</v>
      </c>
      <c r="Q803">
        <f t="shared" si="127"/>
        <v>6.0000000000002274E-3</v>
      </c>
      <c r="R803" t="s">
        <v>5</v>
      </c>
      <c r="S803" t="s">
        <v>6</v>
      </c>
      <c r="T803">
        <f>COUNTIF($R$5:R803,R803)</f>
        <v>660</v>
      </c>
      <c r="U803" t="str">
        <f t="shared" si="129"/>
        <v>UP</v>
      </c>
      <c r="V803">
        <v>1514</v>
      </c>
      <c r="W803">
        <f t="shared" si="128"/>
        <v>1004086</v>
      </c>
    </row>
    <row r="804" spans="2:23">
      <c r="B804" t="s">
        <v>2932</v>
      </c>
      <c r="C804" t="str">
        <f t="shared" si="120"/>
        <v>1.378733</v>
      </c>
      <c r="D804">
        <f t="shared" si="122"/>
        <v>30.880999999999936</v>
      </c>
      <c r="E804">
        <f t="shared" si="123"/>
        <v>3.9999999998912017E-3</v>
      </c>
      <c r="F804" t="s">
        <v>5</v>
      </c>
      <c r="G804" t="s">
        <v>6</v>
      </c>
      <c r="H804">
        <f>COUNTIF($F$5:F804,F804)</f>
        <v>601</v>
      </c>
      <c r="I804" t="str">
        <f t="shared" si="124"/>
        <v>UP</v>
      </c>
      <c r="J804">
        <v>1514</v>
      </c>
      <c r="K804">
        <f t="shared" si="125"/>
        <v>920168</v>
      </c>
      <c r="N804" t="s">
        <v>3864</v>
      </c>
      <c r="O804" t="str">
        <f t="shared" si="121"/>
        <v>0.189754</v>
      </c>
      <c r="P804">
        <f t="shared" si="126"/>
        <v>170.19500000000002</v>
      </c>
      <c r="Q804">
        <f t="shared" si="127"/>
        <v>6.0000000000286491E-3</v>
      </c>
      <c r="R804" t="s">
        <v>5</v>
      </c>
      <c r="S804" t="s">
        <v>6</v>
      </c>
      <c r="T804">
        <f>COUNTIF($R$5:R804,R804)</f>
        <v>661</v>
      </c>
      <c r="U804" t="str">
        <f t="shared" si="129"/>
        <v>UP</v>
      </c>
      <c r="V804">
        <v>1514</v>
      </c>
      <c r="W804">
        <f t="shared" si="128"/>
        <v>1005600</v>
      </c>
    </row>
    <row r="805" spans="2:23">
      <c r="B805" t="s">
        <v>2933</v>
      </c>
      <c r="C805" t="str">
        <f t="shared" si="120"/>
        <v>1.378741</v>
      </c>
      <c r="D805">
        <f t="shared" si="122"/>
        <v>30.888999999999946</v>
      </c>
      <c r="E805">
        <f t="shared" si="123"/>
        <v>8.0000000000097771E-3</v>
      </c>
      <c r="F805" t="s">
        <v>5</v>
      </c>
      <c r="G805" t="s">
        <v>6</v>
      </c>
      <c r="H805">
        <f>COUNTIF($F$5:F805,F805)</f>
        <v>602</v>
      </c>
      <c r="I805" t="str">
        <f t="shared" si="124"/>
        <v>UP</v>
      </c>
      <c r="J805">
        <v>1514</v>
      </c>
      <c r="K805">
        <f t="shared" si="125"/>
        <v>921682</v>
      </c>
      <c r="N805" t="s">
        <v>3865</v>
      </c>
      <c r="O805" t="str">
        <f t="shared" si="121"/>
        <v>0.189760</v>
      </c>
      <c r="P805">
        <f t="shared" si="126"/>
        <v>170.20100000000002</v>
      </c>
      <c r="Q805">
        <f t="shared" si="127"/>
        <v>6.0000000000002274E-3</v>
      </c>
      <c r="R805" t="s">
        <v>5</v>
      </c>
      <c r="S805" t="s">
        <v>6</v>
      </c>
      <c r="T805">
        <f>COUNTIF($R$5:R805,R805)</f>
        <v>662</v>
      </c>
      <c r="U805" t="str">
        <f t="shared" si="129"/>
        <v>UP</v>
      </c>
      <c r="V805">
        <v>1514</v>
      </c>
      <c r="W805">
        <f t="shared" si="128"/>
        <v>1007114</v>
      </c>
    </row>
    <row r="806" spans="2:23">
      <c r="B806" t="s">
        <v>2934</v>
      </c>
      <c r="C806" t="str">
        <f t="shared" si="120"/>
        <v>1.378746</v>
      </c>
      <c r="D806">
        <f t="shared" si="122"/>
        <v>30.893999999999977</v>
      </c>
      <c r="E806">
        <f t="shared" si="123"/>
        <v>5.0000000000309797E-3</v>
      </c>
      <c r="F806" t="s">
        <v>5</v>
      </c>
      <c r="G806" t="s">
        <v>6</v>
      </c>
      <c r="H806">
        <f>COUNTIF($F$5:F806,F806)</f>
        <v>603</v>
      </c>
      <c r="I806" t="str">
        <f t="shared" si="124"/>
        <v>UP</v>
      </c>
      <c r="J806">
        <v>1514</v>
      </c>
      <c r="K806">
        <f t="shared" si="125"/>
        <v>923196</v>
      </c>
      <c r="N806" t="s">
        <v>3866</v>
      </c>
      <c r="O806" t="str">
        <f t="shared" si="121"/>
        <v>0.189766</v>
      </c>
      <c r="P806">
        <f t="shared" si="126"/>
        <v>170.20699999999999</v>
      </c>
      <c r="Q806">
        <f t="shared" si="127"/>
        <v>5.9999999999718057E-3</v>
      </c>
      <c r="R806" t="s">
        <v>5</v>
      </c>
      <c r="S806" t="s">
        <v>6</v>
      </c>
      <c r="T806">
        <f>COUNTIF($R$5:R806,R806)</f>
        <v>663</v>
      </c>
      <c r="U806" t="str">
        <f t="shared" si="129"/>
        <v>UP</v>
      </c>
      <c r="V806">
        <v>1514</v>
      </c>
      <c r="W806">
        <f t="shared" si="128"/>
        <v>1008628</v>
      </c>
    </row>
    <row r="807" spans="2:23">
      <c r="B807" t="s">
        <v>2935</v>
      </c>
      <c r="C807" t="str">
        <f t="shared" si="120"/>
        <v>1.378749</v>
      </c>
      <c r="D807">
        <f t="shared" si="122"/>
        <v>30.896999999999952</v>
      </c>
      <c r="E807">
        <f t="shared" si="123"/>
        <v>2.9999999999752447E-3</v>
      </c>
      <c r="F807" t="s">
        <v>5</v>
      </c>
      <c r="G807" t="s">
        <v>6</v>
      </c>
      <c r="H807">
        <f>COUNTIF($F$5:F807,F807)</f>
        <v>604</v>
      </c>
      <c r="I807" t="str">
        <f t="shared" si="124"/>
        <v>UP</v>
      </c>
      <c r="J807">
        <v>1514</v>
      </c>
      <c r="K807">
        <f t="shared" si="125"/>
        <v>924710</v>
      </c>
      <c r="N807" t="s">
        <v>3867</v>
      </c>
      <c r="O807" t="str">
        <f t="shared" si="121"/>
        <v>0.189775</v>
      </c>
      <c r="P807">
        <f t="shared" si="126"/>
        <v>170.21600000000001</v>
      </c>
      <c r="Q807">
        <f t="shared" si="127"/>
        <v>9.0000000000145519E-3</v>
      </c>
      <c r="R807" t="s">
        <v>5</v>
      </c>
      <c r="S807" t="s">
        <v>6</v>
      </c>
      <c r="T807">
        <f>COUNTIF($R$5:R807,R807)</f>
        <v>664</v>
      </c>
      <c r="U807" t="str">
        <f t="shared" si="129"/>
        <v>UP</v>
      </c>
      <c r="V807">
        <v>1514</v>
      </c>
      <c r="W807">
        <f t="shared" si="128"/>
        <v>1010142</v>
      </c>
    </row>
    <row r="808" spans="2:23">
      <c r="B808" t="s">
        <v>2936</v>
      </c>
      <c r="C808" t="str">
        <f t="shared" si="120"/>
        <v>1.378753</v>
      </c>
      <c r="D808">
        <f t="shared" si="122"/>
        <v>30.900999999999847</v>
      </c>
      <c r="E808">
        <f t="shared" si="123"/>
        <v>3.9999999998947544E-3</v>
      </c>
      <c r="F808" t="s">
        <v>5</v>
      </c>
      <c r="G808" t="s">
        <v>6</v>
      </c>
      <c r="H808">
        <f>COUNTIF($F$5:F808,F808)</f>
        <v>605</v>
      </c>
      <c r="I808" t="str">
        <f t="shared" si="124"/>
        <v>UP</v>
      </c>
      <c r="J808">
        <v>1514</v>
      </c>
      <c r="K808">
        <f t="shared" si="125"/>
        <v>926224</v>
      </c>
      <c r="N808" t="s">
        <v>3868</v>
      </c>
      <c r="O808" t="str">
        <f t="shared" si="121"/>
        <v>0.189781</v>
      </c>
      <c r="P808">
        <f t="shared" si="126"/>
        <v>170.22200000000001</v>
      </c>
      <c r="Q808">
        <f t="shared" si="127"/>
        <v>6.0000000000002274E-3</v>
      </c>
      <c r="R808" t="s">
        <v>5</v>
      </c>
      <c r="S808" t="s">
        <v>6</v>
      </c>
      <c r="T808">
        <f>COUNTIF($R$5:R808,R808)</f>
        <v>665</v>
      </c>
      <c r="U808" t="str">
        <f t="shared" si="129"/>
        <v>UP</v>
      </c>
      <c r="V808">
        <v>1514</v>
      </c>
      <c r="W808">
        <f t="shared" si="128"/>
        <v>1011656</v>
      </c>
    </row>
    <row r="809" spans="2:23">
      <c r="B809" t="s">
        <v>2937</v>
      </c>
      <c r="C809" t="str">
        <f t="shared" si="120"/>
        <v>1.378757</v>
      </c>
      <c r="D809">
        <f t="shared" si="122"/>
        <v>30.904999999999959</v>
      </c>
      <c r="E809">
        <f t="shared" si="123"/>
        <v>4.0000000001114699E-3</v>
      </c>
      <c r="F809" t="s">
        <v>5</v>
      </c>
      <c r="G809" t="s">
        <v>6</v>
      </c>
      <c r="H809">
        <f>COUNTIF($F$5:F809,F809)</f>
        <v>606</v>
      </c>
      <c r="I809" t="str">
        <f t="shared" si="124"/>
        <v>UP</v>
      </c>
      <c r="J809">
        <v>1514</v>
      </c>
      <c r="K809">
        <f t="shared" si="125"/>
        <v>927738</v>
      </c>
      <c r="N809" t="s">
        <v>3869</v>
      </c>
      <c r="O809" t="str">
        <f t="shared" si="121"/>
        <v>0.189787</v>
      </c>
      <c r="P809">
        <f t="shared" si="126"/>
        <v>170.22800000000001</v>
      </c>
      <c r="Q809">
        <f t="shared" si="127"/>
        <v>6.0000000000002274E-3</v>
      </c>
      <c r="R809" t="s">
        <v>5</v>
      </c>
      <c r="S809" t="s">
        <v>6</v>
      </c>
      <c r="T809">
        <f>COUNTIF($R$5:R809,R809)</f>
        <v>666</v>
      </c>
      <c r="U809" t="str">
        <f t="shared" si="129"/>
        <v>UP</v>
      </c>
      <c r="V809">
        <v>1514</v>
      </c>
      <c r="W809">
        <f t="shared" si="128"/>
        <v>1013170</v>
      </c>
    </row>
    <row r="810" spans="2:23">
      <c r="B810" t="s">
        <v>2938</v>
      </c>
      <c r="C810" t="str">
        <f t="shared" si="120"/>
        <v>1.378760</v>
      </c>
      <c r="D810">
        <f t="shared" si="122"/>
        <v>30.907999999999937</v>
      </c>
      <c r="E810">
        <f t="shared" si="123"/>
        <v>2.9999999999787974E-3</v>
      </c>
      <c r="F810" t="s">
        <v>5</v>
      </c>
      <c r="G810" t="s">
        <v>6</v>
      </c>
      <c r="H810">
        <f>COUNTIF($F$5:F810,F810)</f>
        <v>607</v>
      </c>
      <c r="I810" t="str">
        <f t="shared" si="124"/>
        <v>UP</v>
      </c>
      <c r="J810">
        <v>1514</v>
      </c>
      <c r="K810">
        <f t="shared" si="125"/>
        <v>929252</v>
      </c>
      <c r="N810" t="s">
        <v>3870</v>
      </c>
      <c r="O810" t="str">
        <f t="shared" si="121"/>
        <v>0.189794</v>
      </c>
      <c r="P810">
        <f t="shared" si="126"/>
        <v>170.23499999999999</v>
      </c>
      <c r="Q810">
        <f t="shared" si="127"/>
        <v>6.9999999999765805E-3</v>
      </c>
      <c r="R810" t="s">
        <v>5</v>
      </c>
      <c r="S810" t="s">
        <v>6</v>
      </c>
      <c r="T810">
        <f>COUNTIF($R$5:R810,R810)</f>
        <v>667</v>
      </c>
      <c r="U810" t="str">
        <f t="shared" si="129"/>
        <v>UP</v>
      </c>
      <c r="V810">
        <v>1514</v>
      </c>
      <c r="W810">
        <f t="shared" si="128"/>
        <v>1014684</v>
      </c>
    </row>
    <row r="811" spans="2:23">
      <c r="B811" t="s">
        <v>2939</v>
      </c>
      <c r="C811" t="str">
        <f t="shared" si="120"/>
        <v>1.378773</v>
      </c>
      <c r="D811">
        <f t="shared" si="122"/>
        <v>30.920999999999978</v>
      </c>
      <c r="E811">
        <f t="shared" si="123"/>
        <v>1.3000000000040757E-2</v>
      </c>
      <c r="F811" t="s">
        <v>5</v>
      </c>
      <c r="G811" t="s">
        <v>6</v>
      </c>
      <c r="H811">
        <f>COUNTIF($F$5:F811,F811)</f>
        <v>608</v>
      </c>
      <c r="I811" t="str">
        <f t="shared" si="124"/>
        <v>UP</v>
      </c>
      <c r="J811">
        <v>1514</v>
      </c>
      <c r="K811">
        <f t="shared" si="125"/>
        <v>930766</v>
      </c>
      <c r="N811" t="s">
        <v>3871</v>
      </c>
      <c r="O811" t="str">
        <f t="shared" si="121"/>
        <v>0.189801</v>
      </c>
      <c r="P811">
        <f t="shared" si="126"/>
        <v>170.24200000000002</v>
      </c>
      <c r="Q811">
        <f t="shared" si="127"/>
        <v>7.0000000000334239E-3</v>
      </c>
      <c r="R811" t="s">
        <v>5</v>
      </c>
      <c r="S811" t="s">
        <v>6</v>
      </c>
      <c r="T811">
        <f>COUNTIF($R$5:R811,R811)</f>
        <v>668</v>
      </c>
      <c r="U811" t="str">
        <f t="shared" si="129"/>
        <v>UP</v>
      </c>
      <c r="V811">
        <v>1514</v>
      </c>
      <c r="W811">
        <f t="shared" si="128"/>
        <v>1016198</v>
      </c>
    </row>
    <row r="812" spans="2:23">
      <c r="B812" t="s">
        <v>2940</v>
      </c>
      <c r="C812" t="str">
        <f t="shared" si="120"/>
        <v>1.378778</v>
      </c>
      <c r="D812">
        <f t="shared" si="122"/>
        <v>30.926000000000009</v>
      </c>
      <c r="E812">
        <f t="shared" si="123"/>
        <v>5.0000000000309797E-3</v>
      </c>
      <c r="F812" t="s">
        <v>5</v>
      </c>
      <c r="G812" t="s">
        <v>6</v>
      </c>
      <c r="H812">
        <f>COUNTIF($F$5:F812,F812)</f>
        <v>609</v>
      </c>
      <c r="I812" t="str">
        <f t="shared" si="124"/>
        <v>UP</v>
      </c>
      <c r="J812">
        <v>1514</v>
      </c>
      <c r="K812">
        <f t="shared" si="125"/>
        <v>932280</v>
      </c>
      <c r="N812" t="s">
        <v>3872</v>
      </c>
      <c r="O812" t="str">
        <f t="shared" si="121"/>
        <v>0.189807</v>
      </c>
      <c r="P812">
        <f t="shared" si="126"/>
        <v>170.24800000000002</v>
      </c>
      <c r="Q812">
        <f t="shared" si="127"/>
        <v>6.0000000000002274E-3</v>
      </c>
      <c r="R812" t="s">
        <v>5</v>
      </c>
      <c r="S812" t="s">
        <v>6</v>
      </c>
      <c r="T812">
        <f>COUNTIF($R$5:R812,R812)</f>
        <v>669</v>
      </c>
      <c r="U812" t="str">
        <f t="shared" si="129"/>
        <v>UP</v>
      </c>
      <c r="V812">
        <v>1514</v>
      </c>
      <c r="W812">
        <f t="shared" si="128"/>
        <v>1017712</v>
      </c>
    </row>
    <row r="813" spans="2:23">
      <c r="B813" t="s">
        <v>2941</v>
      </c>
      <c r="C813" t="str">
        <f t="shared" si="120"/>
        <v>1.378787</v>
      </c>
      <c r="D813">
        <f t="shared" si="122"/>
        <v>30.934999999999935</v>
      </c>
      <c r="E813">
        <f t="shared" si="123"/>
        <v>8.9999999999257341E-3</v>
      </c>
      <c r="F813" t="s">
        <v>5</v>
      </c>
      <c r="G813" t="s">
        <v>6</v>
      </c>
      <c r="H813">
        <f>COUNTIF($F$5:F813,F813)</f>
        <v>610</v>
      </c>
      <c r="I813" t="str">
        <f t="shared" si="124"/>
        <v>UP</v>
      </c>
      <c r="J813">
        <v>1514</v>
      </c>
      <c r="K813">
        <f t="shared" si="125"/>
        <v>933794</v>
      </c>
      <c r="N813" t="s">
        <v>3873</v>
      </c>
      <c r="O813" t="str">
        <f t="shared" si="121"/>
        <v>0.189813</v>
      </c>
      <c r="P813">
        <f t="shared" si="126"/>
        <v>170.25400000000002</v>
      </c>
      <c r="Q813">
        <f t="shared" si="127"/>
        <v>6.0000000000002274E-3</v>
      </c>
      <c r="R813" t="s">
        <v>5</v>
      </c>
      <c r="S813" t="s">
        <v>6</v>
      </c>
      <c r="T813">
        <f>COUNTIF($R$5:R813,R813)</f>
        <v>670</v>
      </c>
      <c r="U813" t="str">
        <f t="shared" si="129"/>
        <v>UP</v>
      </c>
      <c r="V813">
        <v>1514</v>
      </c>
      <c r="W813">
        <f t="shared" si="128"/>
        <v>1019226</v>
      </c>
    </row>
    <row r="814" spans="2:23">
      <c r="B814" t="s">
        <v>2942</v>
      </c>
      <c r="C814" t="str">
        <f t="shared" si="120"/>
        <v>1.378792</v>
      </c>
      <c r="D814">
        <f t="shared" si="122"/>
        <v>30.939999999999969</v>
      </c>
      <c r="E814">
        <f t="shared" si="123"/>
        <v>5.0000000000345324E-3</v>
      </c>
      <c r="F814" t="s">
        <v>5</v>
      </c>
      <c r="G814" t="s">
        <v>6</v>
      </c>
      <c r="H814">
        <f>COUNTIF($F$5:F814,F814)</f>
        <v>611</v>
      </c>
      <c r="I814" t="str">
        <f t="shared" si="124"/>
        <v>UP</v>
      </c>
      <c r="J814">
        <v>1514</v>
      </c>
      <c r="K814">
        <f t="shared" si="125"/>
        <v>935308</v>
      </c>
      <c r="N814" t="s">
        <v>3874</v>
      </c>
      <c r="O814" t="str">
        <f t="shared" si="121"/>
        <v>0.189826</v>
      </c>
      <c r="P814">
        <f t="shared" si="126"/>
        <v>170.267</v>
      </c>
      <c r="Q814">
        <f t="shared" si="127"/>
        <v>1.2999999999976808E-2</v>
      </c>
      <c r="R814" t="s">
        <v>5</v>
      </c>
      <c r="S814" t="s">
        <v>6</v>
      </c>
      <c r="T814">
        <f>COUNTIF($R$5:R814,R814)</f>
        <v>671</v>
      </c>
      <c r="U814" t="str">
        <f t="shared" si="129"/>
        <v>UP</v>
      </c>
      <c r="V814">
        <v>1514</v>
      </c>
      <c r="W814">
        <f t="shared" si="128"/>
        <v>1020740</v>
      </c>
    </row>
    <row r="815" spans="2:23">
      <c r="B815" t="s">
        <v>2943</v>
      </c>
      <c r="C815" t="str">
        <f t="shared" si="120"/>
        <v>1.378832</v>
      </c>
      <c r="D815">
        <f t="shared" si="122"/>
        <v>30.980000000000008</v>
      </c>
      <c r="E815">
        <f t="shared" si="123"/>
        <v>4.0000000000038227E-2</v>
      </c>
      <c r="F815" t="s">
        <v>5</v>
      </c>
      <c r="G815" t="s">
        <v>6</v>
      </c>
      <c r="H815">
        <f>COUNTIF($F$5:F815,F815)</f>
        <v>612</v>
      </c>
      <c r="I815" t="str">
        <f t="shared" si="124"/>
        <v>UP</v>
      </c>
      <c r="J815">
        <v>1514</v>
      </c>
      <c r="K815">
        <f t="shared" si="125"/>
        <v>936822</v>
      </c>
      <c r="N815" t="s">
        <v>3875</v>
      </c>
      <c r="O815" t="str">
        <f t="shared" si="121"/>
        <v>0.189833</v>
      </c>
      <c r="P815">
        <f t="shared" si="126"/>
        <v>170.274</v>
      </c>
      <c r="Q815">
        <f t="shared" si="127"/>
        <v>7.0000000000050022E-3</v>
      </c>
      <c r="R815" t="s">
        <v>5</v>
      </c>
      <c r="S815" t="s">
        <v>6</v>
      </c>
      <c r="T815">
        <f>COUNTIF($R$5:R815,R815)</f>
        <v>672</v>
      </c>
      <c r="U815" t="str">
        <f t="shared" si="129"/>
        <v>UP</v>
      </c>
      <c r="V815">
        <v>1514</v>
      </c>
      <c r="W815">
        <f t="shared" si="128"/>
        <v>1022254</v>
      </c>
    </row>
    <row r="816" spans="2:23">
      <c r="B816" t="s">
        <v>2944</v>
      </c>
      <c r="C816" t="str">
        <f t="shared" si="120"/>
        <v>1.378840</v>
      </c>
      <c r="D816">
        <f t="shared" si="122"/>
        <v>30.988000000000014</v>
      </c>
      <c r="E816">
        <f t="shared" si="123"/>
        <v>8.0000000000062244E-3</v>
      </c>
      <c r="F816" t="s">
        <v>5</v>
      </c>
      <c r="G816" t="s">
        <v>6</v>
      </c>
      <c r="H816">
        <f>COUNTIF($F$5:F816,F816)</f>
        <v>613</v>
      </c>
      <c r="I816" t="str">
        <f t="shared" si="124"/>
        <v>UP</v>
      </c>
      <c r="J816">
        <v>1514</v>
      </c>
      <c r="K816">
        <f t="shared" si="125"/>
        <v>938336</v>
      </c>
      <c r="N816" t="s">
        <v>3876</v>
      </c>
      <c r="O816" t="str">
        <f t="shared" si="121"/>
        <v>0.189839</v>
      </c>
      <c r="P816">
        <f t="shared" si="126"/>
        <v>170.28</v>
      </c>
      <c r="Q816">
        <f t="shared" si="127"/>
        <v>6.0000000000002274E-3</v>
      </c>
      <c r="R816" t="s">
        <v>5</v>
      </c>
      <c r="S816" t="s">
        <v>6</v>
      </c>
      <c r="T816">
        <f>COUNTIF($R$5:R816,R816)</f>
        <v>673</v>
      </c>
      <c r="U816" t="str">
        <f t="shared" si="129"/>
        <v>UP</v>
      </c>
      <c r="V816">
        <v>1514</v>
      </c>
      <c r="W816">
        <f t="shared" si="128"/>
        <v>1023768</v>
      </c>
    </row>
    <row r="817" spans="2:23">
      <c r="B817" t="s">
        <v>2945</v>
      </c>
      <c r="C817" t="str">
        <f t="shared" si="120"/>
        <v>1.378844</v>
      </c>
      <c r="D817">
        <f t="shared" si="122"/>
        <v>30.991999999999909</v>
      </c>
      <c r="E817">
        <f t="shared" si="123"/>
        <v>3.9999999998947544E-3</v>
      </c>
      <c r="F817" t="s">
        <v>5</v>
      </c>
      <c r="G817" t="s">
        <v>6</v>
      </c>
      <c r="H817">
        <f>COUNTIF($F$5:F817,F817)</f>
        <v>614</v>
      </c>
      <c r="I817" t="str">
        <f t="shared" si="124"/>
        <v>UP</v>
      </c>
      <c r="J817">
        <v>1514</v>
      </c>
      <c r="K817">
        <f t="shared" si="125"/>
        <v>939850</v>
      </c>
      <c r="N817" t="s">
        <v>3877</v>
      </c>
      <c r="O817" t="str">
        <f t="shared" si="121"/>
        <v>0.189846</v>
      </c>
      <c r="P817">
        <f t="shared" si="126"/>
        <v>170.28700000000001</v>
      </c>
      <c r="Q817">
        <f t="shared" si="127"/>
        <v>7.0000000000050022E-3</v>
      </c>
      <c r="R817" t="s">
        <v>5</v>
      </c>
      <c r="S817" t="s">
        <v>6</v>
      </c>
      <c r="T817">
        <f>COUNTIF($R$5:R817,R817)</f>
        <v>674</v>
      </c>
      <c r="U817" t="str">
        <f t="shared" si="129"/>
        <v>UP</v>
      </c>
      <c r="V817">
        <v>1514</v>
      </c>
      <c r="W817">
        <f t="shared" si="128"/>
        <v>1025282</v>
      </c>
    </row>
    <row r="818" spans="2:23">
      <c r="B818" t="s">
        <v>2946</v>
      </c>
      <c r="C818" t="str">
        <f t="shared" si="120"/>
        <v>1.378848</v>
      </c>
      <c r="D818">
        <f t="shared" si="122"/>
        <v>30.996000000000024</v>
      </c>
      <c r="E818">
        <f t="shared" si="123"/>
        <v>4.0000000001150227E-3</v>
      </c>
      <c r="F818" t="s">
        <v>5</v>
      </c>
      <c r="G818" t="s">
        <v>6</v>
      </c>
      <c r="H818">
        <f>COUNTIF($F$5:F818,F818)</f>
        <v>615</v>
      </c>
      <c r="I818" t="str">
        <f t="shared" si="124"/>
        <v>UP</v>
      </c>
      <c r="J818">
        <v>1514</v>
      </c>
      <c r="K818">
        <f t="shared" si="125"/>
        <v>941364</v>
      </c>
      <c r="N818" t="s">
        <v>3878</v>
      </c>
      <c r="O818" t="str">
        <f t="shared" si="121"/>
        <v>0.189853</v>
      </c>
      <c r="P818">
        <f t="shared" si="126"/>
        <v>170.29400000000001</v>
      </c>
      <c r="Q818">
        <f t="shared" si="127"/>
        <v>7.0000000000050022E-3</v>
      </c>
      <c r="R818" t="s">
        <v>5</v>
      </c>
      <c r="S818" t="s">
        <v>6</v>
      </c>
      <c r="T818">
        <f>COUNTIF($R$5:R818,R818)</f>
        <v>675</v>
      </c>
      <c r="U818" t="str">
        <f t="shared" si="129"/>
        <v>UP</v>
      </c>
      <c r="V818">
        <v>1514</v>
      </c>
      <c r="W818">
        <f t="shared" si="128"/>
        <v>1026796</v>
      </c>
    </row>
    <row r="819" spans="2:23">
      <c r="B819" t="s">
        <v>2947</v>
      </c>
      <c r="C819" t="str">
        <f t="shared" si="120"/>
        <v>1.378908</v>
      </c>
      <c r="D819">
        <f t="shared" si="122"/>
        <v>31.055999999999973</v>
      </c>
      <c r="E819">
        <f t="shared" si="123"/>
        <v>5.9999999999948983E-2</v>
      </c>
      <c r="F819" t="s">
        <v>5</v>
      </c>
      <c r="G819" t="s">
        <v>6</v>
      </c>
      <c r="H819">
        <f>COUNTIF($F$5:F819,F819)</f>
        <v>616</v>
      </c>
      <c r="I819" t="str">
        <f t="shared" si="124"/>
        <v>UP</v>
      </c>
      <c r="J819">
        <v>1514</v>
      </c>
      <c r="K819">
        <f t="shared" si="125"/>
        <v>942878</v>
      </c>
      <c r="N819" t="s">
        <v>3879</v>
      </c>
      <c r="O819" t="str">
        <f t="shared" si="121"/>
        <v>0.189860</v>
      </c>
      <c r="P819">
        <f t="shared" si="126"/>
        <v>170.30100000000002</v>
      </c>
      <c r="Q819">
        <f t="shared" si="127"/>
        <v>7.0000000000050022E-3</v>
      </c>
      <c r="R819" t="s">
        <v>5</v>
      </c>
      <c r="S819" t="s">
        <v>6</v>
      </c>
      <c r="T819">
        <f>COUNTIF($R$5:R819,R819)</f>
        <v>676</v>
      </c>
      <c r="U819" t="str">
        <f t="shared" si="129"/>
        <v>UP</v>
      </c>
      <c r="V819">
        <v>1514</v>
      </c>
      <c r="W819">
        <f t="shared" si="128"/>
        <v>1028310</v>
      </c>
    </row>
    <row r="820" spans="2:23">
      <c r="B820" t="s">
        <v>2948</v>
      </c>
      <c r="C820" t="str">
        <f t="shared" si="120"/>
        <v>1.378914</v>
      </c>
      <c r="D820">
        <f t="shared" si="122"/>
        <v>31.061999999999923</v>
      </c>
      <c r="E820">
        <f t="shared" si="123"/>
        <v>5.9999999999504894E-3</v>
      </c>
      <c r="F820" t="s">
        <v>5</v>
      </c>
      <c r="G820" t="s">
        <v>6</v>
      </c>
      <c r="H820">
        <f>COUNTIF($F$5:F820,F820)</f>
        <v>617</v>
      </c>
      <c r="I820" t="str">
        <f t="shared" si="124"/>
        <v>UP</v>
      </c>
      <c r="J820">
        <v>1514</v>
      </c>
      <c r="K820">
        <f t="shared" si="125"/>
        <v>944392</v>
      </c>
      <c r="N820" t="s">
        <v>3880</v>
      </c>
      <c r="O820" t="str">
        <f t="shared" si="121"/>
        <v>0.189867</v>
      </c>
      <c r="P820">
        <f t="shared" si="126"/>
        <v>170.30800000000002</v>
      </c>
      <c r="Q820">
        <f t="shared" si="127"/>
        <v>7.0000000000050022E-3</v>
      </c>
      <c r="R820" t="s">
        <v>5</v>
      </c>
      <c r="S820" t="s">
        <v>6</v>
      </c>
      <c r="T820">
        <f>COUNTIF($R$5:R820,R820)</f>
        <v>677</v>
      </c>
      <c r="U820" t="str">
        <f t="shared" si="129"/>
        <v>UP</v>
      </c>
      <c r="V820">
        <v>1514</v>
      </c>
      <c r="W820">
        <f t="shared" si="128"/>
        <v>1029824</v>
      </c>
    </row>
    <row r="821" spans="2:23">
      <c r="B821" t="s">
        <v>2949</v>
      </c>
      <c r="C821" t="str">
        <f t="shared" si="120"/>
        <v>1.378920</v>
      </c>
      <c r="D821">
        <f t="shared" si="122"/>
        <v>31.067999999999873</v>
      </c>
      <c r="E821">
        <f t="shared" si="123"/>
        <v>5.9999999999504894E-3</v>
      </c>
      <c r="F821" t="s">
        <v>5</v>
      </c>
      <c r="G821" t="s">
        <v>6</v>
      </c>
      <c r="H821">
        <f>COUNTIF($F$5:F821,F821)</f>
        <v>618</v>
      </c>
      <c r="I821" t="str">
        <f t="shared" si="124"/>
        <v>UP</v>
      </c>
      <c r="J821">
        <v>1514</v>
      </c>
      <c r="K821">
        <f t="shared" si="125"/>
        <v>945906</v>
      </c>
      <c r="N821" t="s">
        <v>3881</v>
      </c>
      <c r="O821" t="str">
        <f t="shared" si="121"/>
        <v>0.189873</v>
      </c>
      <c r="P821">
        <f t="shared" si="126"/>
        <v>170.31399999999999</v>
      </c>
      <c r="Q821">
        <f t="shared" si="127"/>
        <v>5.9999999999718057E-3</v>
      </c>
      <c r="R821" t="s">
        <v>5</v>
      </c>
      <c r="S821" t="s">
        <v>6</v>
      </c>
      <c r="T821">
        <f>COUNTIF($R$5:R821,R821)</f>
        <v>678</v>
      </c>
      <c r="U821" t="str">
        <f t="shared" si="129"/>
        <v>UP</v>
      </c>
      <c r="V821">
        <v>1514</v>
      </c>
      <c r="W821">
        <f t="shared" si="128"/>
        <v>1031338</v>
      </c>
    </row>
    <row r="822" spans="2:23">
      <c r="B822" t="s">
        <v>2950</v>
      </c>
      <c r="C822" t="str">
        <f t="shared" si="120"/>
        <v>1.378924</v>
      </c>
      <c r="D822">
        <f t="shared" si="122"/>
        <v>31.071999999999989</v>
      </c>
      <c r="E822">
        <f t="shared" si="123"/>
        <v>4.0000000001150227E-3</v>
      </c>
      <c r="F822" t="s">
        <v>5</v>
      </c>
      <c r="G822" t="s">
        <v>6</v>
      </c>
      <c r="H822">
        <f>COUNTIF($F$5:F822,F822)</f>
        <v>619</v>
      </c>
      <c r="I822" t="str">
        <f t="shared" si="124"/>
        <v>UP</v>
      </c>
      <c r="J822">
        <v>1514</v>
      </c>
      <c r="K822">
        <f t="shared" si="125"/>
        <v>947420</v>
      </c>
      <c r="N822" t="s">
        <v>3882</v>
      </c>
      <c r="O822" t="str">
        <f t="shared" si="121"/>
        <v>0.189880</v>
      </c>
      <c r="P822">
        <f t="shared" si="126"/>
        <v>170.321</v>
      </c>
      <c r="Q822">
        <f t="shared" si="127"/>
        <v>7.0000000000050022E-3</v>
      </c>
      <c r="R822" t="s">
        <v>5</v>
      </c>
      <c r="S822" t="s">
        <v>6</v>
      </c>
      <c r="T822">
        <f>COUNTIF($R$5:R822,R822)</f>
        <v>679</v>
      </c>
      <c r="U822" t="str">
        <f t="shared" si="129"/>
        <v>UP</v>
      </c>
      <c r="V822">
        <v>1514</v>
      </c>
      <c r="W822">
        <f t="shared" si="128"/>
        <v>1032852</v>
      </c>
    </row>
    <row r="823" spans="2:23">
      <c r="B823" t="s">
        <v>2951</v>
      </c>
      <c r="C823" t="str">
        <f t="shared" si="120"/>
        <v>1.378927</v>
      </c>
      <c r="D823">
        <f t="shared" si="122"/>
        <v>31.074999999999964</v>
      </c>
      <c r="E823">
        <f t="shared" si="123"/>
        <v>2.9999999999752447E-3</v>
      </c>
      <c r="F823" t="s">
        <v>5</v>
      </c>
      <c r="G823" t="s">
        <v>6</v>
      </c>
      <c r="H823">
        <f>COUNTIF($F$5:F823,F823)</f>
        <v>620</v>
      </c>
      <c r="I823" t="str">
        <f t="shared" si="124"/>
        <v>UP</v>
      </c>
      <c r="J823">
        <v>1514</v>
      </c>
      <c r="K823">
        <f t="shared" si="125"/>
        <v>948934</v>
      </c>
      <c r="N823" t="s">
        <v>3883</v>
      </c>
      <c r="O823" t="str">
        <f t="shared" si="121"/>
        <v>0.189887</v>
      </c>
      <c r="P823">
        <f t="shared" si="126"/>
        <v>170.328</v>
      </c>
      <c r="Q823">
        <f t="shared" si="127"/>
        <v>7.0000000000050022E-3</v>
      </c>
      <c r="R823" t="s">
        <v>5</v>
      </c>
      <c r="S823" t="s">
        <v>6</v>
      </c>
      <c r="T823">
        <f>COUNTIF($R$5:R823,R823)</f>
        <v>680</v>
      </c>
      <c r="U823" t="str">
        <f t="shared" si="129"/>
        <v>UP</v>
      </c>
      <c r="V823">
        <v>1514</v>
      </c>
      <c r="W823">
        <f t="shared" si="128"/>
        <v>1034366</v>
      </c>
    </row>
    <row r="824" spans="2:23">
      <c r="B824" t="s">
        <v>2952</v>
      </c>
      <c r="C824" t="str">
        <f t="shared" si="120"/>
        <v>1.378931</v>
      </c>
      <c r="D824">
        <f t="shared" si="122"/>
        <v>31.078999999999859</v>
      </c>
      <c r="E824">
        <f t="shared" si="123"/>
        <v>3.9999999998947544E-3</v>
      </c>
      <c r="F824" t="s">
        <v>5</v>
      </c>
      <c r="G824" t="s">
        <v>6</v>
      </c>
      <c r="H824">
        <f>COUNTIF($F$5:F824,F824)</f>
        <v>621</v>
      </c>
      <c r="I824" t="str">
        <f t="shared" si="124"/>
        <v>UP</v>
      </c>
      <c r="J824">
        <v>1514</v>
      </c>
      <c r="K824">
        <f t="shared" si="125"/>
        <v>950448</v>
      </c>
      <c r="N824" t="s">
        <v>3884</v>
      </c>
      <c r="O824" t="str">
        <f t="shared" si="121"/>
        <v>0.189893</v>
      </c>
      <c r="P824">
        <f t="shared" si="126"/>
        <v>170.334</v>
      </c>
      <c r="Q824">
        <f t="shared" si="127"/>
        <v>6.0000000000002274E-3</v>
      </c>
      <c r="R824" t="s">
        <v>5</v>
      </c>
      <c r="S824" t="s">
        <v>6</v>
      </c>
      <c r="T824">
        <f>COUNTIF($R$5:R824,R824)</f>
        <v>681</v>
      </c>
      <c r="U824" t="str">
        <f t="shared" si="129"/>
        <v>UP</v>
      </c>
      <c r="V824">
        <v>1514</v>
      </c>
      <c r="W824">
        <f t="shared" si="128"/>
        <v>1035880</v>
      </c>
    </row>
    <row r="825" spans="2:23">
      <c r="B825" t="s">
        <v>2953</v>
      </c>
      <c r="C825" t="str">
        <f t="shared" si="120"/>
        <v>1.378935</v>
      </c>
      <c r="D825">
        <f t="shared" si="122"/>
        <v>31.08299999999997</v>
      </c>
      <c r="E825">
        <f t="shared" si="123"/>
        <v>4.0000000001114699E-3</v>
      </c>
      <c r="F825" t="s">
        <v>5</v>
      </c>
      <c r="G825" t="s">
        <v>6</v>
      </c>
      <c r="H825">
        <f>COUNTIF($F$5:F825,F825)</f>
        <v>622</v>
      </c>
      <c r="I825" t="str">
        <f t="shared" si="124"/>
        <v>UP</v>
      </c>
      <c r="J825">
        <v>1514</v>
      </c>
      <c r="K825">
        <f t="shared" si="125"/>
        <v>951962</v>
      </c>
      <c r="N825" t="s">
        <v>3885</v>
      </c>
      <c r="O825" t="str">
        <f t="shared" si="121"/>
        <v>0.189899</v>
      </c>
      <c r="P825">
        <f t="shared" si="126"/>
        <v>170.34000000000003</v>
      </c>
      <c r="Q825">
        <f t="shared" si="127"/>
        <v>6.0000000000286491E-3</v>
      </c>
      <c r="R825" t="s">
        <v>5</v>
      </c>
      <c r="S825" t="s">
        <v>6</v>
      </c>
      <c r="T825">
        <f>COUNTIF($R$5:R825,R825)</f>
        <v>682</v>
      </c>
      <c r="U825" t="str">
        <f t="shared" si="129"/>
        <v>UP</v>
      </c>
      <c r="V825">
        <v>1514</v>
      </c>
      <c r="W825">
        <f t="shared" si="128"/>
        <v>1037394</v>
      </c>
    </row>
    <row r="826" spans="2:23">
      <c r="B826" t="s">
        <v>2954</v>
      </c>
      <c r="C826" t="str">
        <f t="shared" si="120"/>
        <v>1.378938</v>
      </c>
      <c r="D826">
        <f t="shared" si="122"/>
        <v>31.085999999999949</v>
      </c>
      <c r="E826">
        <f t="shared" si="123"/>
        <v>2.9999999999787974E-3</v>
      </c>
      <c r="F826" t="s">
        <v>5</v>
      </c>
      <c r="G826" t="s">
        <v>6</v>
      </c>
      <c r="H826">
        <f>COUNTIF($F$5:F826,F826)</f>
        <v>623</v>
      </c>
      <c r="I826" t="str">
        <f t="shared" si="124"/>
        <v>UP</v>
      </c>
      <c r="J826">
        <v>1514</v>
      </c>
      <c r="K826">
        <f t="shared" si="125"/>
        <v>953476</v>
      </c>
      <c r="N826" t="s">
        <v>3886</v>
      </c>
      <c r="O826" t="str">
        <f t="shared" si="121"/>
        <v>0.189906</v>
      </c>
      <c r="P826">
        <f t="shared" si="126"/>
        <v>170.34700000000001</v>
      </c>
      <c r="Q826">
        <f t="shared" si="127"/>
        <v>6.9999999999765805E-3</v>
      </c>
      <c r="R826" t="s">
        <v>5</v>
      </c>
      <c r="S826" t="s">
        <v>6</v>
      </c>
      <c r="T826">
        <f>COUNTIF($R$5:R826,R826)</f>
        <v>683</v>
      </c>
      <c r="U826" t="str">
        <f t="shared" si="129"/>
        <v>UP</v>
      </c>
      <c r="V826">
        <v>1514</v>
      </c>
      <c r="W826">
        <f t="shared" si="128"/>
        <v>1038908</v>
      </c>
    </row>
    <row r="827" spans="2:23">
      <c r="B827" t="s">
        <v>2955</v>
      </c>
      <c r="C827" t="str">
        <f t="shared" si="120"/>
        <v>1.378979</v>
      </c>
      <c r="D827">
        <f t="shared" si="122"/>
        <v>31.126999999999903</v>
      </c>
      <c r="E827">
        <f t="shared" si="123"/>
        <v>4.0999999999954184E-2</v>
      </c>
      <c r="F827" t="s">
        <v>5</v>
      </c>
      <c r="G827" t="s">
        <v>6</v>
      </c>
      <c r="H827">
        <f>COUNTIF($F$5:F827,F827)</f>
        <v>624</v>
      </c>
      <c r="I827" t="str">
        <f t="shared" si="124"/>
        <v>UP</v>
      </c>
      <c r="J827">
        <v>1514</v>
      </c>
      <c r="K827">
        <f t="shared" si="125"/>
        <v>954990</v>
      </c>
      <c r="N827" t="s">
        <v>3887</v>
      </c>
      <c r="O827" t="str">
        <f t="shared" si="121"/>
        <v>0.189912</v>
      </c>
      <c r="P827">
        <f t="shared" si="126"/>
        <v>170.35300000000001</v>
      </c>
      <c r="Q827">
        <f t="shared" si="127"/>
        <v>6.0000000000002274E-3</v>
      </c>
      <c r="R827" t="s">
        <v>5</v>
      </c>
      <c r="S827" t="s">
        <v>6</v>
      </c>
      <c r="T827">
        <f>COUNTIF($R$5:R827,R827)</f>
        <v>684</v>
      </c>
      <c r="U827" t="str">
        <f t="shared" si="129"/>
        <v>UP</v>
      </c>
      <c r="V827">
        <v>1514</v>
      </c>
      <c r="W827">
        <f t="shared" si="128"/>
        <v>1040422</v>
      </c>
    </row>
    <row r="828" spans="2:23">
      <c r="B828" t="s">
        <v>2956</v>
      </c>
      <c r="C828" t="str">
        <f t="shared" si="120"/>
        <v>1.378985</v>
      </c>
      <c r="D828">
        <f t="shared" si="122"/>
        <v>31.132999999999853</v>
      </c>
      <c r="E828">
        <f t="shared" si="123"/>
        <v>5.9999999999504894E-3</v>
      </c>
      <c r="F828" t="s">
        <v>5</v>
      </c>
      <c r="G828" t="s">
        <v>6</v>
      </c>
      <c r="H828">
        <f>COUNTIF($F$5:F828,F828)</f>
        <v>625</v>
      </c>
      <c r="I828" t="str">
        <f t="shared" si="124"/>
        <v>UP</v>
      </c>
      <c r="J828">
        <v>1514</v>
      </c>
      <c r="K828">
        <f t="shared" si="125"/>
        <v>956504</v>
      </c>
      <c r="N828" t="s">
        <v>3888</v>
      </c>
      <c r="O828" t="str">
        <f t="shared" si="121"/>
        <v>0.189919</v>
      </c>
      <c r="P828">
        <f t="shared" si="126"/>
        <v>170.36</v>
      </c>
      <c r="Q828">
        <f t="shared" si="127"/>
        <v>7.0000000000050022E-3</v>
      </c>
      <c r="R828" t="s">
        <v>5</v>
      </c>
      <c r="S828" t="s">
        <v>6</v>
      </c>
      <c r="T828">
        <f>COUNTIF($R$5:R828,R828)</f>
        <v>685</v>
      </c>
      <c r="U828" t="str">
        <f t="shared" si="129"/>
        <v>UP</v>
      </c>
      <c r="V828">
        <v>1514</v>
      </c>
      <c r="W828">
        <f t="shared" si="128"/>
        <v>1041936</v>
      </c>
    </row>
    <row r="829" spans="2:23">
      <c r="B829" t="s">
        <v>2957</v>
      </c>
      <c r="C829" t="str">
        <f t="shared" si="120"/>
        <v>1.378989</v>
      </c>
      <c r="D829">
        <f t="shared" si="122"/>
        <v>31.136999999999972</v>
      </c>
      <c r="E829">
        <f t="shared" si="123"/>
        <v>4.0000000001185754E-3</v>
      </c>
      <c r="F829" t="s">
        <v>5</v>
      </c>
      <c r="G829" t="s">
        <v>6</v>
      </c>
      <c r="H829">
        <f>COUNTIF($F$5:F829,F829)</f>
        <v>626</v>
      </c>
      <c r="I829" t="str">
        <f t="shared" si="124"/>
        <v>UP</v>
      </c>
      <c r="J829">
        <v>1514</v>
      </c>
      <c r="K829">
        <f t="shared" si="125"/>
        <v>958018</v>
      </c>
      <c r="N829" t="s">
        <v>3889</v>
      </c>
      <c r="O829" t="str">
        <f t="shared" si="121"/>
        <v>0.190189</v>
      </c>
      <c r="P829">
        <f t="shared" si="126"/>
        <v>170.63</v>
      </c>
      <c r="Q829">
        <f t="shared" si="127"/>
        <v>0.26999999999998181</v>
      </c>
      <c r="R829" t="s">
        <v>6</v>
      </c>
      <c r="S829" t="s">
        <v>5</v>
      </c>
      <c r="T829">
        <f>COUNTIF($R$5:R829,R829)</f>
        <v>140</v>
      </c>
      <c r="U829" t="str">
        <f t="shared" si="129"/>
        <v>DOWN</v>
      </c>
      <c r="V829">
        <v>66</v>
      </c>
      <c r="W829">
        <f t="shared" si="128"/>
        <v>1042002</v>
      </c>
    </row>
    <row r="830" spans="2:23">
      <c r="B830" t="s">
        <v>2958</v>
      </c>
      <c r="C830" t="str">
        <f t="shared" si="120"/>
        <v>1.378993</v>
      </c>
      <c r="D830">
        <f t="shared" si="122"/>
        <v>31.140999999999863</v>
      </c>
      <c r="E830">
        <f t="shared" si="123"/>
        <v>3.9999999998912017E-3</v>
      </c>
      <c r="F830" t="s">
        <v>5</v>
      </c>
      <c r="G830" t="s">
        <v>6</v>
      </c>
      <c r="H830">
        <f>COUNTIF($F$5:F830,F830)</f>
        <v>627</v>
      </c>
      <c r="I830" t="str">
        <f t="shared" si="124"/>
        <v>UP</v>
      </c>
      <c r="J830">
        <v>1514</v>
      </c>
      <c r="K830">
        <f t="shared" si="125"/>
        <v>959532</v>
      </c>
      <c r="N830" t="s">
        <v>3890</v>
      </c>
      <c r="O830" t="str">
        <f t="shared" si="121"/>
        <v>0.190206</v>
      </c>
      <c r="P830">
        <f t="shared" si="126"/>
        <v>170.64699999999999</v>
      </c>
      <c r="Q830">
        <f t="shared" si="127"/>
        <v>1.6999999999995907E-2</v>
      </c>
      <c r="R830" t="s">
        <v>5</v>
      </c>
      <c r="S830" t="s">
        <v>6</v>
      </c>
      <c r="T830">
        <f>COUNTIF($R$5:R830,R830)</f>
        <v>686</v>
      </c>
      <c r="U830" t="str">
        <f t="shared" si="129"/>
        <v>UP</v>
      </c>
      <c r="V830">
        <v>1514</v>
      </c>
      <c r="W830">
        <f t="shared" si="128"/>
        <v>1043516</v>
      </c>
    </row>
    <row r="831" spans="2:23">
      <c r="B831" t="s">
        <v>2959</v>
      </c>
      <c r="C831" t="str">
        <f t="shared" si="120"/>
        <v>1.379231</v>
      </c>
      <c r="D831">
        <f t="shared" si="122"/>
        <v>31.379000000000048</v>
      </c>
      <c r="E831">
        <f t="shared" si="123"/>
        <v>0.23800000000018429</v>
      </c>
      <c r="F831" t="s">
        <v>5</v>
      </c>
      <c r="G831" t="s">
        <v>6</v>
      </c>
      <c r="H831">
        <f>COUNTIF($F$5:F831,F831)</f>
        <v>628</v>
      </c>
      <c r="I831" t="str">
        <f t="shared" si="124"/>
        <v>UP</v>
      </c>
      <c r="J831">
        <v>1514</v>
      </c>
      <c r="K831">
        <f t="shared" si="125"/>
        <v>961046</v>
      </c>
      <c r="N831" t="s">
        <v>3891</v>
      </c>
      <c r="O831" t="str">
        <f t="shared" si="121"/>
        <v>0.190218</v>
      </c>
      <c r="P831">
        <f t="shared" si="126"/>
        <v>170.65899999999999</v>
      </c>
      <c r="Q831">
        <f t="shared" si="127"/>
        <v>1.2000000000000455E-2</v>
      </c>
      <c r="R831" t="s">
        <v>5</v>
      </c>
      <c r="S831" t="s">
        <v>6</v>
      </c>
      <c r="T831">
        <f>COUNTIF($R$5:R831,R831)</f>
        <v>687</v>
      </c>
      <c r="U831" t="str">
        <f t="shared" si="129"/>
        <v>UP</v>
      </c>
      <c r="V831">
        <v>1514</v>
      </c>
      <c r="W831">
        <f t="shared" si="128"/>
        <v>1045030</v>
      </c>
    </row>
    <row r="832" spans="2:23">
      <c r="B832" t="s">
        <v>2960</v>
      </c>
      <c r="C832" t="str">
        <f t="shared" si="120"/>
        <v>1.379242</v>
      </c>
      <c r="D832">
        <f t="shared" si="122"/>
        <v>31.390000000000029</v>
      </c>
      <c r="E832">
        <f t="shared" si="123"/>
        <v>1.0999999999981469E-2</v>
      </c>
      <c r="F832" t="s">
        <v>5</v>
      </c>
      <c r="G832" t="s">
        <v>6</v>
      </c>
      <c r="H832">
        <f>COUNTIF($F$5:F832,F832)</f>
        <v>629</v>
      </c>
      <c r="I832" t="str">
        <f t="shared" si="124"/>
        <v>UP</v>
      </c>
      <c r="J832">
        <v>1514</v>
      </c>
      <c r="K832">
        <f t="shared" si="125"/>
        <v>962560</v>
      </c>
      <c r="N832" t="s">
        <v>3892</v>
      </c>
      <c r="O832" t="str">
        <f t="shared" si="121"/>
        <v>0.190557</v>
      </c>
      <c r="P832">
        <f t="shared" si="126"/>
        <v>170.99800000000002</v>
      </c>
      <c r="Q832">
        <f t="shared" si="127"/>
        <v>0.33900000000002706</v>
      </c>
      <c r="R832" t="s">
        <v>5</v>
      </c>
      <c r="S832" t="s">
        <v>6</v>
      </c>
      <c r="T832">
        <f>COUNTIF($R$5:R832,R832)</f>
        <v>688</v>
      </c>
      <c r="U832" t="str">
        <f t="shared" si="129"/>
        <v>UP</v>
      </c>
      <c r="V832">
        <v>1514</v>
      </c>
      <c r="W832">
        <f t="shared" si="128"/>
        <v>1046544</v>
      </c>
    </row>
    <row r="833" spans="2:23">
      <c r="B833" t="s">
        <v>2961</v>
      </c>
      <c r="C833" t="str">
        <f t="shared" si="120"/>
        <v>1.379747</v>
      </c>
      <c r="D833">
        <f t="shared" si="122"/>
        <v>31.895000000000007</v>
      </c>
      <c r="E833">
        <f t="shared" si="123"/>
        <v>0.50499999999997769</v>
      </c>
      <c r="F833" t="s">
        <v>6</v>
      </c>
      <c r="G833" t="s">
        <v>5</v>
      </c>
      <c r="H833">
        <f>COUNTIF($F$5:F833,F833)</f>
        <v>200</v>
      </c>
      <c r="I833" t="str">
        <f t="shared" si="124"/>
        <v>DOWN</v>
      </c>
      <c r="J833">
        <v>66</v>
      </c>
      <c r="K833">
        <f t="shared" si="125"/>
        <v>962626</v>
      </c>
      <c r="N833" t="s">
        <v>3893</v>
      </c>
      <c r="O833" t="str">
        <f t="shared" si="121"/>
        <v>0.190571</v>
      </c>
      <c r="P833">
        <f t="shared" si="126"/>
        <v>171.012</v>
      </c>
      <c r="Q833">
        <f t="shared" si="127"/>
        <v>1.3999999999981583E-2</v>
      </c>
      <c r="R833" t="s">
        <v>5</v>
      </c>
      <c r="S833" t="s">
        <v>6</v>
      </c>
      <c r="T833">
        <f>COUNTIF($R$5:R833,R833)</f>
        <v>689</v>
      </c>
      <c r="U833" t="str">
        <f t="shared" si="129"/>
        <v>UP</v>
      </c>
      <c r="V833">
        <v>1514</v>
      </c>
      <c r="W833">
        <f t="shared" si="128"/>
        <v>1048058</v>
      </c>
    </row>
    <row r="834" spans="2:23">
      <c r="B834" t="s">
        <v>2962</v>
      </c>
      <c r="C834" t="str">
        <f t="shared" si="120"/>
        <v>1.380118</v>
      </c>
      <c r="D834">
        <f t="shared" si="122"/>
        <v>32.265999999999906</v>
      </c>
      <c r="E834">
        <f t="shared" si="123"/>
        <v>0.37099999999989919</v>
      </c>
      <c r="F834" t="s">
        <v>5</v>
      </c>
      <c r="G834" t="s">
        <v>6</v>
      </c>
      <c r="H834">
        <f>COUNTIF($F$5:F834,F834)</f>
        <v>630</v>
      </c>
      <c r="I834" t="str">
        <f t="shared" si="124"/>
        <v>UP</v>
      </c>
      <c r="J834">
        <v>1514</v>
      </c>
      <c r="K834">
        <f t="shared" si="125"/>
        <v>964140</v>
      </c>
      <c r="N834" t="s">
        <v>3894</v>
      </c>
      <c r="O834" t="str">
        <f t="shared" si="121"/>
        <v>0.190574</v>
      </c>
      <c r="P834">
        <f t="shared" si="126"/>
        <v>171.01499999999999</v>
      </c>
      <c r="Q834">
        <f t="shared" si="127"/>
        <v>2.9999999999859028E-3</v>
      </c>
      <c r="R834" t="s">
        <v>6</v>
      </c>
      <c r="S834" t="s">
        <v>5</v>
      </c>
      <c r="T834">
        <f>COUNTIF($R$5:R834,R834)</f>
        <v>141</v>
      </c>
      <c r="U834" t="str">
        <f t="shared" si="129"/>
        <v>DOWN</v>
      </c>
      <c r="V834">
        <v>66</v>
      </c>
      <c r="W834">
        <f t="shared" si="128"/>
        <v>1048124</v>
      </c>
    </row>
    <row r="835" spans="2:23">
      <c r="B835" t="s">
        <v>2963</v>
      </c>
      <c r="C835" t="str">
        <f t="shared" si="120"/>
        <v>1.380130</v>
      </c>
      <c r="D835">
        <f t="shared" si="122"/>
        <v>32.278000000000027</v>
      </c>
      <c r="E835">
        <f t="shared" si="123"/>
        <v>1.2000000000121247E-2</v>
      </c>
      <c r="F835" t="s">
        <v>5</v>
      </c>
      <c r="G835" t="s">
        <v>6</v>
      </c>
      <c r="H835">
        <f>COUNTIF($F$5:F835,F835)</f>
        <v>631</v>
      </c>
      <c r="I835" t="str">
        <f t="shared" si="124"/>
        <v>UP</v>
      </c>
      <c r="J835">
        <v>1514</v>
      </c>
      <c r="K835">
        <f t="shared" si="125"/>
        <v>965654</v>
      </c>
      <c r="N835" t="s">
        <v>3895</v>
      </c>
      <c r="O835" t="str">
        <f t="shared" si="121"/>
        <v>0.190576</v>
      </c>
      <c r="P835">
        <f t="shared" si="126"/>
        <v>171.017</v>
      </c>
      <c r="Q835">
        <f t="shared" si="127"/>
        <v>2.0000000000095497E-3</v>
      </c>
      <c r="R835" t="s">
        <v>5</v>
      </c>
      <c r="S835" t="s">
        <v>6</v>
      </c>
      <c r="T835">
        <f>COUNTIF($R$5:R835,R835)</f>
        <v>690</v>
      </c>
      <c r="U835" t="str">
        <f t="shared" si="129"/>
        <v>UP</v>
      </c>
      <c r="V835">
        <v>1514</v>
      </c>
      <c r="W835">
        <f t="shared" si="128"/>
        <v>1049638</v>
      </c>
    </row>
    <row r="836" spans="2:23">
      <c r="B836" t="s">
        <v>2964</v>
      </c>
      <c r="C836" t="str">
        <f t="shared" si="120"/>
        <v>1.380134</v>
      </c>
      <c r="D836">
        <f t="shared" si="122"/>
        <v>32.281999999999925</v>
      </c>
      <c r="E836">
        <f t="shared" si="123"/>
        <v>3.9999999998983071E-3</v>
      </c>
      <c r="F836" t="s">
        <v>5</v>
      </c>
      <c r="G836" t="s">
        <v>6</v>
      </c>
      <c r="H836">
        <f>COUNTIF($F$5:F836,F836)</f>
        <v>632</v>
      </c>
      <c r="I836" t="str">
        <f t="shared" si="124"/>
        <v>UP</v>
      </c>
      <c r="J836">
        <v>1514</v>
      </c>
      <c r="K836">
        <f t="shared" si="125"/>
        <v>967168</v>
      </c>
      <c r="N836" t="s">
        <v>3896</v>
      </c>
      <c r="O836" t="str">
        <f t="shared" si="121"/>
        <v>0.190581</v>
      </c>
      <c r="P836">
        <f t="shared" si="126"/>
        <v>171.02200000000002</v>
      </c>
      <c r="Q836">
        <f t="shared" si="127"/>
        <v>5.0000000000238742E-3</v>
      </c>
      <c r="R836" t="s">
        <v>5</v>
      </c>
      <c r="S836" t="s">
        <v>6</v>
      </c>
      <c r="T836">
        <f>COUNTIF($R$5:R836,R836)</f>
        <v>691</v>
      </c>
      <c r="U836" t="str">
        <f t="shared" si="129"/>
        <v>UP</v>
      </c>
      <c r="V836">
        <v>1514</v>
      </c>
      <c r="W836">
        <f t="shared" si="128"/>
        <v>1051152</v>
      </c>
    </row>
    <row r="837" spans="2:23">
      <c r="B837" t="s">
        <v>2965</v>
      </c>
      <c r="C837" t="str">
        <f t="shared" ref="C837:C900" si="130">LEFT(B837, LEN(B837)-1)</f>
        <v>1.380139</v>
      </c>
      <c r="D837">
        <f t="shared" si="122"/>
        <v>32.286999999999956</v>
      </c>
      <c r="E837">
        <f t="shared" si="123"/>
        <v>5.0000000000309797E-3</v>
      </c>
      <c r="F837" t="s">
        <v>5</v>
      </c>
      <c r="G837" t="s">
        <v>6</v>
      </c>
      <c r="H837">
        <f>COUNTIF($F$5:F837,F837)</f>
        <v>633</v>
      </c>
      <c r="I837" t="str">
        <f t="shared" si="124"/>
        <v>UP</v>
      </c>
      <c r="J837">
        <v>1514</v>
      </c>
      <c r="K837">
        <f t="shared" si="125"/>
        <v>968682</v>
      </c>
      <c r="N837" t="s">
        <v>3897</v>
      </c>
      <c r="O837" t="str">
        <f t="shared" ref="O837:O880" si="131">LEFT(N837, LEN(N837)-1)</f>
        <v>0.190588</v>
      </c>
      <c r="P837">
        <f t="shared" si="126"/>
        <v>171.02900000000002</v>
      </c>
      <c r="Q837">
        <f t="shared" si="127"/>
        <v>7.0000000000050022E-3</v>
      </c>
      <c r="R837" t="s">
        <v>5</v>
      </c>
      <c r="S837" t="s">
        <v>6</v>
      </c>
      <c r="T837">
        <f>COUNTIF($R$5:R837,R837)</f>
        <v>692</v>
      </c>
      <c r="U837" t="str">
        <f t="shared" si="129"/>
        <v>UP</v>
      </c>
      <c r="V837">
        <v>1514</v>
      </c>
      <c r="W837">
        <f t="shared" si="128"/>
        <v>1052666</v>
      </c>
    </row>
    <row r="838" spans="2:23">
      <c r="B838" t="s">
        <v>2966</v>
      </c>
      <c r="C838" t="str">
        <f t="shared" si="130"/>
        <v>1.380142</v>
      </c>
      <c r="D838">
        <f t="shared" ref="D838:D901" si="132">(C838-$C$5)*1000</f>
        <v>32.289999999999928</v>
      </c>
      <c r="E838">
        <f t="shared" ref="E838:E901" si="133">D838-D837</f>
        <v>2.999999999971692E-3</v>
      </c>
      <c r="F838" t="s">
        <v>5</v>
      </c>
      <c r="G838" t="s">
        <v>6</v>
      </c>
      <c r="H838">
        <f>COUNTIF($F$5:F838,F838)</f>
        <v>634</v>
      </c>
      <c r="I838" t="str">
        <f t="shared" ref="I838:I901" si="134">IF(F838="192.168.0.41","UP","DOWN")</f>
        <v>UP</v>
      </c>
      <c r="J838">
        <v>1514</v>
      </c>
      <c r="K838">
        <f t="shared" ref="K838:K901" si="135">J838+K837</f>
        <v>970196</v>
      </c>
      <c r="N838" t="s">
        <v>3898</v>
      </c>
      <c r="O838" t="str">
        <f t="shared" si="131"/>
        <v>0.190594</v>
      </c>
      <c r="P838">
        <f t="shared" ref="P838:P880" si="136">((O838)-($O$5))*1000</f>
        <v>171.03500000000003</v>
      </c>
      <c r="Q838">
        <f t="shared" ref="Q838:Q880" si="137">P838-P837</f>
        <v>6.0000000000002274E-3</v>
      </c>
      <c r="R838" t="s">
        <v>5</v>
      </c>
      <c r="S838" t="s">
        <v>6</v>
      </c>
      <c r="T838">
        <f>COUNTIF($R$5:R838,R838)</f>
        <v>693</v>
      </c>
      <c r="U838" t="str">
        <f t="shared" si="129"/>
        <v>UP</v>
      </c>
      <c r="V838">
        <v>1514</v>
      </c>
      <c r="W838">
        <f t="shared" ref="W838:W880" si="138">V838+W837</f>
        <v>1054180</v>
      </c>
    </row>
    <row r="839" spans="2:23">
      <c r="B839" t="s">
        <v>2967</v>
      </c>
      <c r="C839" t="str">
        <f t="shared" si="130"/>
        <v>1.380146</v>
      </c>
      <c r="D839">
        <f t="shared" si="132"/>
        <v>32.294000000000047</v>
      </c>
      <c r="E839">
        <f t="shared" si="133"/>
        <v>4.0000000001185754E-3</v>
      </c>
      <c r="F839" t="s">
        <v>5</v>
      </c>
      <c r="G839" t="s">
        <v>6</v>
      </c>
      <c r="H839">
        <f>COUNTIF($F$5:F839,F839)</f>
        <v>635</v>
      </c>
      <c r="I839" t="str">
        <f t="shared" si="134"/>
        <v>UP</v>
      </c>
      <c r="J839">
        <v>1514</v>
      </c>
      <c r="K839">
        <f t="shared" si="135"/>
        <v>971710</v>
      </c>
      <c r="N839" t="s">
        <v>3899</v>
      </c>
      <c r="O839" t="str">
        <f t="shared" si="131"/>
        <v>0.190600</v>
      </c>
      <c r="P839">
        <f t="shared" si="136"/>
        <v>171.041</v>
      </c>
      <c r="Q839">
        <f t="shared" si="137"/>
        <v>5.9999999999718057E-3</v>
      </c>
      <c r="R839" t="s">
        <v>5</v>
      </c>
      <c r="S839" t="s">
        <v>6</v>
      </c>
      <c r="T839">
        <f>COUNTIF($R$5:R839,R839)</f>
        <v>694</v>
      </c>
      <c r="U839" t="str">
        <f t="shared" ref="U839:U880" si="139">IF(R839="192.168.0.41","UP","DOWN")</f>
        <v>UP</v>
      </c>
      <c r="V839">
        <v>1514</v>
      </c>
      <c r="W839">
        <f t="shared" si="138"/>
        <v>1055694</v>
      </c>
    </row>
    <row r="840" spans="2:23">
      <c r="B840" t="s">
        <v>2968</v>
      </c>
      <c r="C840" t="str">
        <f t="shared" si="130"/>
        <v>1.380150</v>
      </c>
      <c r="D840">
        <f t="shared" si="132"/>
        <v>32.297999999999938</v>
      </c>
      <c r="E840">
        <f t="shared" si="133"/>
        <v>3.9999999998912017E-3</v>
      </c>
      <c r="F840" t="s">
        <v>5</v>
      </c>
      <c r="G840" t="s">
        <v>6</v>
      </c>
      <c r="H840">
        <f>COUNTIF($F$5:F840,F840)</f>
        <v>636</v>
      </c>
      <c r="I840" t="str">
        <f t="shared" si="134"/>
        <v>UP</v>
      </c>
      <c r="J840">
        <v>1514</v>
      </c>
      <c r="K840">
        <f t="shared" si="135"/>
        <v>973224</v>
      </c>
      <c r="N840" t="s">
        <v>3900</v>
      </c>
      <c r="O840" t="str">
        <f t="shared" si="131"/>
        <v>0.190606</v>
      </c>
      <c r="P840">
        <f t="shared" si="136"/>
        <v>171.047</v>
      </c>
      <c r="Q840">
        <f t="shared" si="137"/>
        <v>6.0000000000002274E-3</v>
      </c>
      <c r="R840" t="s">
        <v>5</v>
      </c>
      <c r="S840" t="s">
        <v>6</v>
      </c>
      <c r="T840">
        <f>COUNTIF($R$5:R840,R840)</f>
        <v>695</v>
      </c>
      <c r="U840" t="str">
        <f t="shared" si="139"/>
        <v>UP</v>
      </c>
      <c r="V840">
        <v>1514</v>
      </c>
      <c r="W840">
        <f t="shared" si="138"/>
        <v>1057208</v>
      </c>
    </row>
    <row r="841" spans="2:23">
      <c r="B841" t="s">
        <v>2969</v>
      </c>
      <c r="C841" t="str">
        <f t="shared" si="130"/>
        <v>1.380154</v>
      </c>
      <c r="D841">
        <f t="shared" si="132"/>
        <v>32.302000000000049</v>
      </c>
      <c r="E841">
        <f t="shared" si="133"/>
        <v>4.0000000001114699E-3</v>
      </c>
      <c r="F841" t="s">
        <v>5</v>
      </c>
      <c r="G841" t="s">
        <v>6</v>
      </c>
      <c r="H841">
        <f>COUNTIF($F$5:F841,F841)</f>
        <v>637</v>
      </c>
      <c r="I841" t="str">
        <f t="shared" si="134"/>
        <v>UP</v>
      </c>
      <c r="J841">
        <v>1514</v>
      </c>
      <c r="K841">
        <f t="shared" si="135"/>
        <v>974738</v>
      </c>
      <c r="N841" t="s">
        <v>3901</v>
      </c>
      <c r="O841" t="str">
        <f t="shared" si="131"/>
        <v>0.190610</v>
      </c>
      <c r="P841">
        <f t="shared" si="136"/>
        <v>171.05100000000002</v>
      </c>
      <c r="Q841">
        <f t="shared" si="137"/>
        <v>4.0000000000190994E-3</v>
      </c>
      <c r="R841" t="s">
        <v>5</v>
      </c>
      <c r="S841" t="s">
        <v>6</v>
      </c>
      <c r="T841">
        <f>COUNTIF($R$5:R841,R841)</f>
        <v>696</v>
      </c>
      <c r="U841" t="str">
        <f t="shared" si="139"/>
        <v>UP</v>
      </c>
      <c r="V841">
        <v>1514</v>
      </c>
      <c r="W841">
        <f t="shared" si="138"/>
        <v>1058722</v>
      </c>
    </row>
    <row r="842" spans="2:23">
      <c r="B842" t="s">
        <v>2970</v>
      </c>
      <c r="C842" t="str">
        <f t="shared" si="130"/>
        <v>1.380158</v>
      </c>
      <c r="D842">
        <f t="shared" si="132"/>
        <v>32.305999999999948</v>
      </c>
      <c r="E842">
        <f t="shared" si="133"/>
        <v>3.9999999998983071E-3</v>
      </c>
      <c r="F842" t="s">
        <v>5</v>
      </c>
      <c r="G842" t="s">
        <v>6</v>
      </c>
      <c r="H842">
        <f>COUNTIF($F$5:F842,F842)</f>
        <v>638</v>
      </c>
      <c r="I842" t="str">
        <f t="shared" si="134"/>
        <v>UP</v>
      </c>
      <c r="J842">
        <v>1514</v>
      </c>
      <c r="K842">
        <f t="shared" si="135"/>
        <v>976252</v>
      </c>
      <c r="N842" t="s">
        <v>3902</v>
      </c>
      <c r="O842" t="str">
        <f t="shared" si="131"/>
        <v>0.190615</v>
      </c>
      <c r="P842">
        <f t="shared" si="136"/>
        <v>171.05600000000001</v>
      </c>
      <c r="Q842">
        <f t="shared" si="137"/>
        <v>4.9999999999954525E-3</v>
      </c>
      <c r="R842" t="s">
        <v>5</v>
      </c>
      <c r="S842" t="s">
        <v>6</v>
      </c>
      <c r="T842">
        <f>COUNTIF($R$5:R842,R842)</f>
        <v>697</v>
      </c>
      <c r="U842" t="str">
        <f t="shared" si="139"/>
        <v>UP</v>
      </c>
      <c r="V842">
        <v>1514</v>
      </c>
      <c r="W842">
        <f t="shared" si="138"/>
        <v>1060236</v>
      </c>
    </row>
    <row r="843" spans="2:23">
      <c r="B843" t="s">
        <v>2971</v>
      </c>
      <c r="C843" t="str">
        <f t="shared" si="130"/>
        <v>1.380162</v>
      </c>
      <c r="D843">
        <f t="shared" si="132"/>
        <v>32.310000000000059</v>
      </c>
      <c r="E843">
        <f t="shared" si="133"/>
        <v>4.0000000001114699E-3</v>
      </c>
      <c r="F843" t="s">
        <v>5</v>
      </c>
      <c r="G843" t="s">
        <v>6</v>
      </c>
      <c r="H843">
        <f>COUNTIF($F$5:F843,F843)</f>
        <v>639</v>
      </c>
      <c r="I843" t="str">
        <f t="shared" si="134"/>
        <v>UP</v>
      </c>
      <c r="J843">
        <v>1514</v>
      </c>
      <c r="K843">
        <f t="shared" si="135"/>
        <v>977766</v>
      </c>
      <c r="N843" t="s">
        <v>3903</v>
      </c>
      <c r="O843" t="str">
        <f t="shared" si="131"/>
        <v>0.190616</v>
      </c>
      <c r="P843">
        <f t="shared" si="136"/>
        <v>171.05700000000002</v>
      </c>
      <c r="Q843">
        <f t="shared" si="137"/>
        <v>1.0000000000047748E-3</v>
      </c>
      <c r="R843" t="s">
        <v>6</v>
      </c>
      <c r="S843" t="s">
        <v>5</v>
      </c>
      <c r="T843">
        <f>COUNTIF($R$5:R843,R843)</f>
        <v>142</v>
      </c>
      <c r="U843" t="str">
        <f t="shared" si="139"/>
        <v>DOWN</v>
      </c>
      <c r="V843">
        <v>66</v>
      </c>
      <c r="W843">
        <f t="shared" si="138"/>
        <v>1060302</v>
      </c>
    </row>
    <row r="844" spans="2:23">
      <c r="B844" t="s">
        <v>2972</v>
      </c>
      <c r="C844" t="str">
        <f t="shared" si="130"/>
        <v>1.380165</v>
      </c>
      <c r="D844">
        <f t="shared" si="132"/>
        <v>32.313000000000038</v>
      </c>
      <c r="E844">
        <f t="shared" si="133"/>
        <v>2.9999999999787974E-3</v>
      </c>
      <c r="F844" t="s">
        <v>5</v>
      </c>
      <c r="G844" t="s">
        <v>6</v>
      </c>
      <c r="H844">
        <f>COUNTIF($F$5:F844,F844)</f>
        <v>640</v>
      </c>
      <c r="I844" t="str">
        <f t="shared" si="134"/>
        <v>UP</v>
      </c>
      <c r="J844">
        <v>1514</v>
      </c>
      <c r="K844">
        <f t="shared" si="135"/>
        <v>979280</v>
      </c>
      <c r="N844" t="s">
        <v>3904</v>
      </c>
      <c r="O844" t="str">
        <f t="shared" si="131"/>
        <v>0.190620</v>
      </c>
      <c r="P844">
        <f t="shared" si="136"/>
        <v>171.06100000000001</v>
      </c>
      <c r="Q844">
        <f t="shared" si="137"/>
        <v>3.9999999999906777E-3</v>
      </c>
      <c r="R844" t="s">
        <v>5</v>
      </c>
      <c r="S844" t="s">
        <v>6</v>
      </c>
      <c r="T844">
        <f>COUNTIF($R$5:R844,R844)</f>
        <v>698</v>
      </c>
      <c r="U844" t="str">
        <f t="shared" si="139"/>
        <v>UP</v>
      </c>
      <c r="V844">
        <v>1514</v>
      </c>
      <c r="W844">
        <f t="shared" si="138"/>
        <v>1061816</v>
      </c>
    </row>
    <row r="845" spans="2:23">
      <c r="B845" t="s">
        <v>2973</v>
      </c>
      <c r="C845" t="str">
        <f t="shared" si="130"/>
        <v>1.380169</v>
      </c>
      <c r="D845">
        <f t="shared" si="132"/>
        <v>32.316999999999929</v>
      </c>
      <c r="E845">
        <f t="shared" si="133"/>
        <v>3.9999999998912017E-3</v>
      </c>
      <c r="F845" t="s">
        <v>5</v>
      </c>
      <c r="G845" t="s">
        <v>6</v>
      </c>
      <c r="H845">
        <f>COUNTIF($F$5:F845,F845)</f>
        <v>641</v>
      </c>
      <c r="I845" t="str">
        <f t="shared" si="134"/>
        <v>UP</v>
      </c>
      <c r="J845">
        <v>1514</v>
      </c>
      <c r="K845">
        <f t="shared" si="135"/>
        <v>980794</v>
      </c>
      <c r="N845" t="s">
        <v>3905</v>
      </c>
      <c r="O845" t="str">
        <f t="shared" si="131"/>
        <v>0.190625</v>
      </c>
      <c r="P845">
        <f t="shared" si="136"/>
        <v>171.066</v>
      </c>
      <c r="Q845">
        <f t="shared" si="137"/>
        <v>4.9999999999954525E-3</v>
      </c>
      <c r="R845" t="s">
        <v>5</v>
      </c>
      <c r="S845" t="s">
        <v>6</v>
      </c>
      <c r="T845">
        <f>COUNTIF($R$5:R845,R845)</f>
        <v>699</v>
      </c>
      <c r="U845" t="str">
        <f t="shared" si="139"/>
        <v>UP</v>
      </c>
      <c r="V845">
        <v>1514</v>
      </c>
      <c r="W845">
        <f t="shared" si="138"/>
        <v>1063330</v>
      </c>
    </row>
    <row r="846" spans="2:23">
      <c r="B846" t="s">
        <v>2974</v>
      </c>
      <c r="C846" t="str">
        <f t="shared" si="130"/>
        <v>1.380172</v>
      </c>
      <c r="D846">
        <f t="shared" si="132"/>
        <v>32.319999999999908</v>
      </c>
      <c r="E846">
        <f t="shared" si="133"/>
        <v>2.9999999999787974E-3</v>
      </c>
      <c r="F846" t="s">
        <v>5</v>
      </c>
      <c r="G846" t="s">
        <v>6</v>
      </c>
      <c r="H846">
        <f>COUNTIF($F$5:F846,F846)</f>
        <v>642</v>
      </c>
      <c r="I846" t="str">
        <f t="shared" si="134"/>
        <v>UP</v>
      </c>
      <c r="J846">
        <v>1514</v>
      </c>
      <c r="K846">
        <f t="shared" si="135"/>
        <v>982308</v>
      </c>
      <c r="N846" t="s">
        <v>3906</v>
      </c>
      <c r="O846" t="str">
        <f t="shared" si="131"/>
        <v>0.190631</v>
      </c>
      <c r="P846">
        <f t="shared" si="136"/>
        <v>171.072</v>
      </c>
      <c r="Q846">
        <f t="shared" si="137"/>
        <v>6.0000000000002274E-3</v>
      </c>
      <c r="R846" t="s">
        <v>5</v>
      </c>
      <c r="S846" t="s">
        <v>6</v>
      </c>
      <c r="T846">
        <f>COUNTIF($R$5:R846,R846)</f>
        <v>700</v>
      </c>
      <c r="U846" t="str">
        <f t="shared" si="139"/>
        <v>UP</v>
      </c>
      <c r="V846">
        <v>1514</v>
      </c>
      <c r="W846">
        <f t="shared" si="138"/>
        <v>1064844</v>
      </c>
    </row>
    <row r="847" spans="2:23">
      <c r="B847" t="s">
        <v>2975</v>
      </c>
      <c r="C847" t="str">
        <f t="shared" si="130"/>
        <v>1.380176</v>
      </c>
      <c r="D847">
        <f t="shared" si="132"/>
        <v>32.324000000000019</v>
      </c>
      <c r="E847">
        <f t="shared" si="133"/>
        <v>4.0000000001114699E-3</v>
      </c>
      <c r="F847" t="s">
        <v>5</v>
      </c>
      <c r="G847" t="s">
        <v>6</v>
      </c>
      <c r="H847">
        <f>COUNTIF($F$5:F847,F847)</f>
        <v>643</v>
      </c>
      <c r="I847" t="str">
        <f t="shared" si="134"/>
        <v>UP</v>
      </c>
      <c r="J847">
        <v>1514</v>
      </c>
      <c r="K847">
        <f t="shared" si="135"/>
        <v>983822</v>
      </c>
      <c r="N847" t="s">
        <v>3907</v>
      </c>
      <c r="O847" t="str">
        <f t="shared" si="131"/>
        <v>0.190637</v>
      </c>
      <c r="P847">
        <f t="shared" si="136"/>
        <v>171.078</v>
      </c>
      <c r="Q847">
        <f t="shared" si="137"/>
        <v>6.0000000000002274E-3</v>
      </c>
      <c r="R847" t="s">
        <v>5</v>
      </c>
      <c r="S847" t="s">
        <v>6</v>
      </c>
      <c r="T847">
        <f>COUNTIF($R$5:R847,R847)</f>
        <v>701</v>
      </c>
      <c r="U847" t="str">
        <f t="shared" si="139"/>
        <v>UP</v>
      </c>
      <c r="V847">
        <v>1514</v>
      </c>
      <c r="W847">
        <f t="shared" si="138"/>
        <v>1066358</v>
      </c>
    </row>
    <row r="848" spans="2:23">
      <c r="B848" t="s">
        <v>2976</v>
      </c>
      <c r="C848" t="str">
        <f t="shared" si="130"/>
        <v>1.380179</v>
      </c>
      <c r="D848">
        <f t="shared" si="132"/>
        <v>32.326999999999998</v>
      </c>
      <c r="E848">
        <f t="shared" si="133"/>
        <v>2.9999999999787974E-3</v>
      </c>
      <c r="F848" t="s">
        <v>5</v>
      </c>
      <c r="G848" t="s">
        <v>6</v>
      </c>
      <c r="H848">
        <f>COUNTIF($F$5:F848,F848)</f>
        <v>644</v>
      </c>
      <c r="I848" t="str">
        <f t="shared" si="134"/>
        <v>UP</v>
      </c>
      <c r="J848">
        <v>1514</v>
      </c>
      <c r="K848">
        <f t="shared" si="135"/>
        <v>985336</v>
      </c>
      <c r="N848" t="s">
        <v>3908</v>
      </c>
      <c r="O848" t="str">
        <f t="shared" si="131"/>
        <v>0.190643</v>
      </c>
      <c r="P848">
        <f t="shared" si="136"/>
        <v>171.084</v>
      </c>
      <c r="Q848">
        <f t="shared" si="137"/>
        <v>6.0000000000002274E-3</v>
      </c>
      <c r="R848" t="s">
        <v>5</v>
      </c>
      <c r="S848" t="s">
        <v>6</v>
      </c>
      <c r="T848">
        <f>COUNTIF($R$5:R848,R848)</f>
        <v>702</v>
      </c>
      <c r="U848" t="str">
        <f t="shared" si="139"/>
        <v>UP</v>
      </c>
      <c r="V848">
        <v>1514</v>
      </c>
      <c r="W848">
        <f t="shared" si="138"/>
        <v>1067872</v>
      </c>
    </row>
    <row r="849" spans="2:23">
      <c r="B849" t="s">
        <v>2977</v>
      </c>
      <c r="C849" t="str">
        <f t="shared" si="130"/>
        <v>1.380183</v>
      </c>
      <c r="D849">
        <f t="shared" si="132"/>
        <v>32.330999999999889</v>
      </c>
      <c r="E849">
        <f t="shared" si="133"/>
        <v>3.9999999998912017E-3</v>
      </c>
      <c r="F849" t="s">
        <v>5</v>
      </c>
      <c r="G849" t="s">
        <v>6</v>
      </c>
      <c r="H849">
        <f>COUNTIF($F$5:F849,F849)</f>
        <v>645</v>
      </c>
      <c r="I849" t="str">
        <f t="shared" si="134"/>
        <v>UP</v>
      </c>
      <c r="J849">
        <v>1514</v>
      </c>
      <c r="K849">
        <f t="shared" si="135"/>
        <v>986850</v>
      </c>
      <c r="N849" t="s">
        <v>3909</v>
      </c>
      <c r="O849" t="str">
        <f t="shared" si="131"/>
        <v>0.190648</v>
      </c>
      <c r="P849">
        <f t="shared" si="136"/>
        <v>171.08900000000003</v>
      </c>
      <c r="Q849">
        <f t="shared" si="137"/>
        <v>5.0000000000238742E-3</v>
      </c>
      <c r="R849" t="s">
        <v>5</v>
      </c>
      <c r="S849" t="s">
        <v>6</v>
      </c>
      <c r="T849">
        <f>COUNTIF($R$5:R849,R849)</f>
        <v>703</v>
      </c>
      <c r="U849" t="str">
        <f t="shared" si="139"/>
        <v>UP</v>
      </c>
      <c r="V849">
        <v>1514</v>
      </c>
      <c r="W849">
        <f t="shared" si="138"/>
        <v>1069386</v>
      </c>
    </row>
    <row r="850" spans="2:23">
      <c r="B850" t="s">
        <v>2978</v>
      </c>
      <c r="C850" t="str">
        <f t="shared" si="130"/>
        <v>1.380191</v>
      </c>
      <c r="D850">
        <f t="shared" si="132"/>
        <v>32.338999999999899</v>
      </c>
      <c r="E850">
        <f t="shared" si="133"/>
        <v>8.0000000000097771E-3</v>
      </c>
      <c r="F850" t="s">
        <v>5</v>
      </c>
      <c r="G850" t="s">
        <v>6</v>
      </c>
      <c r="H850">
        <f>COUNTIF($F$5:F850,F850)</f>
        <v>646</v>
      </c>
      <c r="I850" t="str">
        <f t="shared" si="134"/>
        <v>UP</v>
      </c>
      <c r="J850">
        <v>1514</v>
      </c>
      <c r="K850">
        <f t="shared" si="135"/>
        <v>988364</v>
      </c>
      <c r="N850" t="s">
        <v>3910</v>
      </c>
      <c r="O850" t="str">
        <f t="shared" si="131"/>
        <v>0.190650</v>
      </c>
      <c r="P850">
        <f t="shared" si="136"/>
        <v>171.09099999999998</v>
      </c>
      <c r="Q850">
        <f t="shared" si="137"/>
        <v>1.9999999999527063E-3</v>
      </c>
      <c r="R850" t="s">
        <v>6</v>
      </c>
      <c r="S850" t="s">
        <v>5</v>
      </c>
      <c r="T850">
        <f>COUNTIF($R$5:R850,R850)</f>
        <v>143</v>
      </c>
      <c r="U850" t="str">
        <f t="shared" si="139"/>
        <v>DOWN</v>
      </c>
      <c r="V850">
        <v>66</v>
      </c>
      <c r="W850">
        <f t="shared" si="138"/>
        <v>1069452</v>
      </c>
    </row>
    <row r="851" spans="2:23">
      <c r="B851" t="s">
        <v>2979</v>
      </c>
      <c r="C851" t="str">
        <f t="shared" si="130"/>
        <v>1.380195</v>
      </c>
      <c r="D851">
        <f t="shared" si="132"/>
        <v>32.343000000000011</v>
      </c>
      <c r="E851">
        <f t="shared" si="133"/>
        <v>4.0000000001114699E-3</v>
      </c>
      <c r="F851" t="s">
        <v>5</v>
      </c>
      <c r="G851" t="s">
        <v>6</v>
      </c>
      <c r="H851">
        <f>COUNTIF($F$5:F851,F851)</f>
        <v>647</v>
      </c>
      <c r="I851" t="str">
        <f t="shared" si="134"/>
        <v>UP</v>
      </c>
      <c r="J851">
        <v>1514</v>
      </c>
      <c r="K851">
        <f t="shared" si="135"/>
        <v>989878</v>
      </c>
      <c r="N851" t="s">
        <v>3911</v>
      </c>
      <c r="O851" t="str">
        <f t="shared" si="131"/>
        <v>0.190659</v>
      </c>
      <c r="P851">
        <f t="shared" si="136"/>
        <v>171.1</v>
      </c>
      <c r="Q851">
        <f t="shared" si="137"/>
        <v>9.0000000000145519E-3</v>
      </c>
      <c r="R851" t="s">
        <v>5</v>
      </c>
      <c r="S851" t="s">
        <v>6</v>
      </c>
      <c r="T851">
        <f>COUNTIF($R$5:R851,R851)</f>
        <v>704</v>
      </c>
      <c r="U851" t="str">
        <f t="shared" si="139"/>
        <v>UP</v>
      </c>
      <c r="V851">
        <v>1514</v>
      </c>
      <c r="W851">
        <f t="shared" si="138"/>
        <v>1070966</v>
      </c>
    </row>
    <row r="852" spans="2:23">
      <c r="B852" t="s">
        <v>2980</v>
      </c>
      <c r="C852" t="str">
        <f t="shared" si="130"/>
        <v>1.380199</v>
      </c>
      <c r="D852">
        <f t="shared" si="132"/>
        <v>32.346999999999902</v>
      </c>
      <c r="E852">
        <f t="shared" si="133"/>
        <v>3.9999999998912017E-3</v>
      </c>
      <c r="F852" t="s">
        <v>5</v>
      </c>
      <c r="G852" t="s">
        <v>6</v>
      </c>
      <c r="H852">
        <f>COUNTIF($F$5:F852,F852)</f>
        <v>648</v>
      </c>
      <c r="I852" t="str">
        <f t="shared" si="134"/>
        <v>UP</v>
      </c>
      <c r="J852">
        <v>1514</v>
      </c>
      <c r="K852">
        <f t="shared" si="135"/>
        <v>991392</v>
      </c>
      <c r="N852" t="s">
        <v>3912</v>
      </c>
      <c r="O852" t="str">
        <f t="shared" si="131"/>
        <v>0.190666</v>
      </c>
      <c r="P852">
        <f t="shared" si="136"/>
        <v>171.107</v>
      </c>
      <c r="Q852">
        <f t="shared" si="137"/>
        <v>7.0000000000050022E-3</v>
      </c>
      <c r="R852" t="s">
        <v>5</v>
      </c>
      <c r="S852" t="s">
        <v>6</v>
      </c>
      <c r="T852">
        <f>COUNTIF($R$5:R852,R852)</f>
        <v>705</v>
      </c>
      <c r="U852" t="str">
        <f t="shared" si="139"/>
        <v>UP</v>
      </c>
      <c r="V852">
        <v>1514</v>
      </c>
      <c r="W852">
        <f t="shared" si="138"/>
        <v>1072480</v>
      </c>
    </row>
    <row r="853" spans="2:23">
      <c r="B853" t="s">
        <v>2981</v>
      </c>
      <c r="C853" t="str">
        <f t="shared" si="130"/>
        <v>1.380203</v>
      </c>
      <c r="D853">
        <f t="shared" si="132"/>
        <v>32.35100000000002</v>
      </c>
      <c r="E853">
        <f t="shared" si="133"/>
        <v>4.0000000001185754E-3</v>
      </c>
      <c r="F853" t="s">
        <v>5</v>
      </c>
      <c r="G853" t="s">
        <v>6</v>
      </c>
      <c r="H853">
        <f>COUNTIF($F$5:F853,F853)</f>
        <v>649</v>
      </c>
      <c r="I853" t="str">
        <f t="shared" si="134"/>
        <v>UP</v>
      </c>
      <c r="J853">
        <v>1514</v>
      </c>
      <c r="K853">
        <f t="shared" si="135"/>
        <v>992906</v>
      </c>
      <c r="N853" t="s">
        <v>3913</v>
      </c>
      <c r="O853" t="str">
        <f t="shared" si="131"/>
        <v>0.190672</v>
      </c>
      <c r="P853">
        <f t="shared" si="136"/>
        <v>171.11300000000003</v>
      </c>
      <c r="Q853">
        <f t="shared" si="137"/>
        <v>6.0000000000286491E-3</v>
      </c>
      <c r="R853" t="s">
        <v>5</v>
      </c>
      <c r="S853" t="s">
        <v>6</v>
      </c>
      <c r="T853">
        <f>COUNTIF($R$5:R853,R853)</f>
        <v>706</v>
      </c>
      <c r="U853" t="str">
        <f t="shared" si="139"/>
        <v>UP</v>
      </c>
      <c r="V853">
        <v>1514</v>
      </c>
      <c r="W853">
        <f t="shared" si="138"/>
        <v>1073994</v>
      </c>
    </row>
    <row r="854" spans="2:23">
      <c r="B854" t="s">
        <v>2982</v>
      </c>
      <c r="C854" t="str">
        <f t="shared" si="130"/>
        <v>1.380207</v>
      </c>
      <c r="D854">
        <f t="shared" si="132"/>
        <v>32.354999999999912</v>
      </c>
      <c r="E854">
        <f t="shared" si="133"/>
        <v>3.9999999998912017E-3</v>
      </c>
      <c r="F854" t="s">
        <v>5</v>
      </c>
      <c r="G854" t="s">
        <v>6</v>
      </c>
      <c r="H854">
        <f>COUNTIF($F$5:F854,F854)</f>
        <v>650</v>
      </c>
      <c r="I854" t="str">
        <f t="shared" si="134"/>
        <v>UP</v>
      </c>
      <c r="J854">
        <v>1514</v>
      </c>
      <c r="K854">
        <f t="shared" si="135"/>
        <v>994420</v>
      </c>
      <c r="N854" t="s">
        <v>3914</v>
      </c>
      <c r="O854" t="str">
        <f t="shared" si="131"/>
        <v>0.190678</v>
      </c>
      <c r="P854">
        <f t="shared" si="136"/>
        <v>171.119</v>
      </c>
      <c r="Q854">
        <f t="shared" si="137"/>
        <v>5.9999999999718057E-3</v>
      </c>
      <c r="R854" t="s">
        <v>6</v>
      </c>
      <c r="S854" t="s">
        <v>5</v>
      </c>
      <c r="T854">
        <f>COUNTIF($R$5:R854,R854)</f>
        <v>144</v>
      </c>
      <c r="U854" t="str">
        <f t="shared" si="139"/>
        <v>DOWN</v>
      </c>
      <c r="V854">
        <v>66</v>
      </c>
      <c r="W854">
        <f t="shared" si="138"/>
        <v>1074060</v>
      </c>
    </row>
    <row r="855" spans="2:23">
      <c r="B855" t="s">
        <v>2983</v>
      </c>
      <c r="C855" t="str">
        <f t="shared" si="130"/>
        <v>1.380210</v>
      </c>
      <c r="D855">
        <f t="shared" si="132"/>
        <v>32.35799999999989</v>
      </c>
      <c r="E855">
        <f t="shared" si="133"/>
        <v>2.9999999999787974E-3</v>
      </c>
      <c r="F855" t="s">
        <v>5</v>
      </c>
      <c r="G855" t="s">
        <v>6</v>
      </c>
      <c r="H855">
        <f>COUNTIF($F$5:F855,F855)</f>
        <v>651</v>
      </c>
      <c r="I855" t="str">
        <f t="shared" si="134"/>
        <v>UP</v>
      </c>
      <c r="J855">
        <v>1514</v>
      </c>
      <c r="K855">
        <f t="shared" si="135"/>
        <v>995934</v>
      </c>
      <c r="N855" t="s">
        <v>3915</v>
      </c>
      <c r="O855" t="str">
        <f t="shared" si="131"/>
        <v>0.190679</v>
      </c>
      <c r="P855">
        <f t="shared" si="136"/>
        <v>171.12</v>
      </c>
      <c r="Q855">
        <f t="shared" si="137"/>
        <v>1.0000000000047748E-3</v>
      </c>
      <c r="R855" t="s">
        <v>5</v>
      </c>
      <c r="S855" t="s">
        <v>6</v>
      </c>
      <c r="T855">
        <f>COUNTIF($R$5:R855,R855)</f>
        <v>707</v>
      </c>
      <c r="U855" t="str">
        <f t="shared" si="139"/>
        <v>UP</v>
      </c>
      <c r="V855">
        <v>1514</v>
      </c>
      <c r="W855">
        <f t="shared" si="138"/>
        <v>1075574</v>
      </c>
    </row>
    <row r="856" spans="2:23">
      <c r="B856" t="s">
        <v>2984</v>
      </c>
      <c r="C856" t="str">
        <f t="shared" si="130"/>
        <v>1.380214</v>
      </c>
      <c r="D856">
        <f t="shared" si="132"/>
        <v>32.362000000000002</v>
      </c>
      <c r="E856">
        <f t="shared" si="133"/>
        <v>4.0000000001114699E-3</v>
      </c>
      <c r="F856" t="s">
        <v>5</v>
      </c>
      <c r="G856" t="s">
        <v>6</v>
      </c>
      <c r="H856">
        <f>COUNTIF($F$5:F856,F856)</f>
        <v>652</v>
      </c>
      <c r="I856" t="str">
        <f t="shared" si="134"/>
        <v>UP</v>
      </c>
      <c r="J856">
        <v>1514</v>
      </c>
      <c r="K856">
        <f t="shared" si="135"/>
        <v>997448</v>
      </c>
      <c r="N856" t="s">
        <v>3916</v>
      </c>
      <c r="O856" t="str">
        <f t="shared" si="131"/>
        <v>0.190685</v>
      </c>
      <c r="P856">
        <f t="shared" si="136"/>
        <v>171.126</v>
      </c>
      <c r="Q856">
        <f t="shared" si="137"/>
        <v>6.0000000000002274E-3</v>
      </c>
      <c r="R856" t="s">
        <v>5</v>
      </c>
      <c r="S856" t="s">
        <v>6</v>
      </c>
      <c r="T856">
        <f>COUNTIF($R$5:R856,R856)</f>
        <v>708</v>
      </c>
      <c r="U856" t="str">
        <f t="shared" si="139"/>
        <v>UP</v>
      </c>
      <c r="V856">
        <v>1514</v>
      </c>
      <c r="W856">
        <f t="shared" si="138"/>
        <v>1077088</v>
      </c>
    </row>
    <row r="857" spans="2:23">
      <c r="B857" t="s">
        <v>2985</v>
      </c>
      <c r="C857" t="str">
        <f t="shared" si="130"/>
        <v>1.380217</v>
      </c>
      <c r="D857">
        <f t="shared" si="132"/>
        <v>32.364999999999981</v>
      </c>
      <c r="E857">
        <f t="shared" si="133"/>
        <v>2.9999999999787974E-3</v>
      </c>
      <c r="F857" t="s">
        <v>5</v>
      </c>
      <c r="G857" t="s">
        <v>6</v>
      </c>
      <c r="H857">
        <f>COUNTIF($F$5:F857,F857)</f>
        <v>653</v>
      </c>
      <c r="I857" t="str">
        <f t="shared" si="134"/>
        <v>UP</v>
      </c>
      <c r="J857">
        <v>1514</v>
      </c>
      <c r="K857">
        <f t="shared" si="135"/>
        <v>998962</v>
      </c>
      <c r="N857" t="s">
        <v>3917</v>
      </c>
      <c r="O857" t="str">
        <f t="shared" si="131"/>
        <v>0.190691</v>
      </c>
      <c r="P857">
        <f t="shared" si="136"/>
        <v>171.13200000000001</v>
      </c>
      <c r="Q857">
        <f t="shared" si="137"/>
        <v>6.0000000000002274E-3</v>
      </c>
      <c r="R857" t="s">
        <v>5</v>
      </c>
      <c r="S857" t="s">
        <v>6</v>
      </c>
      <c r="T857">
        <f>COUNTIF($R$5:R857,R857)</f>
        <v>709</v>
      </c>
      <c r="U857" t="str">
        <f t="shared" si="139"/>
        <v>UP</v>
      </c>
      <c r="V857">
        <v>1514</v>
      </c>
      <c r="W857">
        <f t="shared" si="138"/>
        <v>1078602</v>
      </c>
    </row>
    <row r="858" spans="2:23">
      <c r="B858" t="s">
        <v>2986</v>
      </c>
      <c r="C858" t="str">
        <f t="shared" si="130"/>
        <v>1.380221</v>
      </c>
      <c r="D858">
        <f t="shared" si="132"/>
        <v>32.368999999999872</v>
      </c>
      <c r="E858">
        <f t="shared" si="133"/>
        <v>3.9999999998912017E-3</v>
      </c>
      <c r="F858" t="s">
        <v>5</v>
      </c>
      <c r="G858" t="s">
        <v>6</v>
      </c>
      <c r="H858">
        <f>COUNTIF($F$5:F858,F858)</f>
        <v>654</v>
      </c>
      <c r="I858" t="str">
        <f t="shared" si="134"/>
        <v>UP</v>
      </c>
      <c r="J858">
        <v>1514</v>
      </c>
      <c r="K858">
        <f t="shared" si="135"/>
        <v>1000476</v>
      </c>
      <c r="N858" t="s">
        <v>3918</v>
      </c>
      <c r="O858" t="str">
        <f t="shared" si="131"/>
        <v>0.190697</v>
      </c>
      <c r="P858">
        <f t="shared" si="136"/>
        <v>171.13800000000001</v>
      </c>
      <c r="Q858">
        <f t="shared" si="137"/>
        <v>6.0000000000002274E-3</v>
      </c>
      <c r="R858" t="s">
        <v>5</v>
      </c>
      <c r="S858" t="s">
        <v>6</v>
      </c>
      <c r="T858">
        <f>COUNTIF($R$5:R858,R858)</f>
        <v>710</v>
      </c>
      <c r="U858" t="str">
        <f t="shared" si="139"/>
        <v>UP</v>
      </c>
      <c r="V858">
        <v>1514</v>
      </c>
      <c r="W858">
        <f t="shared" si="138"/>
        <v>1080116</v>
      </c>
    </row>
    <row r="859" spans="2:23">
      <c r="B859" t="s">
        <v>2987</v>
      </c>
      <c r="C859" t="str">
        <f t="shared" si="130"/>
        <v>1.380225</v>
      </c>
      <c r="D859">
        <f t="shared" si="132"/>
        <v>32.372999999999983</v>
      </c>
      <c r="E859">
        <f t="shared" si="133"/>
        <v>4.0000000001114699E-3</v>
      </c>
      <c r="F859" t="s">
        <v>5</v>
      </c>
      <c r="G859" t="s">
        <v>6</v>
      </c>
      <c r="H859">
        <f>COUNTIF($F$5:F859,F859)</f>
        <v>655</v>
      </c>
      <c r="I859" t="str">
        <f t="shared" si="134"/>
        <v>UP</v>
      </c>
      <c r="J859">
        <v>1514</v>
      </c>
      <c r="K859">
        <f t="shared" si="135"/>
        <v>1001990</v>
      </c>
      <c r="N859" t="s">
        <v>3919</v>
      </c>
      <c r="O859" t="str">
        <f t="shared" si="131"/>
        <v>0.190702</v>
      </c>
      <c r="P859">
        <f t="shared" si="136"/>
        <v>171.14300000000003</v>
      </c>
      <c r="Q859">
        <f t="shared" si="137"/>
        <v>5.0000000000238742E-3</v>
      </c>
      <c r="R859" t="s">
        <v>5</v>
      </c>
      <c r="S859" t="s">
        <v>6</v>
      </c>
      <c r="T859">
        <f>COUNTIF($R$5:R859,R859)</f>
        <v>711</v>
      </c>
      <c r="U859" t="str">
        <f t="shared" si="139"/>
        <v>UP</v>
      </c>
      <c r="V859">
        <v>1514</v>
      </c>
      <c r="W859">
        <f t="shared" si="138"/>
        <v>1081630</v>
      </c>
    </row>
    <row r="860" spans="2:23">
      <c r="B860" t="s">
        <v>2988</v>
      </c>
      <c r="C860" t="str">
        <f t="shared" si="130"/>
        <v>1.380243</v>
      </c>
      <c r="D860">
        <f t="shared" si="132"/>
        <v>32.391000000000062</v>
      </c>
      <c r="E860">
        <f t="shared" si="133"/>
        <v>1.8000000000078842E-2</v>
      </c>
      <c r="F860" t="s">
        <v>5</v>
      </c>
      <c r="G860" t="s">
        <v>6</v>
      </c>
      <c r="H860">
        <f>COUNTIF($F$5:F860,F860)</f>
        <v>656</v>
      </c>
      <c r="I860" t="str">
        <f t="shared" si="134"/>
        <v>UP</v>
      </c>
      <c r="J860">
        <v>1514</v>
      </c>
      <c r="K860">
        <f t="shared" si="135"/>
        <v>1003504</v>
      </c>
      <c r="N860" t="s">
        <v>3920</v>
      </c>
      <c r="O860" t="str">
        <f t="shared" si="131"/>
        <v>0.190709</v>
      </c>
      <c r="P860">
        <f t="shared" si="136"/>
        <v>171.15</v>
      </c>
      <c r="Q860">
        <f t="shared" si="137"/>
        <v>6.9999999999765805E-3</v>
      </c>
      <c r="R860" t="s">
        <v>5</v>
      </c>
      <c r="S860" t="s">
        <v>6</v>
      </c>
      <c r="T860">
        <f>COUNTIF($R$5:R860,R860)</f>
        <v>712</v>
      </c>
      <c r="U860" t="str">
        <f t="shared" si="139"/>
        <v>UP</v>
      </c>
      <c r="V860">
        <v>1514</v>
      </c>
      <c r="W860">
        <f t="shared" si="138"/>
        <v>1083144</v>
      </c>
    </row>
    <row r="861" spans="2:23">
      <c r="B861" t="s">
        <v>2989</v>
      </c>
      <c r="C861" t="str">
        <f t="shared" si="130"/>
        <v>1.380307</v>
      </c>
      <c r="D861">
        <f t="shared" si="132"/>
        <v>32.454999999999899</v>
      </c>
      <c r="E861">
        <f t="shared" si="133"/>
        <v>6.3999999999836632E-2</v>
      </c>
      <c r="F861" t="s">
        <v>6</v>
      </c>
      <c r="G861" t="s">
        <v>5</v>
      </c>
      <c r="H861">
        <f>COUNTIF($F$5:F861,F861)</f>
        <v>201</v>
      </c>
      <c r="I861" t="str">
        <f t="shared" si="134"/>
        <v>DOWN</v>
      </c>
      <c r="J861">
        <v>66</v>
      </c>
      <c r="K861">
        <f t="shared" si="135"/>
        <v>1003570</v>
      </c>
      <c r="N861" t="s">
        <v>3921</v>
      </c>
      <c r="O861" t="str">
        <f t="shared" si="131"/>
        <v>0.190716</v>
      </c>
      <c r="P861">
        <f t="shared" si="136"/>
        <v>171.15700000000001</v>
      </c>
      <c r="Q861">
        <f t="shared" si="137"/>
        <v>7.0000000000050022E-3</v>
      </c>
      <c r="R861" t="s">
        <v>5</v>
      </c>
      <c r="S861" t="s">
        <v>6</v>
      </c>
      <c r="T861">
        <f>COUNTIF($R$5:R861,R861)</f>
        <v>713</v>
      </c>
      <c r="U861" t="str">
        <f t="shared" si="139"/>
        <v>UP</v>
      </c>
      <c r="V861">
        <v>1514</v>
      </c>
      <c r="W861">
        <f t="shared" si="138"/>
        <v>1084658</v>
      </c>
    </row>
    <row r="862" spans="2:23">
      <c r="B862" t="s">
        <v>2990</v>
      </c>
      <c r="C862" t="str">
        <f t="shared" si="130"/>
        <v>1.380491</v>
      </c>
      <c r="D862">
        <f t="shared" si="132"/>
        <v>32.638999999999861</v>
      </c>
      <c r="E862">
        <f t="shared" si="133"/>
        <v>0.18399999999996197</v>
      </c>
      <c r="F862" t="s">
        <v>5</v>
      </c>
      <c r="G862" t="s">
        <v>6</v>
      </c>
      <c r="H862">
        <f>COUNTIF($F$5:F862,F862)</f>
        <v>657</v>
      </c>
      <c r="I862" t="str">
        <f t="shared" si="134"/>
        <v>UP</v>
      </c>
      <c r="J862">
        <v>1514</v>
      </c>
      <c r="K862">
        <f t="shared" si="135"/>
        <v>1005084</v>
      </c>
      <c r="N862" t="s">
        <v>3922</v>
      </c>
      <c r="O862" t="str">
        <f t="shared" si="131"/>
        <v>0.190723</v>
      </c>
      <c r="P862">
        <f t="shared" si="136"/>
        <v>171.16400000000002</v>
      </c>
      <c r="Q862">
        <f t="shared" si="137"/>
        <v>7.0000000000050022E-3</v>
      </c>
      <c r="R862" t="s">
        <v>5</v>
      </c>
      <c r="S862" t="s">
        <v>6</v>
      </c>
      <c r="T862">
        <f>COUNTIF($R$5:R862,R862)</f>
        <v>714</v>
      </c>
      <c r="U862" t="str">
        <f t="shared" si="139"/>
        <v>UP</v>
      </c>
      <c r="V862">
        <v>1514</v>
      </c>
      <c r="W862">
        <f t="shared" si="138"/>
        <v>1086172</v>
      </c>
    </row>
    <row r="863" spans="2:23">
      <c r="B863" t="s">
        <v>2991</v>
      </c>
      <c r="C863" t="str">
        <f t="shared" si="130"/>
        <v>1.380502</v>
      </c>
      <c r="D863">
        <f t="shared" si="132"/>
        <v>32.649999999999849</v>
      </c>
      <c r="E863">
        <f t="shared" si="133"/>
        <v>1.0999999999988574E-2</v>
      </c>
      <c r="F863" t="s">
        <v>5</v>
      </c>
      <c r="G863" t="s">
        <v>6</v>
      </c>
      <c r="H863">
        <f>COUNTIF($F$5:F863,F863)</f>
        <v>658</v>
      </c>
      <c r="I863" t="str">
        <f t="shared" si="134"/>
        <v>UP</v>
      </c>
      <c r="J863">
        <v>1514</v>
      </c>
      <c r="K863">
        <f t="shared" si="135"/>
        <v>1006598</v>
      </c>
      <c r="N863" t="s">
        <v>3923</v>
      </c>
      <c r="O863" t="str">
        <f t="shared" si="131"/>
        <v>0.190730</v>
      </c>
      <c r="P863">
        <f t="shared" si="136"/>
        <v>171.17100000000002</v>
      </c>
      <c r="Q863">
        <f t="shared" si="137"/>
        <v>7.0000000000050022E-3</v>
      </c>
      <c r="R863" t="s">
        <v>5</v>
      </c>
      <c r="S863" t="s">
        <v>6</v>
      </c>
      <c r="T863">
        <f>COUNTIF($R$5:R863,R863)</f>
        <v>715</v>
      </c>
      <c r="U863" t="str">
        <f t="shared" si="139"/>
        <v>UP</v>
      </c>
      <c r="V863">
        <v>1514</v>
      </c>
      <c r="W863">
        <f t="shared" si="138"/>
        <v>1087686</v>
      </c>
    </row>
    <row r="864" spans="2:23">
      <c r="B864" t="s">
        <v>2992</v>
      </c>
      <c r="C864" t="str">
        <f t="shared" si="130"/>
        <v>1.380506</v>
      </c>
      <c r="D864">
        <f t="shared" si="132"/>
        <v>32.653999999999961</v>
      </c>
      <c r="E864">
        <f t="shared" si="133"/>
        <v>4.0000000001114699E-3</v>
      </c>
      <c r="F864" t="s">
        <v>5</v>
      </c>
      <c r="G864" t="s">
        <v>6</v>
      </c>
      <c r="H864">
        <f>COUNTIF($F$5:F864,F864)</f>
        <v>659</v>
      </c>
      <c r="I864" t="str">
        <f t="shared" si="134"/>
        <v>UP</v>
      </c>
      <c r="J864">
        <v>1514</v>
      </c>
      <c r="K864">
        <f t="shared" si="135"/>
        <v>1008112</v>
      </c>
      <c r="N864" t="s">
        <v>3924</v>
      </c>
      <c r="O864" t="str">
        <f t="shared" si="131"/>
        <v>0.190736</v>
      </c>
      <c r="P864">
        <f t="shared" si="136"/>
        <v>171.17699999999999</v>
      </c>
      <c r="Q864">
        <f t="shared" si="137"/>
        <v>5.9999999999718057E-3</v>
      </c>
      <c r="R864" t="s">
        <v>5</v>
      </c>
      <c r="S864" t="s">
        <v>6</v>
      </c>
      <c r="T864">
        <f>COUNTIF($R$5:R864,R864)</f>
        <v>716</v>
      </c>
      <c r="U864" t="str">
        <f t="shared" si="139"/>
        <v>UP</v>
      </c>
      <c r="V864">
        <v>1514</v>
      </c>
      <c r="W864">
        <f t="shared" si="138"/>
        <v>1089200</v>
      </c>
    </row>
    <row r="865" spans="2:23">
      <c r="B865" t="s">
        <v>2993</v>
      </c>
      <c r="C865" t="str">
        <f t="shared" si="130"/>
        <v>1.380510</v>
      </c>
      <c r="D865">
        <f t="shared" si="132"/>
        <v>32.657999999999852</v>
      </c>
      <c r="E865">
        <f t="shared" si="133"/>
        <v>3.9999999998912017E-3</v>
      </c>
      <c r="F865" t="s">
        <v>5</v>
      </c>
      <c r="G865" t="s">
        <v>6</v>
      </c>
      <c r="H865">
        <f>COUNTIF($F$5:F865,F865)</f>
        <v>660</v>
      </c>
      <c r="I865" t="str">
        <f t="shared" si="134"/>
        <v>UP</v>
      </c>
      <c r="J865">
        <v>1514</v>
      </c>
      <c r="K865">
        <f t="shared" si="135"/>
        <v>1009626</v>
      </c>
      <c r="N865" t="s">
        <v>3925</v>
      </c>
      <c r="O865" t="str">
        <f t="shared" si="131"/>
        <v>0.190743</v>
      </c>
      <c r="P865">
        <f t="shared" si="136"/>
        <v>171.184</v>
      </c>
      <c r="Q865">
        <f t="shared" si="137"/>
        <v>7.0000000000050022E-3</v>
      </c>
      <c r="R865" t="s">
        <v>5</v>
      </c>
      <c r="S865" t="s">
        <v>6</v>
      </c>
      <c r="T865">
        <f>COUNTIF($R$5:R865,R865)</f>
        <v>717</v>
      </c>
      <c r="U865" t="str">
        <f t="shared" si="139"/>
        <v>UP</v>
      </c>
      <c r="V865">
        <v>1514</v>
      </c>
      <c r="W865">
        <f t="shared" si="138"/>
        <v>1090714</v>
      </c>
    </row>
    <row r="866" spans="2:23">
      <c r="B866" t="s">
        <v>2994</v>
      </c>
      <c r="C866" t="str">
        <f t="shared" si="130"/>
        <v>1.380513</v>
      </c>
      <c r="D866">
        <f t="shared" si="132"/>
        <v>32.661000000000051</v>
      </c>
      <c r="E866">
        <f t="shared" si="133"/>
        <v>3.0000000001990657E-3</v>
      </c>
      <c r="F866" t="s">
        <v>5</v>
      </c>
      <c r="G866" t="s">
        <v>6</v>
      </c>
      <c r="H866">
        <f>COUNTIF($F$5:F866,F866)</f>
        <v>661</v>
      </c>
      <c r="I866" t="str">
        <f t="shared" si="134"/>
        <v>UP</v>
      </c>
      <c r="J866">
        <v>1514</v>
      </c>
      <c r="K866">
        <f t="shared" si="135"/>
        <v>1011140</v>
      </c>
      <c r="N866" t="s">
        <v>3926</v>
      </c>
      <c r="O866" t="str">
        <f t="shared" si="131"/>
        <v>0.190750</v>
      </c>
      <c r="P866">
        <f t="shared" si="136"/>
        <v>171.191</v>
      </c>
      <c r="Q866">
        <f t="shared" si="137"/>
        <v>7.0000000000050022E-3</v>
      </c>
      <c r="R866" t="s">
        <v>5</v>
      </c>
      <c r="S866" t="s">
        <v>6</v>
      </c>
      <c r="T866">
        <f>COUNTIF($R$5:R866,R866)</f>
        <v>718</v>
      </c>
      <c r="U866" t="str">
        <f t="shared" si="139"/>
        <v>UP</v>
      </c>
      <c r="V866">
        <v>1514</v>
      </c>
      <c r="W866">
        <f t="shared" si="138"/>
        <v>1092228</v>
      </c>
    </row>
    <row r="867" spans="2:23">
      <c r="B867" t="s">
        <v>2995</v>
      </c>
      <c r="C867" t="str">
        <f t="shared" si="130"/>
        <v>1.380517</v>
      </c>
      <c r="D867">
        <f t="shared" si="132"/>
        <v>32.664999999999942</v>
      </c>
      <c r="E867">
        <f t="shared" si="133"/>
        <v>3.9999999998912017E-3</v>
      </c>
      <c r="F867" t="s">
        <v>5</v>
      </c>
      <c r="G867" t="s">
        <v>6</v>
      </c>
      <c r="H867">
        <f>COUNTIF($F$5:F867,F867)</f>
        <v>662</v>
      </c>
      <c r="I867" t="str">
        <f t="shared" si="134"/>
        <v>UP</v>
      </c>
      <c r="J867">
        <v>1514</v>
      </c>
      <c r="K867">
        <f t="shared" si="135"/>
        <v>1012654</v>
      </c>
      <c r="N867" t="s">
        <v>3927</v>
      </c>
      <c r="O867" t="str">
        <f t="shared" si="131"/>
        <v>0.190755</v>
      </c>
      <c r="P867">
        <f t="shared" si="136"/>
        <v>171.19600000000003</v>
      </c>
      <c r="Q867">
        <f t="shared" si="137"/>
        <v>5.0000000000238742E-3</v>
      </c>
      <c r="R867" t="s">
        <v>5</v>
      </c>
      <c r="S867" t="s">
        <v>6</v>
      </c>
      <c r="T867">
        <f>COUNTIF($R$5:R867,R867)</f>
        <v>719</v>
      </c>
      <c r="U867" t="str">
        <f t="shared" si="139"/>
        <v>UP</v>
      </c>
      <c r="V867">
        <v>1514</v>
      </c>
      <c r="W867">
        <f t="shared" si="138"/>
        <v>1093742</v>
      </c>
    </row>
    <row r="868" spans="2:23">
      <c r="B868" t="s">
        <v>2996</v>
      </c>
      <c r="C868" t="str">
        <f t="shared" si="130"/>
        <v>1.380521</v>
      </c>
      <c r="D868">
        <f t="shared" si="132"/>
        <v>32.669000000000061</v>
      </c>
      <c r="E868">
        <f t="shared" si="133"/>
        <v>4.0000000001185754E-3</v>
      </c>
      <c r="F868" t="s">
        <v>5</v>
      </c>
      <c r="G868" t="s">
        <v>6</v>
      </c>
      <c r="H868">
        <f>COUNTIF($F$5:F868,F868)</f>
        <v>663</v>
      </c>
      <c r="I868" t="str">
        <f t="shared" si="134"/>
        <v>UP</v>
      </c>
      <c r="J868">
        <v>1514</v>
      </c>
      <c r="K868">
        <f t="shared" si="135"/>
        <v>1014168</v>
      </c>
      <c r="N868" t="s">
        <v>3928</v>
      </c>
      <c r="O868" t="str">
        <f t="shared" si="131"/>
        <v>0.190759</v>
      </c>
      <c r="P868">
        <f t="shared" si="136"/>
        <v>171.20000000000002</v>
      </c>
      <c r="Q868">
        <f t="shared" si="137"/>
        <v>3.9999999999906777E-3</v>
      </c>
      <c r="R868" t="s">
        <v>6</v>
      </c>
      <c r="S868" t="s">
        <v>5</v>
      </c>
      <c r="T868">
        <f>COUNTIF($R$5:R868,R868)</f>
        <v>145</v>
      </c>
      <c r="U868" t="str">
        <f t="shared" si="139"/>
        <v>DOWN</v>
      </c>
      <c r="V868">
        <v>66</v>
      </c>
      <c r="W868">
        <f t="shared" si="138"/>
        <v>1093808</v>
      </c>
    </row>
    <row r="869" spans="2:23">
      <c r="B869" t="s">
        <v>2997</v>
      </c>
      <c r="C869" t="str">
        <f t="shared" si="130"/>
        <v>1.380525</v>
      </c>
      <c r="D869">
        <f t="shared" si="132"/>
        <v>32.672999999999952</v>
      </c>
      <c r="E869">
        <f t="shared" si="133"/>
        <v>3.9999999998912017E-3</v>
      </c>
      <c r="F869" t="s">
        <v>5</v>
      </c>
      <c r="G869" t="s">
        <v>6</v>
      </c>
      <c r="H869">
        <f>COUNTIF($F$5:F869,F869)</f>
        <v>664</v>
      </c>
      <c r="I869" t="str">
        <f t="shared" si="134"/>
        <v>UP</v>
      </c>
      <c r="J869">
        <v>1514</v>
      </c>
      <c r="K869">
        <f t="shared" si="135"/>
        <v>1015682</v>
      </c>
      <c r="N869" t="s">
        <v>3929</v>
      </c>
      <c r="O869" t="str">
        <f t="shared" si="131"/>
        <v>0.190767</v>
      </c>
      <c r="P869">
        <f t="shared" si="136"/>
        <v>171.208</v>
      </c>
      <c r="Q869">
        <f t="shared" si="137"/>
        <v>7.9999999999813554E-3</v>
      </c>
      <c r="R869" t="s">
        <v>5</v>
      </c>
      <c r="S869" t="s">
        <v>6</v>
      </c>
      <c r="T869">
        <f>COUNTIF($R$5:R869,R869)</f>
        <v>720</v>
      </c>
      <c r="U869" t="str">
        <f t="shared" si="139"/>
        <v>UP</v>
      </c>
      <c r="V869">
        <v>1514</v>
      </c>
      <c r="W869">
        <f t="shared" si="138"/>
        <v>1095322</v>
      </c>
    </row>
    <row r="870" spans="2:23">
      <c r="B870" t="s">
        <v>2998</v>
      </c>
      <c r="C870" t="str">
        <f t="shared" si="130"/>
        <v>1.380529</v>
      </c>
      <c r="D870">
        <f t="shared" si="132"/>
        <v>32.676999999999843</v>
      </c>
      <c r="E870">
        <f t="shared" si="133"/>
        <v>3.9999999998912017E-3</v>
      </c>
      <c r="F870" t="s">
        <v>5</v>
      </c>
      <c r="G870" t="s">
        <v>6</v>
      </c>
      <c r="H870">
        <f>COUNTIF($F$5:F870,F870)</f>
        <v>665</v>
      </c>
      <c r="I870" t="str">
        <f t="shared" si="134"/>
        <v>UP</v>
      </c>
      <c r="J870">
        <v>1514</v>
      </c>
      <c r="K870">
        <f t="shared" si="135"/>
        <v>1017196</v>
      </c>
      <c r="N870" t="s">
        <v>3930</v>
      </c>
      <c r="O870" t="str">
        <f t="shared" si="131"/>
        <v>0.190793</v>
      </c>
      <c r="P870">
        <f t="shared" si="136"/>
        <v>171.23400000000001</v>
      </c>
      <c r="Q870">
        <f t="shared" si="137"/>
        <v>2.6000000000010459E-2</v>
      </c>
      <c r="R870" t="s">
        <v>5</v>
      </c>
      <c r="S870" t="s">
        <v>6</v>
      </c>
      <c r="T870">
        <f>COUNTIF($R$5:R870,R870)</f>
        <v>721</v>
      </c>
      <c r="U870" t="str">
        <f t="shared" si="139"/>
        <v>UP</v>
      </c>
      <c r="V870">
        <v>1514</v>
      </c>
      <c r="W870">
        <f t="shared" si="138"/>
        <v>1096836</v>
      </c>
    </row>
    <row r="871" spans="2:23">
      <c r="B871" t="s">
        <v>2999</v>
      </c>
      <c r="C871" t="str">
        <f t="shared" si="130"/>
        <v>1.380532</v>
      </c>
      <c r="D871">
        <f t="shared" si="132"/>
        <v>32.680000000000042</v>
      </c>
      <c r="E871">
        <f t="shared" si="133"/>
        <v>3.0000000001990657E-3</v>
      </c>
      <c r="F871" t="s">
        <v>5</v>
      </c>
      <c r="G871" t="s">
        <v>6</v>
      </c>
      <c r="H871">
        <f>COUNTIF($F$5:F871,F871)</f>
        <v>666</v>
      </c>
      <c r="I871" t="str">
        <f t="shared" si="134"/>
        <v>UP</v>
      </c>
      <c r="J871">
        <v>1514</v>
      </c>
      <c r="K871">
        <f t="shared" si="135"/>
        <v>1018710</v>
      </c>
      <c r="N871" t="s">
        <v>3931</v>
      </c>
      <c r="O871" t="str">
        <f t="shared" si="131"/>
        <v>0.190802</v>
      </c>
      <c r="P871">
        <f t="shared" si="136"/>
        <v>171.24299999999999</v>
      </c>
      <c r="Q871">
        <f t="shared" si="137"/>
        <v>8.9999999999861302E-3</v>
      </c>
      <c r="R871" t="s">
        <v>6</v>
      </c>
      <c r="S871" t="s">
        <v>5</v>
      </c>
      <c r="T871">
        <f>COUNTIF($R$5:R871,R871)</f>
        <v>146</v>
      </c>
      <c r="U871" t="str">
        <f t="shared" si="139"/>
        <v>DOWN</v>
      </c>
      <c r="V871">
        <v>66</v>
      </c>
      <c r="W871">
        <f t="shared" si="138"/>
        <v>1096902</v>
      </c>
    </row>
    <row r="872" spans="2:23">
      <c r="B872" t="s">
        <v>3000</v>
      </c>
      <c r="C872" t="str">
        <f t="shared" si="130"/>
        <v>1.380536</v>
      </c>
      <c r="D872">
        <f t="shared" si="132"/>
        <v>32.683999999999934</v>
      </c>
      <c r="E872">
        <f t="shared" si="133"/>
        <v>3.9999999998912017E-3</v>
      </c>
      <c r="F872" t="s">
        <v>5</v>
      </c>
      <c r="G872" t="s">
        <v>6</v>
      </c>
      <c r="H872">
        <f>COUNTIF($F$5:F872,F872)</f>
        <v>667</v>
      </c>
      <c r="I872" t="str">
        <f t="shared" si="134"/>
        <v>UP</v>
      </c>
      <c r="J872">
        <v>1514</v>
      </c>
      <c r="K872">
        <f t="shared" si="135"/>
        <v>1020224</v>
      </c>
      <c r="N872" t="s">
        <v>3932</v>
      </c>
      <c r="O872" t="str">
        <f t="shared" si="131"/>
        <v>0.190803</v>
      </c>
      <c r="P872">
        <f t="shared" si="136"/>
        <v>171.244</v>
      </c>
      <c r="Q872">
        <f t="shared" si="137"/>
        <v>1.0000000000047748E-3</v>
      </c>
      <c r="R872" t="s">
        <v>5</v>
      </c>
      <c r="S872" t="s">
        <v>6</v>
      </c>
      <c r="T872">
        <f>COUNTIF($R$5:R872,R872)</f>
        <v>722</v>
      </c>
      <c r="U872" t="str">
        <f t="shared" si="139"/>
        <v>UP</v>
      </c>
      <c r="V872">
        <v>1514</v>
      </c>
      <c r="W872">
        <f t="shared" si="138"/>
        <v>1098416</v>
      </c>
    </row>
    <row r="873" spans="2:23">
      <c r="B873" t="s">
        <v>3001</v>
      </c>
      <c r="C873" t="str">
        <f t="shared" si="130"/>
        <v>1.380539</v>
      </c>
      <c r="D873">
        <f t="shared" si="132"/>
        <v>32.686999999999912</v>
      </c>
      <c r="E873">
        <f t="shared" si="133"/>
        <v>2.9999999999787974E-3</v>
      </c>
      <c r="F873" t="s">
        <v>5</v>
      </c>
      <c r="G873" t="s">
        <v>6</v>
      </c>
      <c r="H873">
        <f>COUNTIF($F$5:F873,F873)</f>
        <v>668</v>
      </c>
      <c r="I873" t="str">
        <f t="shared" si="134"/>
        <v>UP</v>
      </c>
      <c r="J873">
        <v>1514</v>
      </c>
      <c r="K873">
        <f t="shared" si="135"/>
        <v>1021738</v>
      </c>
      <c r="N873" t="s">
        <v>3933</v>
      </c>
      <c r="O873" t="str">
        <f t="shared" si="131"/>
        <v>0.190812</v>
      </c>
      <c r="P873">
        <f t="shared" si="136"/>
        <v>171.25300000000001</v>
      </c>
      <c r="Q873">
        <f t="shared" si="137"/>
        <v>9.0000000000145519E-3</v>
      </c>
      <c r="R873" t="s">
        <v>5</v>
      </c>
      <c r="S873" t="s">
        <v>6</v>
      </c>
      <c r="T873">
        <f>COUNTIF($R$5:R873,R873)</f>
        <v>723</v>
      </c>
      <c r="U873" t="str">
        <f t="shared" si="139"/>
        <v>UP</v>
      </c>
      <c r="V873">
        <v>1514</v>
      </c>
      <c r="W873">
        <f t="shared" si="138"/>
        <v>1099930</v>
      </c>
    </row>
    <row r="874" spans="2:23">
      <c r="B874" t="s">
        <v>3002</v>
      </c>
      <c r="C874" t="str">
        <f t="shared" si="130"/>
        <v>1.380543</v>
      </c>
      <c r="D874">
        <f t="shared" si="132"/>
        <v>32.691000000000024</v>
      </c>
      <c r="E874">
        <f t="shared" si="133"/>
        <v>4.0000000001114699E-3</v>
      </c>
      <c r="F874" t="s">
        <v>5</v>
      </c>
      <c r="G874" t="s">
        <v>6</v>
      </c>
      <c r="H874">
        <f>COUNTIF($F$5:F874,F874)</f>
        <v>669</v>
      </c>
      <c r="I874" t="str">
        <f t="shared" si="134"/>
        <v>UP</v>
      </c>
      <c r="J874">
        <v>1514</v>
      </c>
      <c r="K874">
        <f t="shared" si="135"/>
        <v>1023252</v>
      </c>
      <c r="N874" t="s">
        <v>3934</v>
      </c>
      <c r="O874" t="str">
        <f t="shared" si="131"/>
        <v>0.190822</v>
      </c>
      <c r="P874">
        <f t="shared" si="136"/>
        <v>171.26300000000001</v>
      </c>
      <c r="Q874">
        <f t="shared" si="137"/>
        <v>9.9999999999909051E-3</v>
      </c>
      <c r="R874" t="s">
        <v>5</v>
      </c>
      <c r="S874" t="s">
        <v>6</v>
      </c>
      <c r="T874">
        <f>COUNTIF($R$5:R874,R874)</f>
        <v>724</v>
      </c>
      <c r="U874" t="str">
        <f t="shared" si="139"/>
        <v>UP</v>
      </c>
      <c r="V874">
        <v>1514</v>
      </c>
      <c r="W874">
        <f t="shared" si="138"/>
        <v>1101444</v>
      </c>
    </row>
    <row r="875" spans="2:23">
      <c r="B875" t="s">
        <v>3003</v>
      </c>
      <c r="C875" t="str">
        <f t="shared" si="130"/>
        <v>1.380547</v>
      </c>
      <c r="D875">
        <f t="shared" si="132"/>
        <v>32.694999999999922</v>
      </c>
      <c r="E875">
        <f t="shared" si="133"/>
        <v>3.9999999998983071E-3</v>
      </c>
      <c r="F875" t="s">
        <v>5</v>
      </c>
      <c r="G875" t="s">
        <v>6</v>
      </c>
      <c r="H875">
        <f>COUNTIF($F$5:F875,F875)</f>
        <v>670</v>
      </c>
      <c r="I875" t="str">
        <f t="shared" si="134"/>
        <v>UP</v>
      </c>
      <c r="J875">
        <v>1514</v>
      </c>
      <c r="K875">
        <f t="shared" si="135"/>
        <v>1024766</v>
      </c>
      <c r="N875" t="s">
        <v>3935</v>
      </c>
      <c r="O875" t="str">
        <f t="shared" si="131"/>
        <v>0.190829</v>
      </c>
      <c r="P875">
        <f t="shared" si="136"/>
        <v>171.27</v>
      </c>
      <c r="Q875">
        <f t="shared" si="137"/>
        <v>7.0000000000050022E-3</v>
      </c>
      <c r="R875" t="s">
        <v>5</v>
      </c>
      <c r="S875" t="s">
        <v>6</v>
      </c>
      <c r="T875">
        <f>COUNTIF($R$5:R875,R875)</f>
        <v>725</v>
      </c>
      <c r="U875" t="str">
        <f t="shared" si="139"/>
        <v>UP</v>
      </c>
      <c r="V875">
        <v>1514</v>
      </c>
      <c r="W875">
        <f t="shared" si="138"/>
        <v>1102958</v>
      </c>
    </row>
    <row r="876" spans="2:23">
      <c r="B876" t="s">
        <v>3004</v>
      </c>
      <c r="C876" t="str">
        <f t="shared" si="130"/>
        <v>1.380550</v>
      </c>
      <c r="D876">
        <f t="shared" si="132"/>
        <v>32.697999999999894</v>
      </c>
      <c r="E876">
        <f t="shared" si="133"/>
        <v>2.999999999971692E-3</v>
      </c>
      <c r="F876" t="s">
        <v>5</v>
      </c>
      <c r="G876" t="s">
        <v>6</v>
      </c>
      <c r="H876">
        <f>COUNTIF($F$5:F876,F876)</f>
        <v>671</v>
      </c>
      <c r="I876" t="str">
        <f t="shared" si="134"/>
        <v>UP</v>
      </c>
      <c r="J876">
        <v>1514</v>
      </c>
      <c r="K876">
        <f t="shared" si="135"/>
        <v>1026280</v>
      </c>
      <c r="N876" t="s">
        <v>3936</v>
      </c>
      <c r="O876" t="str">
        <f t="shared" si="131"/>
        <v>0.190835</v>
      </c>
      <c r="P876">
        <f t="shared" si="136"/>
        <v>171.27600000000001</v>
      </c>
      <c r="Q876">
        <f t="shared" si="137"/>
        <v>6.0000000000002274E-3</v>
      </c>
      <c r="R876" t="s">
        <v>5</v>
      </c>
      <c r="S876" t="s">
        <v>6</v>
      </c>
      <c r="T876">
        <f>COUNTIF($R$5:R876,R876)</f>
        <v>726</v>
      </c>
      <c r="U876" t="str">
        <f t="shared" si="139"/>
        <v>UP</v>
      </c>
      <c r="V876">
        <v>1514</v>
      </c>
      <c r="W876">
        <f t="shared" si="138"/>
        <v>1104472</v>
      </c>
    </row>
    <row r="877" spans="2:23">
      <c r="B877" t="s">
        <v>3005</v>
      </c>
      <c r="C877" t="str">
        <f t="shared" si="130"/>
        <v>1.380554</v>
      </c>
      <c r="D877">
        <f t="shared" si="132"/>
        <v>32.702000000000012</v>
      </c>
      <c r="E877">
        <f t="shared" si="133"/>
        <v>4.0000000001185754E-3</v>
      </c>
      <c r="F877" t="s">
        <v>5</v>
      </c>
      <c r="G877" t="s">
        <v>6</v>
      </c>
      <c r="H877">
        <f>COUNTIF($F$5:F877,F877)</f>
        <v>672</v>
      </c>
      <c r="I877" t="str">
        <f t="shared" si="134"/>
        <v>UP</v>
      </c>
      <c r="J877">
        <v>1514</v>
      </c>
      <c r="K877">
        <f t="shared" si="135"/>
        <v>1027794</v>
      </c>
      <c r="N877" t="s">
        <v>3937</v>
      </c>
      <c r="O877" t="str">
        <f t="shared" si="131"/>
        <v>0.190840</v>
      </c>
      <c r="P877">
        <f t="shared" si="136"/>
        <v>171.28100000000001</v>
      </c>
      <c r="Q877">
        <f t="shared" si="137"/>
        <v>4.9999999999954525E-3</v>
      </c>
      <c r="R877" t="s">
        <v>6</v>
      </c>
      <c r="S877" t="s">
        <v>5</v>
      </c>
      <c r="T877">
        <f>COUNTIF($R$5:R877,R877)</f>
        <v>147</v>
      </c>
      <c r="U877" t="str">
        <f t="shared" si="139"/>
        <v>DOWN</v>
      </c>
      <c r="V877">
        <v>66</v>
      </c>
      <c r="W877">
        <f t="shared" si="138"/>
        <v>1104538</v>
      </c>
    </row>
    <row r="878" spans="2:23">
      <c r="B878" t="s">
        <v>3006</v>
      </c>
      <c r="C878" t="str">
        <f t="shared" si="130"/>
        <v>1.380563</v>
      </c>
      <c r="D878">
        <f t="shared" si="132"/>
        <v>32.710999999999935</v>
      </c>
      <c r="E878">
        <f t="shared" si="133"/>
        <v>8.9999999999221814E-3</v>
      </c>
      <c r="F878" t="s">
        <v>5</v>
      </c>
      <c r="G878" t="s">
        <v>6</v>
      </c>
      <c r="H878">
        <f>COUNTIF($F$5:F878,F878)</f>
        <v>673</v>
      </c>
      <c r="I878" t="str">
        <f t="shared" si="134"/>
        <v>UP</v>
      </c>
      <c r="J878">
        <v>1514</v>
      </c>
      <c r="K878">
        <f t="shared" si="135"/>
        <v>1029308</v>
      </c>
      <c r="N878" t="s">
        <v>3938</v>
      </c>
      <c r="O878" t="str">
        <f t="shared" si="131"/>
        <v>0.190841</v>
      </c>
      <c r="P878">
        <f t="shared" si="136"/>
        <v>171.28200000000001</v>
      </c>
      <c r="Q878">
        <f t="shared" si="137"/>
        <v>1.0000000000047748E-3</v>
      </c>
      <c r="R878" t="s">
        <v>5</v>
      </c>
      <c r="S878" t="s">
        <v>6</v>
      </c>
      <c r="T878">
        <f>COUNTIF($R$5:R878,R878)</f>
        <v>727</v>
      </c>
      <c r="U878" t="str">
        <f t="shared" si="139"/>
        <v>UP</v>
      </c>
      <c r="V878">
        <v>1514</v>
      </c>
      <c r="W878">
        <f t="shared" si="138"/>
        <v>1106052</v>
      </c>
    </row>
    <row r="879" spans="2:23">
      <c r="B879" t="s">
        <v>3007</v>
      </c>
      <c r="C879" t="str">
        <f t="shared" si="130"/>
        <v>1.380567</v>
      </c>
      <c r="D879">
        <f t="shared" si="132"/>
        <v>32.715000000000046</v>
      </c>
      <c r="E879">
        <f t="shared" si="133"/>
        <v>4.0000000001114699E-3</v>
      </c>
      <c r="F879" t="s">
        <v>5</v>
      </c>
      <c r="G879" t="s">
        <v>6</v>
      </c>
      <c r="H879">
        <f>COUNTIF($F$5:F879,F879)</f>
        <v>674</v>
      </c>
      <c r="I879" t="str">
        <f t="shared" si="134"/>
        <v>UP</v>
      </c>
      <c r="J879">
        <v>1514</v>
      </c>
      <c r="K879">
        <f t="shared" si="135"/>
        <v>1030822</v>
      </c>
      <c r="N879" t="s">
        <v>3939</v>
      </c>
      <c r="O879" t="str">
        <f t="shared" si="131"/>
        <v>0.190847</v>
      </c>
      <c r="P879">
        <f t="shared" si="136"/>
        <v>171.28799999999998</v>
      </c>
      <c r="Q879">
        <f t="shared" si="137"/>
        <v>5.9999999999718057E-3</v>
      </c>
      <c r="R879" t="s">
        <v>5</v>
      </c>
      <c r="S879" t="s">
        <v>6</v>
      </c>
      <c r="T879">
        <f>COUNTIF($R$5:R879,R879)</f>
        <v>728</v>
      </c>
      <c r="U879" t="str">
        <f t="shared" si="139"/>
        <v>UP</v>
      </c>
      <c r="V879">
        <v>291</v>
      </c>
      <c r="W879">
        <f t="shared" si="138"/>
        <v>1106343</v>
      </c>
    </row>
    <row r="880" spans="2:23">
      <c r="B880" t="s">
        <v>3008</v>
      </c>
      <c r="C880" t="str">
        <f t="shared" si="130"/>
        <v>1.380570</v>
      </c>
      <c r="D880">
        <f t="shared" si="132"/>
        <v>32.718000000000025</v>
      </c>
      <c r="E880">
        <f t="shared" si="133"/>
        <v>2.9999999999787974E-3</v>
      </c>
      <c r="F880" t="s">
        <v>5</v>
      </c>
      <c r="G880" t="s">
        <v>6</v>
      </c>
      <c r="H880">
        <f>COUNTIF($F$5:F880,F880)</f>
        <v>675</v>
      </c>
      <c r="I880" t="str">
        <f t="shared" si="134"/>
        <v>UP</v>
      </c>
      <c r="J880">
        <v>1514</v>
      </c>
      <c r="K880">
        <f t="shared" si="135"/>
        <v>1032336</v>
      </c>
      <c r="N880" t="s">
        <v>3940</v>
      </c>
      <c r="O880" t="str">
        <f t="shared" si="131"/>
        <v>0.190863</v>
      </c>
      <c r="P880">
        <f t="shared" si="136"/>
        <v>171.304</v>
      </c>
      <c r="Q880">
        <f t="shared" si="137"/>
        <v>1.6000000000019554E-2</v>
      </c>
      <c r="R880" t="s">
        <v>6</v>
      </c>
      <c r="S880" t="s">
        <v>5</v>
      </c>
      <c r="T880">
        <f>COUNTIF($R$5:R880,R880)</f>
        <v>148</v>
      </c>
      <c r="U880" t="str">
        <f t="shared" si="139"/>
        <v>DOWN</v>
      </c>
      <c r="V880">
        <v>66</v>
      </c>
      <c r="W880">
        <f t="shared" si="138"/>
        <v>1106409</v>
      </c>
    </row>
    <row r="881" spans="2:11">
      <c r="B881" t="s">
        <v>3009</v>
      </c>
      <c r="C881" t="str">
        <f t="shared" si="130"/>
        <v>1.380574</v>
      </c>
      <c r="D881">
        <f t="shared" si="132"/>
        <v>32.721999999999916</v>
      </c>
      <c r="E881">
        <f t="shared" si="133"/>
        <v>3.9999999998912017E-3</v>
      </c>
      <c r="F881" t="s">
        <v>5</v>
      </c>
      <c r="G881" t="s">
        <v>6</v>
      </c>
      <c r="H881">
        <f>COUNTIF($F$5:F881,F881)</f>
        <v>676</v>
      </c>
      <c r="I881" t="str">
        <f t="shared" si="134"/>
        <v>UP</v>
      </c>
      <c r="J881">
        <v>1514</v>
      </c>
      <c r="K881">
        <f t="shared" si="135"/>
        <v>1033850</v>
      </c>
    </row>
    <row r="882" spans="2:11">
      <c r="B882" t="s">
        <v>3010</v>
      </c>
      <c r="C882" t="str">
        <f t="shared" si="130"/>
        <v>1.380577</v>
      </c>
      <c r="D882">
        <f t="shared" si="132"/>
        <v>32.724999999999895</v>
      </c>
      <c r="E882">
        <f t="shared" si="133"/>
        <v>2.9999999999787974E-3</v>
      </c>
      <c r="F882" t="s">
        <v>5</v>
      </c>
      <c r="G882" t="s">
        <v>6</v>
      </c>
      <c r="H882">
        <f>COUNTIF($F$5:F882,F882)</f>
        <v>677</v>
      </c>
      <c r="I882" t="str">
        <f t="shared" si="134"/>
        <v>UP</v>
      </c>
      <c r="J882">
        <v>1514</v>
      </c>
      <c r="K882">
        <f t="shared" si="135"/>
        <v>1035364</v>
      </c>
    </row>
    <row r="883" spans="2:11">
      <c r="B883" t="s">
        <v>3011</v>
      </c>
      <c r="C883" t="str">
        <f t="shared" si="130"/>
        <v>1.380581</v>
      </c>
      <c r="D883">
        <f t="shared" si="132"/>
        <v>32.729000000000006</v>
      </c>
      <c r="E883">
        <f t="shared" si="133"/>
        <v>4.0000000001114699E-3</v>
      </c>
      <c r="F883" t="s">
        <v>5</v>
      </c>
      <c r="G883" t="s">
        <v>6</v>
      </c>
      <c r="H883">
        <f>COUNTIF($F$5:F883,F883)</f>
        <v>678</v>
      </c>
      <c r="I883" t="str">
        <f t="shared" si="134"/>
        <v>UP</v>
      </c>
      <c r="J883">
        <v>1514</v>
      </c>
      <c r="K883">
        <f t="shared" si="135"/>
        <v>1036878</v>
      </c>
    </row>
    <row r="884" spans="2:11">
      <c r="B884" t="s">
        <v>3012</v>
      </c>
      <c r="C884" t="str">
        <f t="shared" si="130"/>
        <v>1.380584</v>
      </c>
      <c r="D884">
        <f t="shared" si="132"/>
        <v>32.731999999999985</v>
      </c>
      <c r="E884">
        <f t="shared" si="133"/>
        <v>2.9999999999787974E-3</v>
      </c>
      <c r="F884" t="s">
        <v>5</v>
      </c>
      <c r="G884" t="s">
        <v>6</v>
      </c>
      <c r="H884">
        <f>COUNTIF($F$5:F884,F884)</f>
        <v>679</v>
      </c>
      <c r="I884" t="str">
        <f t="shared" si="134"/>
        <v>UP</v>
      </c>
      <c r="J884">
        <v>1514</v>
      </c>
      <c r="K884">
        <f t="shared" si="135"/>
        <v>1038392</v>
      </c>
    </row>
    <row r="885" spans="2:11">
      <c r="B885" t="s">
        <v>3013</v>
      </c>
      <c r="C885" t="str">
        <f t="shared" si="130"/>
        <v>1.380588</v>
      </c>
      <c r="D885">
        <f t="shared" si="132"/>
        <v>32.735999999999876</v>
      </c>
      <c r="E885">
        <f t="shared" si="133"/>
        <v>3.9999999998912017E-3</v>
      </c>
      <c r="F885" t="s">
        <v>5</v>
      </c>
      <c r="G885" t="s">
        <v>6</v>
      </c>
      <c r="H885">
        <f>COUNTIF($F$5:F885,F885)</f>
        <v>680</v>
      </c>
      <c r="I885" t="str">
        <f t="shared" si="134"/>
        <v>UP</v>
      </c>
      <c r="J885">
        <v>1514</v>
      </c>
      <c r="K885">
        <f t="shared" si="135"/>
        <v>1039906</v>
      </c>
    </row>
    <row r="886" spans="2:11">
      <c r="B886" t="s">
        <v>3014</v>
      </c>
      <c r="C886" t="str">
        <f t="shared" si="130"/>
        <v>1.380592</v>
      </c>
      <c r="D886">
        <f t="shared" si="132"/>
        <v>32.739999999999995</v>
      </c>
      <c r="E886">
        <f t="shared" si="133"/>
        <v>4.0000000001185754E-3</v>
      </c>
      <c r="F886" t="s">
        <v>5</v>
      </c>
      <c r="G886" t="s">
        <v>6</v>
      </c>
      <c r="H886">
        <f>COUNTIF($F$5:F886,F886)</f>
        <v>681</v>
      </c>
      <c r="I886" t="str">
        <f t="shared" si="134"/>
        <v>UP</v>
      </c>
      <c r="J886">
        <v>1514</v>
      </c>
      <c r="K886">
        <f t="shared" si="135"/>
        <v>1041420</v>
      </c>
    </row>
    <row r="887" spans="2:11">
      <c r="B887" t="s">
        <v>3015</v>
      </c>
      <c r="C887" t="str">
        <f t="shared" si="130"/>
        <v>1.380595</v>
      </c>
      <c r="D887">
        <f t="shared" si="132"/>
        <v>32.742999999999967</v>
      </c>
      <c r="E887">
        <f t="shared" si="133"/>
        <v>2.999999999971692E-3</v>
      </c>
      <c r="F887" t="s">
        <v>5</v>
      </c>
      <c r="G887" t="s">
        <v>6</v>
      </c>
      <c r="H887">
        <f>COUNTIF($F$5:F887,F887)</f>
        <v>682</v>
      </c>
      <c r="I887" t="str">
        <f t="shared" si="134"/>
        <v>UP</v>
      </c>
      <c r="J887">
        <v>1514</v>
      </c>
      <c r="K887">
        <f t="shared" si="135"/>
        <v>1042934</v>
      </c>
    </row>
    <row r="888" spans="2:11">
      <c r="B888" t="s">
        <v>3016</v>
      </c>
      <c r="C888" t="str">
        <f t="shared" si="130"/>
        <v>1.380599</v>
      </c>
      <c r="D888">
        <f t="shared" si="132"/>
        <v>32.746999999999858</v>
      </c>
      <c r="E888">
        <f t="shared" si="133"/>
        <v>3.9999999998912017E-3</v>
      </c>
      <c r="F888" t="s">
        <v>5</v>
      </c>
      <c r="G888" t="s">
        <v>6</v>
      </c>
      <c r="H888">
        <f>COUNTIF($F$5:F888,F888)</f>
        <v>683</v>
      </c>
      <c r="I888" t="str">
        <f t="shared" si="134"/>
        <v>UP</v>
      </c>
      <c r="J888">
        <v>1514</v>
      </c>
      <c r="K888">
        <f t="shared" si="135"/>
        <v>1044448</v>
      </c>
    </row>
    <row r="889" spans="2:11">
      <c r="B889" t="s">
        <v>3017</v>
      </c>
      <c r="C889" t="str">
        <f t="shared" si="130"/>
        <v>1.380665</v>
      </c>
      <c r="D889">
        <f t="shared" si="132"/>
        <v>32.812999999999981</v>
      </c>
      <c r="E889">
        <f t="shared" si="133"/>
        <v>6.6000000000123293E-2</v>
      </c>
      <c r="F889" t="s">
        <v>6</v>
      </c>
      <c r="G889" t="s">
        <v>5</v>
      </c>
      <c r="H889">
        <f>COUNTIF($F$5:F889,F889)</f>
        <v>202</v>
      </c>
      <c r="I889" t="str">
        <f t="shared" si="134"/>
        <v>DOWN</v>
      </c>
      <c r="J889">
        <v>66</v>
      </c>
      <c r="K889">
        <f t="shared" si="135"/>
        <v>1044514</v>
      </c>
    </row>
    <row r="890" spans="2:11">
      <c r="B890" t="s">
        <v>3018</v>
      </c>
      <c r="C890" t="str">
        <f t="shared" si="130"/>
        <v>1.380719</v>
      </c>
      <c r="D890">
        <f t="shared" si="132"/>
        <v>32.866999999999976</v>
      </c>
      <c r="E890">
        <f t="shared" si="133"/>
        <v>5.3999999999994941E-2</v>
      </c>
      <c r="F890" t="s">
        <v>5</v>
      </c>
      <c r="G890" t="s">
        <v>6</v>
      </c>
      <c r="H890">
        <f>COUNTIF($F$5:F890,F890)</f>
        <v>684</v>
      </c>
      <c r="I890" t="str">
        <f t="shared" si="134"/>
        <v>UP</v>
      </c>
      <c r="J890">
        <v>1514</v>
      </c>
      <c r="K890">
        <f t="shared" si="135"/>
        <v>1046028</v>
      </c>
    </row>
    <row r="891" spans="2:11">
      <c r="B891" t="s">
        <v>3019</v>
      </c>
      <c r="C891" t="str">
        <f t="shared" si="130"/>
        <v>1.380732</v>
      </c>
      <c r="D891">
        <f t="shared" si="132"/>
        <v>32.880000000000024</v>
      </c>
      <c r="E891">
        <f t="shared" si="133"/>
        <v>1.3000000000047862E-2</v>
      </c>
      <c r="F891" t="s">
        <v>5</v>
      </c>
      <c r="G891" t="s">
        <v>6</v>
      </c>
      <c r="H891">
        <f>COUNTIF($F$5:F891,F891)</f>
        <v>685</v>
      </c>
      <c r="I891" t="str">
        <f t="shared" si="134"/>
        <v>UP</v>
      </c>
      <c r="J891">
        <v>1514</v>
      </c>
      <c r="K891">
        <f t="shared" si="135"/>
        <v>1047542</v>
      </c>
    </row>
    <row r="892" spans="2:11">
      <c r="B892" t="s">
        <v>3020</v>
      </c>
      <c r="C892" t="str">
        <f t="shared" si="130"/>
        <v>1.380739</v>
      </c>
      <c r="D892">
        <f t="shared" si="132"/>
        <v>32.886999999999887</v>
      </c>
      <c r="E892">
        <f t="shared" si="133"/>
        <v>6.9999999998628937E-3</v>
      </c>
      <c r="F892" t="s">
        <v>5</v>
      </c>
      <c r="G892" t="s">
        <v>6</v>
      </c>
      <c r="H892">
        <f>COUNTIF($F$5:F892,F892)</f>
        <v>686</v>
      </c>
      <c r="I892" t="str">
        <f t="shared" si="134"/>
        <v>UP</v>
      </c>
      <c r="J892">
        <v>1514</v>
      </c>
      <c r="K892">
        <f t="shared" si="135"/>
        <v>1049056</v>
      </c>
    </row>
    <row r="893" spans="2:11">
      <c r="B893" t="s">
        <v>3021</v>
      </c>
      <c r="C893" t="str">
        <f t="shared" si="130"/>
        <v>1.380747</v>
      </c>
      <c r="D893">
        <f t="shared" si="132"/>
        <v>32.894999999999897</v>
      </c>
      <c r="E893">
        <f t="shared" si="133"/>
        <v>8.0000000000097771E-3</v>
      </c>
      <c r="F893" t="s">
        <v>5</v>
      </c>
      <c r="G893" t="s">
        <v>6</v>
      </c>
      <c r="H893">
        <f>COUNTIF($F$5:F893,F893)</f>
        <v>687</v>
      </c>
      <c r="I893" t="str">
        <f t="shared" si="134"/>
        <v>UP</v>
      </c>
      <c r="J893">
        <v>1514</v>
      </c>
      <c r="K893">
        <f t="shared" si="135"/>
        <v>1050570</v>
      </c>
    </row>
    <row r="894" spans="2:11">
      <c r="B894" t="s">
        <v>3022</v>
      </c>
      <c r="C894" t="str">
        <f t="shared" si="130"/>
        <v>1.380754</v>
      </c>
      <c r="D894">
        <f t="shared" si="132"/>
        <v>32.901999999999987</v>
      </c>
      <c r="E894">
        <f t="shared" si="133"/>
        <v>7.0000000000902673E-3</v>
      </c>
      <c r="F894" t="s">
        <v>5</v>
      </c>
      <c r="G894" t="s">
        <v>6</v>
      </c>
      <c r="H894">
        <f>COUNTIF($F$5:F894,F894)</f>
        <v>688</v>
      </c>
      <c r="I894" t="str">
        <f t="shared" si="134"/>
        <v>UP</v>
      </c>
      <c r="J894">
        <v>1514</v>
      </c>
      <c r="K894">
        <f t="shared" si="135"/>
        <v>1052084</v>
      </c>
    </row>
    <row r="895" spans="2:11">
      <c r="B895" t="s">
        <v>3023</v>
      </c>
      <c r="C895" t="str">
        <f t="shared" si="130"/>
        <v>1.380760</v>
      </c>
      <c r="D895">
        <f t="shared" si="132"/>
        <v>32.907999999999937</v>
      </c>
      <c r="E895">
        <f t="shared" si="133"/>
        <v>5.9999999999504894E-3</v>
      </c>
      <c r="F895" t="s">
        <v>5</v>
      </c>
      <c r="G895" t="s">
        <v>6</v>
      </c>
      <c r="H895">
        <f>COUNTIF($F$5:F895,F895)</f>
        <v>689</v>
      </c>
      <c r="I895" t="str">
        <f t="shared" si="134"/>
        <v>UP</v>
      </c>
      <c r="J895">
        <v>1514</v>
      </c>
      <c r="K895">
        <f t="shared" si="135"/>
        <v>1053598</v>
      </c>
    </row>
    <row r="896" spans="2:11">
      <c r="B896" t="s">
        <v>3024</v>
      </c>
      <c r="C896" t="str">
        <f t="shared" si="130"/>
        <v>1.380766</v>
      </c>
      <c r="D896">
        <f t="shared" si="132"/>
        <v>32.913999999999888</v>
      </c>
      <c r="E896">
        <f t="shared" si="133"/>
        <v>5.9999999999504894E-3</v>
      </c>
      <c r="F896" t="s">
        <v>5</v>
      </c>
      <c r="G896" t="s">
        <v>6</v>
      </c>
      <c r="H896">
        <f>COUNTIF($F$5:F896,F896)</f>
        <v>690</v>
      </c>
      <c r="I896" t="str">
        <f t="shared" si="134"/>
        <v>UP</v>
      </c>
      <c r="J896">
        <v>1514</v>
      </c>
      <c r="K896">
        <f t="shared" si="135"/>
        <v>1055112</v>
      </c>
    </row>
    <row r="897" spans="2:11">
      <c r="B897" t="s">
        <v>3025</v>
      </c>
      <c r="C897" t="str">
        <f t="shared" si="130"/>
        <v>1.380773</v>
      </c>
      <c r="D897">
        <f t="shared" si="132"/>
        <v>32.920999999999978</v>
      </c>
      <c r="E897">
        <f t="shared" si="133"/>
        <v>7.0000000000902673E-3</v>
      </c>
      <c r="F897" t="s">
        <v>5</v>
      </c>
      <c r="G897" t="s">
        <v>6</v>
      </c>
      <c r="H897">
        <f>COUNTIF($F$5:F897,F897)</f>
        <v>691</v>
      </c>
      <c r="I897" t="str">
        <f t="shared" si="134"/>
        <v>UP</v>
      </c>
      <c r="J897">
        <v>1514</v>
      </c>
      <c r="K897">
        <f t="shared" si="135"/>
        <v>1056626</v>
      </c>
    </row>
    <row r="898" spans="2:11">
      <c r="B898" t="s">
        <v>3026</v>
      </c>
      <c r="C898" t="str">
        <f t="shared" si="130"/>
        <v>1.380779</v>
      </c>
      <c r="D898">
        <f t="shared" si="132"/>
        <v>32.926999999999929</v>
      </c>
      <c r="E898">
        <f t="shared" si="133"/>
        <v>5.9999999999504894E-3</v>
      </c>
      <c r="F898" t="s">
        <v>5</v>
      </c>
      <c r="G898" t="s">
        <v>6</v>
      </c>
      <c r="H898">
        <f>COUNTIF($F$5:F898,F898)</f>
        <v>692</v>
      </c>
      <c r="I898" t="str">
        <f t="shared" si="134"/>
        <v>UP</v>
      </c>
      <c r="J898">
        <v>1514</v>
      </c>
      <c r="K898">
        <f t="shared" si="135"/>
        <v>1058140</v>
      </c>
    </row>
    <row r="899" spans="2:11">
      <c r="B899" t="s">
        <v>3027</v>
      </c>
      <c r="C899" t="str">
        <f t="shared" si="130"/>
        <v>1.380786</v>
      </c>
      <c r="D899">
        <f t="shared" si="132"/>
        <v>32.934000000000019</v>
      </c>
      <c r="E899">
        <f t="shared" si="133"/>
        <v>7.0000000000902673E-3</v>
      </c>
      <c r="F899" t="s">
        <v>5</v>
      </c>
      <c r="G899" t="s">
        <v>6</v>
      </c>
      <c r="H899">
        <f>COUNTIF($F$5:F899,F899)</f>
        <v>693</v>
      </c>
      <c r="I899" t="str">
        <f t="shared" si="134"/>
        <v>UP</v>
      </c>
      <c r="J899">
        <v>1514</v>
      </c>
      <c r="K899">
        <f t="shared" si="135"/>
        <v>1059654</v>
      </c>
    </row>
    <row r="900" spans="2:11">
      <c r="B900" t="s">
        <v>3028</v>
      </c>
      <c r="C900" t="str">
        <f t="shared" si="130"/>
        <v>1.380793</v>
      </c>
      <c r="D900">
        <f t="shared" si="132"/>
        <v>32.940999999999889</v>
      </c>
      <c r="E900">
        <f t="shared" si="133"/>
        <v>6.9999999998699991E-3</v>
      </c>
      <c r="F900" t="s">
        <v>5</v>
      </c>
      <c r="G900" t="s">
        <v>6</v>
      </c>
      <c r="H900">
        <f>COUNTIF($F$5:F900,F900)</f>
        <v>694</v>
      </c>
      <c r="I900" t="str">
        <f t="shared" si="134"/>
        <v>UP</v>
      </c>
      <c r="J900">
        <v>1514</v>
      </c>
      <c r="K900">
        <f t="shared" si="135"/>
        <v>1061168</v>
      </c>
    </row>
    <row r="901" spans="2:11">
      <c r="B901" t="s">
        <v>3029</v>
      </c>
      <c r="C901" t="str">
        <f t="shared" ref="C901:C940" si="140">LEFT(B901, LEN(B901)-1)</f>
        <v>1.380799</v>
      </c>
      <c r="D901">
        <f t="shared" si="132"/>
        <v>32.94700000000006</v>
      </c>
      <c r="E901">
        <f t="shared" si="133"/>
        <v>6.0000000001707576E-3</v>
      </c>
      <c r="F901" t="s">
        <v>5</v>
      </c>
      <c r="G901" t="s">
        <v>6</v>
      </c>
      <c r="H901">
        <f>COUNTIF($F$5:F901,F901)</f>
        <v>695</v>
      </c>
      <c r="I901" t="str">
        <f t="shared" si="134"/>
        <v>UP</v>
      </c>
      <c r="J901">
        <v>1514</v>
      </c>
      <c r="K901">
        <f t="shared" si="135"/>
        <v>1062682</v>
      </c>
    </row>
    <row r="902" spans="2:11">
      <c r="B902" t="s">
        <v>3030</v>
      </c>
      <c r="C902" t="str">
        <f t="shared" si="140"/>
        <v>1.380806</v>
      </c>
      <c r="D902">
        <f t="shared" ref="D902:D940" si="141">(C902-$C$5)*1000</f>
        <v>32.95399999999993</v>
      </c>
      <c r="E902">
        <f t="shared" ref="E902:E940" si="142">D902-D901</f>
        <v>6.9999999998699991E-3</v>
      </c>
      <c r="F902" t="s">
        <v>5</v>
      </c>
      <c r="G902" t="s">
        <v>6</v>
      </c>
      <c r="H902">
        <f>COUNTIF($F$5:F902,F902)</f>
        <v>696</v>
      </c>
      <c r="I902" t="str">
        <f t="shared" ref="I902:I940" si="143">IF(F902="192.168.0.41","UP","DOWN")</f>
        <v>UP</v>
      </c>
      <c r="J902">
        <v>1514</v>
      </c>
      <c r="K902">
        <f t="shared" ref="K902:K940" si="144">J902+K901</f>
        <v>1064196</v>
      </c>
    </row>
    <row r="903" spans="2:11">
      <c r="B903" t="s">
        <v>3031</v>
      </c>
      <c r="C903" t="str">
        <f t="shared" si="140"/>
        <v>1.380812</v>
      </c>
      <c r="D903">
        <f t="shared" si="141"/>
        <v>32.95999999999988</v>
      </c>
      <c r="E903">
        <f t="shared" si="142"/>
        <v>5.9999999999504894E-3</v>
      </c>
      <c r="F903" t="s">
        <v>5</v>
      </c>
      <c r="G903" t="s">
        <v>6</v>
      </c>
      <c r="H903">
        <f>COUNTIF($F$5:F903,F903)</f>
        <v>697</v>
      </c>
      <c r="I903" t="str">
        <f t="shared" si="143"/>
        <v>UP</v>
      </c>
      <c r="J903">
        <v>1514</v>
      </c>
      <c r="K903">
        <f t="shared" si="144"/>
        <v>1065710</v>
      </c>
    </row>
    <row r="904" spans="2:11">
      <c r="B904" t="s">
        <v>3032</v>
      </c>
      <c r="C904" t="str">
        <f t="shared" si="140"/>
        <v>1.380819</v>
      </c>
      <c r="D904">
        <f t="shared" si="141"/>
        <v>32.96699999999997</v>
      </c>
      <c r="E904">
        <f t="shared" si="142"/>
        <v>7.0000000000902673E-3</v>
      </c>
      <c r="F904" t="s">
        <v>5</v>
      </c>
      <c r="G904" t="s">
        <v>6</v>
      </c>
      <c r="H904">
        <f>COUNTIF($F$5:F904,F904)</f>
        <v>698</v>
      </c>
      <c r="I904" t="str">
        <f t="shared" si="143"/>
        <v>UP</v>
      </c>
      <c r="J904">
        <v>1514</v>
      </c>
      <c r="K904">
        <f t="shared" si="144"/>
        <v>1067224</v>
      </c>
    </row>
    <row r="905" spans="2:11">
      <c r="B905" t="s">
        <v>3033</v>
      </c>
      <c r="C905" t="str">
        <f t="shared" si="140"/>
        <v>1.380824</v>
      </c>
      <c r="D905">
        <f t="shared" si="141"/>
        <v>32.972000000000001</v>
      </c>
      <c r="E905">
        <f t="shared" si="142"/>
        <v>5.0000000000309797E-3</v>
      </c>
      <c r="F905" t="s">
        <v>5</v>
      </c>
      <c r="G905" t="s">
        <v>6</v>
      </c>
      <c r="H905">
        <f>COUNTIF($F$5:F905,F905)</f>
        <v>699</v>
      </c>
      <c r="I905" t="str">
        <f t="shared" si="143"/>
        <v>UP</v>
      </c>
      <c r="J905">
        <v>1514</v>
      </c>
      <c r="K905">
        <f t="shared" si="144"/>
        <v>1068738</v>
      </c>
    </row>
    <row r="906" spans="2:11">
      <c r="B906" t="s">
        <v>3034</v>
      </c>
      <c r="C906" t="str">
        <f t="shared" si="140"/>
        <v>1.380839</v>
      </c>
      <c r="D906">
        <f t="shared" si="141"/>
        <v>32.986999999999881</v>
      </c>
      <c r="E906">
        <f t="shared" si="142"/>
        <v>1.4999999999879776E-2</v>
      </c>
      <c r="F906" t="s">
        <v>5</v>
      </c>
      <c r="G906" t="s">
        <v>6</v>
      </c>
      <c r="H906">
        <f>COUNTIF($F$5:F906,F906)</f>
        <v>700</v>
      </c>
      <c r="I906" t="str">
        <f t="shared" si="143"/>
        <v>UP</v>
      </c>
      <c r="J906">
        <v>1514</v>
      </c>
      <c r="K906">
        <f t="shared" si="144"/>
        <v>1070252</v>
      </c>
    </row>
    <row r="907" spans="2:11">
      <c r="B907" t="s">
        <v>3035</v>
      </c>
      <c r="C907" t="str">
        <f t="shared" si="140"/>
        <v>1.380848</v>
      </c>
      <c r="D907">
        <f t="shared" si="141"/>
        <v>32.996000000000024</v>
      </c>
      <c r="E907">
        <f t="shared" si="142"/>
        <v>9.0000000001424496E-3</v>
      </c>
      <c r="F907" t="s">
        <v>5</v>
      </c>
      <c r="G907" t="s">
        <v>6</v>
      </c>
      <c r="H907">
        <f>COUNTIF($F$5:F907,F907)</f>
        <v>701</v>
      </c>
      <c r="I907" t="str">
        <f t="shared" si="143"/>
        <v>UP</v>
      </c>
      <c r="J907">
        <v>1514</v>
      </c>
      <c r="K907">
        <f t="shared" si="144"/>
        <v>1071766</v>
      </c>
    </row>
    <row r="908" spans="2:11">
      <c r="B908" t="s">
        <v>3036</v>
      </c>
      <c r="C908" t="str">
        <f t="shared" si="140"/>
        <v>1.380909</v>
      </c>
      <c r="D908">
        <f t="shared" si="141"/>
        <v>33.056999999999888</v>
      </c>
      <c r="E908">
        <f t="shared" si="142"/>
        <v>6.099999999986494E-2</v>
      </c>
      <c r="F908" t="s">
        <v>6</v>
      </c>
      <c r="G908" t="s">
        <v>5</v>
      </c>
      <c r="H908">
        <f>COUNTIF($F$5:F908,F908)</f>
        <v>203</v>
      </c>
      <c r="I908" t="str">
        <f t="shared" si="143"/>
        <v>DOWN</v>
      </c>
      <c r="J908">
        <v>66</v>
      </c>
      <c r="K908">
        <f t="shared" si="144"/>
        <v>1071832</v>
      </c>
    </row>
    <row r="909" spans="2:11">
      <c r="B909" t="s">
        <v>3037</v>
      </c>
      <c r="C909" t="str">
        <f t="shared" si="140"/>
        <v>1.380975</v>
      </c>
      <c r="D909">
        <f t="shared" si="141"/>
        <v>33.123000000000012</v>
      </c>
      <c r="E909">
        <f t="shared" si="142"/>
        <v>6.6000000000123293E-2</v>
      </c>
      <c r="F909" t="s">
        <v>5</v>
      </c>
      <c r="G909" t="s">
        <v>6</v>
      </c>
      <c r="H909">
        <f>COUNTIF($F$5:F909,F909)</f>
        <v>702</v>
      </c>
      <c r="I909" t="str">
        <f t="shared" si="143"/>
        <v>UP</v>
      </c>
      <c r="J909">
        <v>1514</v>
      </c>
      <c r="K909">
        <f t="shared" si="144"/>
        <v>1073346</v>
      </c>
    </row>
    <row r="910" spans="2:11">
      <c r="B910" t="s">
        <v>3038</v>
      </c>
      <c r="C910" t="str">
        <f t="shared" si="140"/>
        <v>1.380984</v>
      </c>
      <c r="D910">
        <f t="shared" si="141"/>
        <v>33.131999999999941</v>
      </c>
      <c r="E910">
        <f t="shared" si="142"/>
        <v>8.9999999999292868E-3</v>
      </c>
      <c r="F910" t="s">
        <v>5</v>
      </c>
      <c r="G910" t="s">
        <v>6</v>
      </c>
      <c r="H910">
        <f>COUNTIF($F$5:F910,F910)</f>
        <v>703</v>
      </c>
      <c r="I910" t="str">
        <f t="shared" si="143"/>
        <v>UP</v>
      </c>
      <c r="J910">
        <v>1514</v>
      </c>
      <c r="K910">
        <f t="shared" si="144"/>
        <v>1074860</v>
      </c>
    </row>
    <row r="911" spans="2:11">
      <c r="B911" t="s">
        <v>3039</v>
      </c>
      <c r="C911" t="str">
        <f t="shared" si="140"/>
        <v>1.380993</v>
      </c>
      <c r="D911">
        <f t="shared" si="141"/>
        <v>33.140999999999863</v>
      </c>
      <c r="E911">
        <f t="shared" si="142"/>
        <v>8.9999999999221814E-3</v>
      </c>
      <c r="F911" t="s">
        <v>6</v>
      </c>
      <c r="G911" t="s">
        <v>5</v>
      </c>
      <c r="H911">
        <f>COUNTIF($F$5:F911,F911)</f>
        <v>204</v>
      </c>
      <c r="I911" t="str">
        <f t="shared" si="143"/>
        <v>DOWN</v>
      </c>
      <c r="J911">
        <v>66</v>
      </c>
      <c r="K911">
        <f t="shared" si="144"/>
        <v>1074926</v>
      </c>
    </row>
    <row r="912" spans="2:11">
      <c r="B912" t="s">
        <v>3040</v>
      </c>
      <c r="C912" t="str">
        <f t="shared" si="140"/>
        <v>1.380995</v>
      </c>
      <c r="D912">
        <f t="shared" si="141"/>
        <v>33.142999999999923</v>
      </c>
      <c r="E912">
        <f t="shared" si="142"/>
        <v>2.0000000000592877E-3</v>
      </c>
      <c r="F912" t="s">
        <v>5</v>
      </c>
      <c r="G912" t="s">
        <v>6</v>
      </c>
      <c r="H912">
        <f>COUNTIF($F$5:F912,F912)</f>
        <v>704</v>
      </c>
      <c r="I912" t="str">
        <f t="shared" si="143"/>
        <v>UP</v>
      </c>
      <c r="J912">
        <v>1514</v>
      </c>
      <c r="K912">
        <f t="shared" si="144"/>
        <v>1076440</v>
      </c>
    </row>
    <row r="913" spans="2:11">
      <c r="B913" t="s">
        <v>3041</v>
      </c>
      <c r="C913" t="str">
        <f t="shared" si="140"/>
        <v>1.380998</v>
      </c>
      <c r="D913">
        <f t="shared" si="141"/>
        <v>33.145999999999901</v>
      </c>
      <c r="E913">
        <f t="shared" si="142"/>
        <v>2.9999999999787974E-3</v>
      </c>
      <c r="F913" t="s">
        <v>5</v>
      </c>
      <c r="G913" t="s">
        <v>6</v>
      </c>
      <c r="H913">
        <f>COUNTIF($F$5:F913,F913)</f>
        <v>705</v>
      </c>
      <c r="I913" t="str">
        <f t="shared" si="143"/>
        <v>UP</v>
      </c>
      <c r="J913">
        <v>1514</v>
      </c>
      <c r="K913">
        <f t="shared" si="144"/>
        <v>1077954</v>
      </c>
    </row>
    <row r="914" spans="2:11">
      <c r="B914" t="s">
        <v>3042</v>
      </c>
      <c r="C914" t="str">
        <f t="shared" si="140"/>
        <v>1.381002</v>
      </c>
      <c r="D914">
        <f t="shared" si="141"/>
        <v>33.150000000000013</v>
      </c>
      <c r="E914">
        <f t="shared" si="142"/>
        <v>4.0000000001114699E-3</v>
      </c>
      <c r="F914" t="s">
        <v>5</v>
      </c>
      <c r="G914" t="s">
        <v>6</v>
      </c>
      <c r="H914">
        <f>COUNTIF($F$5:F914,F914)</f>
        <v>706</v>
      </c>
      <c r="I914" t="str">
        <f t="shared" si="143"/>
        <v>UP</v>
      </c>
      <c r="J914">
        <v>1514</v>
      </c>
      <c r="K914">
        <f t="shared" si="144"/>
        <v>1079468</v>
      </c>
    </row>
    <row r="915" spans="2:11">
      <c r="B915" t="s">
        <v>3043</v>
      </c>
      <c r="C915" t="str">
        <f t="shared" si="140"/>
        <v>1.381008</v>
      </c>
      <c r="D915">
        <f t="shared" si="141"/>
        <v>33.155999999999963</v>
      </c>
      <c r="E915">
        <f t="shared" si="142"/>
        <v>5.9999999999504894E-3</v>
      </c>
      <c r="F915" t="s">
        <v>5</v>
      </c>
      <c r="G915" t="s">
        <v>6</v>
      </c>
      <c r="H915">
        <f>COUNTIF($F$5:F915,F915)</f>
        <v>707</v>
      </c>
      <c r="I915" t="str">
        <f t="shared" si="143"/>
        <v>UP</v>
      </c>
      <c r="J915">
        <v>1514</v>
      </c>
      <c r="K915">
        <f t="shared" si="144"/>
        <v>1080982</v>
      </c>
    </row>
    <row r="916" spans="2:11">
      <c r="B916" t="s">
        <v>3044</v>
      </c>
      <c r="C916" t="str">
        <f t="shared" si="140"/>
        <v>1.381012</v>
      </c>
      <c r="D916">
        <f t="shared" si="141"/>
        <v>33.159999999999854</v>
      </c>
      <c r="E916">
        <f t="shared" si="142"/>
        <v>3.9999999998912017E-3</v>
      </c>
      <c r="F916" t="s">
        <v>5</v>
      </c>
      <c r="G916" t="s">
        <v>6</v>
      </c>
      <c r="H916">
        <f>COUNTIF($F$5:F916,F916)</f>
        <v>708</v>
      </c>
      <c r="I916" t="str">
        <f t="shared" si="143"/>
        <v>UP</v>
      </c>
      <c r="J916">
        <v>1514</v>
      </c>
      <c r="K916">
        <f t="shared" si="144"/>
        <v>1082496</v>
      </c>
    </row>
    <row r="917" spans="2:11">
      <c r="B917" t="s">
        <v>3045</v>
      </c>
      <c r="C917" t="str">
        <f t="shared" si="140"/>
        <v>1.381015</v>
      </c>
      <c r="D917">
        <f t="shared" si="141"/>
        <v>33.163000000000054</v>
      </c>
      <c r="E917">
        <f t="shared" si="142"/>
        <v>3.0000000001990657E-3</v>
      </c>
      <c r="F917" t="s">
        <v>5</v>
      </c>
      <c r="G917" t="s">
        <v>6</v>
      </c>
      <c r="H917">
        <f>COUNTIF($F$5:F917,F917)</f>
        <v>709</v>
      </c>
      <c r="I917" t="str">
        <f t="shared" si="143"/>
        <v>UP</v>
      </c>
      <c r="J917">
        <v>1514</v>
      </c>
      <c r="K917">
        <f t="shared" si="144"/>
        <v>1084010</v>
      </c>
    </row>
    <row r="918" spans="2:11">
      <c r="B918" t="s">
        <v>3046</v>
      </c>
      <c r="C918" t="str">
        <f t="shared" si="140"/>
        <v>1.381019</v>
      </c>
      <c r="D918">
        <f t="shared" si="141"/>
        <v>33.166999999999945</v>
      </c>
      <c r="E918">
        <f t="shared" si="142"/>
        <v>3.9999999998912017E-3</v>
      </c>
      <c r="F918" t="s">
        <v>5</v>
      </c>
      <c r="G918" t="s">
        <v>6</v>
      </c>
      <c r="H918">
        <f>COUNTIF($F$5:F918,F918)</f>
        <v>710</v>
      </c>
      <c r="I918" t="str">
        <f t="shared" si="143"/>
        <v>UP</v>
      </c>
      <c r="J918">
        <v>1514</v>
      </c>
      <c r="K918">
        <f t="shared" si="144"/>
        <v>1085524</v>
      </c>
    </row>
    <row r="919" spans="2:11">
      <c r="B919" t="s">
        <v>3047</v>
      </c>
      <c r="C919" t="str">
        <f t="shared" si="140"/>
        <v>1.381022</v>
      </c>
      <c r="D919">
        <f t="shared" si="141"/>
        <v>33.169999999999924</v>
      </c>
      <c r="E919">
        <f t="shared" si="142"/>
        <v>2.9999999999787974E-3</v>
      </c>
      <c r="F919" t="s">
        <v>5</v>
      </c>
      <c r="G919" t="s">
        <v>6</v>
      </c>
      <c r="H919">
        <f>COUNTIF($F$5:F919,F919)</f>
        <v>711</v>
      </c>
      <c r="I919" t="str">
        <f t="shared" si="143"/>
        <v>UP</v>
      </c>
      <c r="J919">
        <v>1514</v>
      </c>
      <c r="K919">
        <f t="shared" si="144"/>
        <v>1087038</v>
      </c>
    </row>
    <row r="920" spans="2:11">
      <c r="B920" t="s">
        <v>3048</v>
      </c>
      <c r="C920" t="str">
        <f t="shared" si="140"/>
        <v>1.381025</v>
      </c>
      <c r="D920">
        <f t="shared" si="141"/>
        <v>33.172999999999895</v>
      </c>
      <c r="E920">
        <f t="shared" si="142"/>
        <v>2.999999999971692E-3</v>
      </c>
      <c r="F920" t="s">
        <v>5</v>
      </c>
      <c r="G920" t="s">
        <v>6</v>
      </c>
      <c r="H920">
        <f>COUNTIF($F$5:F920,F920)</f>
        <v>712</v>
      </c>
      <c r="I920" t="str">
        <f t="shared" si="143"/>
        <v>UP</v>
      </c>
      <c r="J920">
        <v>1514</v>
      </c>
      <c r="K920">
        <f t="shared" si="144"/>
        <v>1088552</v>
      </c>
    </row>
    <row r="921" spans="2:11">
      <c r="B921" t="s">
        <v>3049</v>
      </c>
      <c r="C921" t="str">
        <f t="shared" si="140"/>
        <v>1.381029</v>
      </c>
      <c r="D921">
        <f t="shared" si="141"/>
        <v>33.177000000000014</v>
      </c>
      <c r="E921">
        <f t="shared" si="142"/>
        <v>4.0000000001185754E-3</v>
      </c>
      <c r="F921" t="s">
        <v>5</v>
      </c>
      <c r="G921" t="s">
        <v>6</v>
      </c>
      <c r="H921">
        <f>COUNTIF($F$5:F921,F921)</f>
        <v>713</v>
      </c>
      <c r="I921" t="str">
        <f t="shared" si="143"/>
        <v>UP</v>
      </c>
      <c r="J921">
        <v>1514</v>
      </c>
      <c r="K921">
        <f t="shared" si="144"/>
        <v>1090066</v>
      </c>
    </row>
    <row r="922" spans="2:11">
      <c r="B922" t="s">
        <v>3050</v>
      </c>
      <c r="C922" t="str">
        <f t="shared" si="140"/>
        <v>1.381031</v>
      </c>
      <c r="D922">
        <f t="shared" si="141"/>
        <v>33.178999999999846</v>
      </c>
      <c r="E922">
        <f t="shared" si="142"/>
        <v>1.999999999831914E-3</v>
      </c>
      <c r="F922" t="s">
        <v>5</v>
      </c>
      <c r="G922" t="s">
        <v>6</v>
      </c>
      <c r="H922">
        <f>COUNTIF($F$5:F922,F922)</f>
        <v>714</v>
      </c>
      <c r="I922" t="str">
        <f t="shared" si="143"/>
        <v>UP</v>
      </c>
      <c r="J922">
        <v>1514</v>
      </c>
      <c r="K922">
        <f t="shared" si="144"/>
        <v>1091580</v>
      </c>
    </row>
    <row r="923" spans="2:11">
      <c r="B923" t="s">
        <v>3051</v>
      </c>
      <c r="C923" t="str">
        <f t="shared" si="140"/>
        <v>1.381034</v>
      </c>
      <c r="D923">
        <f t="shared" si="141"/>
        <v>33.182000000000045</v>
      </c>
      <c r="E923">
        <f t="shared" si="142"/>
        <v>3.0000000001990657E-3</v>
      </c>
      <c r="F923" t="s">
        <v>5</v>
      </c>
      <c r="G923" t="s">
        <v>6</v>
      </c>
      <c r="H923">
        <f>COUNTIF($F$5:F923,F923)</f>
        <v>715</v>
      </c>
      <c r="I923" t="str">
        <f t="shared" si="143"/>
        <v>UP</v>
      </c>
      <c r="J923">
        <v>1514</v>
      </c>
      <c r="K923">
        <f t="shared" si="144"/>
        <v>1093094</v>
      </c>
    </row>
    <row r="924" spans="2:11">
      <c r="B924" t="s">
        <v>3052</v>
      </c>
      <c r="C924" t="str">
        <f t="shared" si="140"/>
        <v>1.381037</v>
      </c>
      <c r="D924">
        <f t="shared" si="141"/>
        <v>33.185000000000016</v>
      </c>
      <c r="E924">
        <f t="shared" si="142"/>
        <v>2.999999999971692E-3</v>
      </c>
      <c r="F924" t="s">
        <v>5</v>
      </c>
      <c r="G924" t="s">
        <v>6</v>
      </c>
      <c r="H924">
        <f>COUNTIF($F$5:F924,F924)</f>
        <v>716</v>
      </c>
      <c r="I924" t="str">
        <f t="shared" si="143"/>
        <v>UP</v>
      </c>
      <c r="J924">
        <v>1514</v>
      </c>
      <c r="K924">
        <f t="shared" si="144"/>
        <v>1094608</v>
      </c>
    </row>
    <row r="925" spans="2:11">
      <c r="B925" t="s">
        <v>3053</v>
      </c>
      <c r="C925" t="str">
        <f t="shared" si="140"/>
        <v>1.381040</v>
      </c>
      <c r="D925">
        <f t="shared" si="141"/>
        <v>33.187999999999995</v>
      </c>
      <c r="E925">
        <f t="shared" si="142"/>
        <v>2.9999999999787974E-3</v>
      </c>
      <c r="F925" t="s">
        <v>6</v>
      </c>
      <c r="G925" t="s">
        <v>5</v>
      </c>
      <c r="H925">
        <f>COUNTIF($F$5:F925,F925)</f>
        <v>205</v>
      </c>
      <c r="I925" t="str">
        <f t="shared" si="143"/>
        <v>DOWN</v>
      </c>
      <c r="J925">
        <v>66</v>
      </c>
      <c r="K925">
        <f t="shared" si="144"/>
        <v>1094674</v>
      </c>
    </row>
    <row r="926" spans="2:11">
      <c r="B926" t="s">
        <v>3054</v>
      </c>
      <c r="C926" t="str">
        <f t="shared" si="140"/>
        <v>1.381082</v>
      </c>
      <c r="D926">
        <f t="shared" si="141"/>
        <v>33.229999999999869</v>
      </c>
      <c r="E926">
        <f t="shared" si="142"/>
        <v>4.1999999999873694E-2</v>
      </c>
      <c r="F926" t="s">
        <v>6</v>
      </c>
      <c r="G926" t="s">
        <v>5</v>
      </c>
      <c r="H926">
        <f>COUNTIF($F$5:F926,F926)</f>
        <v>206</v>
      </c>
      <c r="I926" t="str">
        <f t="shared" si="143"/>
        <v>DOWN</v>
      </c>
      <c r="J926">
        <v>66</v>
      </c>
      <c r="K926">
        <f t="shared" si="144"/>
        <v>1094740</v>
      </c>
    </row>
    <row r="927" spans="2:11">
      <c r="B927" t="s">
        <v>3055</v>
      </c>
      <c r="C927" t="str">
        <f t="shared" si="140"/>
        <v>1.381226</v>
      </c>
      <c r="D927">
        <f t="shared" si="141"/>
        <v>33.374000000000017</v>
      </c>
      <c r="E927">
        <f t="shared" si="142"/>
        <v>0.14400000000014757</v>
      </c>
      <c r="F927" t="s">
        <v>5</v>
      </c>
      <c r="G927" t="s">
        <v>6</v>
      </c>
      <c r="H927">
        <f>COUNTIF($F$5:F927,F927)</f>
        <v>717</v>
      </c>
      <c r="I927" t="str">
        <f t="shared" si="143"/>
        <v>UP</v>
      </c>
      <c r="J927">
        <v>1514</v>
      </c>
      <c r="K927">
        <f t="shared" si="144"/>
        <v>1096254</v>
      </c>
    </row>
    <row r="928" spans="2:11">
      <c r="B928" t="s">
        <v>3056</v>
      </c>
      <c r="C928" t="str">
        <f t="shared" si="140"/>
        <v>1.381240</v>
      </c>
      <c r="D928">
        <f t="shared" si="141"/>
        <v>33.387999999999977</v>
      </c>
      <c r="E928">
        <f t="shared" si="142"/>
        <v>1.3999999999960266E-2</v>
      </c>
      <c r="F928" t="s">
        <v>5</v>
      </c>
      <c r="G928" t="s">
        <v>6</v>
      </c>
      <c r="H928">
        <f>COUNTIF($F$5:F928,F928)</f>
        <v>718</v>
      </c>
      <c r="I928" t="str">
        <f t="shared" si="143"/>
        <v>UP</v>
      </c>
      <c r="J928">
        <v>1514</v>
      </c>
      <c r="K928">
        <f t="shared" si="144"/>
        <v>1097768</v>
      </c>
    </row>
    <row r="929" spans="2:11">
      <c r="B929" t="s">
        <v>3057</v>
      </c>
      <c r="C929" t="str">
        <f t="shared" si="140"/>
        <v>1.381248</v>
      </c>
      <c r="D929">
        <f t="shared" si="141"/>
        <v>33.395999999999979</v>
      </c>
      <c r="E929">
        <f t="shared" si="142"/>
        <v>8.0000000000026716E-3</v>
      </c>
      <c r="F929" t="s">
        <v>5</v>
      </c>
      <c r="G929" t="s">
        <v>6</v>
      </c>
      <c r="H929">
        <f>COUNTIF($F$5:F929,F929)</f>
        <v>719</v>
      </c>
      <c r="I929" t="str">
        <f t="shared" si="143"/>
        <v>UP</v>
      </c>
      <c r="J929">
        <v>1514</v>
      </c>
      <c r="K929">
        <f t="shared" si="144"/>
        <v>1099282</v>
      </c>
    </row>
    <row r="930" spans="2:11">
      <c r="B930" t="s">
        <v>3058</v>
      </c>
      <c r="C930" t="str">
        <f t="shared" si="140"/>
        <v>1.381258</v>
      </c>
      <c r="D930">
        <f t="shared" si="141"/>
        <v>33.406000000000049</v>
      </c>
      <c r="E930">
        <f t="shared" si="142"/>
        <v>1.0000000000069065E-2</v>
      </c>
      <c r="F930" t="s">
        <v>5</v>
      </c>
      <c r="G930" t="s">
        <v>6</v>
      </c>
      <c r="H930">
        <f>COUNTIF($F$5:F930,F930)</f>
        <v>720</v>
      </c>
      <c r="I930" t="str">
        <f t="shared" si="143"/>
        <v>UP</v>
      </c>
      <c r="J930">
        <v>1514</v>
      </c>
      <c r="K930">
        <f t="shared" si="144"/>
        <v>1100796</v>
      </c>
    </row>
    <row r="931" spans="2:11">
      <c r="B931" t="s">
        <v>3059</v>
      </c>
      <c r="C931" t="str">
        <f t="shared" si="140"/>
        <v>1.381267</v>
      </c>
      <c r="D931">
        <f t="shared" si="141"/>
        <v>33.414999999999971</v>
      </c>
      <c r="E931">
        <f t="shared" si="142"/>
        <v>8.9999999999221814E-3</v>
      </c>
      <c r="F931" t="s">
        <v>5</v>
      </c>
      <c r="G931" t="s">
        <v>6</v>
      </c>
      <c r="H931">
        <f>COUNTIF($F$5:F931,F931)</f>
        <v>721</v>
      </c>
      <c r="I931" t="str">
        <f t="shared" si="143"/>
        <v>UP</v>
      </c>
      <c r="J931">
        <v>1514</v>
      </c>
      <c r="K931">
        <f t="shared" si="144"/>
        <v>1102310</v>
      </c>
    </row>
    <row r="932" spans="2:11">
      <c r="B932" t="s">
        <v>3060</v>
      </c>
      <c r="C932" t="str">
        <f t="shared" si="140"/>
        <v>1.381277</v>
      </c>
      <c r="D932">
        <f t="shared" si="141"/>
        <v>33.42500000000004</v>
      </c>
      <c r="E932">
        <f t="shared" si="142"/>
        <v>1.0000000000069065E-2</v>
      </c>
      <c r="F932" t="s">
        <v>5</v>
      </c>
      <c r="G932" t="s">
        <v>6</v>
      </c>
      <c r="H932">
        <f>COUNTIF($F$5:F932,F932)</f>
        <v>722</v>
      </c>
      <c r="I932" t="str">
        <f t="shared" si="143"/>
        <v>UP</v>
      </c>
      <c r="J932">
        <v>1514</v>
      </c>
      <c r="K932">
        <f t="shared" si="144"/>
        <v>1103824</v>
      </c>
    </row>
    <row r="933" spans="2:11">
      <c r="B933" t="s">
        <v>3061</v>
      </c>
      <c r="C933" t="str">
        <f t="shared" si="140"/>
        <v>1.381285</v>
      </c>
      <c r="D933">
        <f t="shared" si="141"/>
        <v>33.43300000000005</v>
      </c>
      <c r="E933">
        <f t="shared" si="142"/>
        <v>8.0000000000097771E-3</v>
      </c>
      <c r="F933" t="s">
        <v>5</v>
      </c>
      <c r="G933" t="s">
        <v>6</v>
      </c>
      <c r="H933">
        <f>COUNTIF($F$5:F933,F933)</f>
        <v>723</v>
      </c>
      <c r="I933" t="str">
        <f t="shared" si="143"/>
        <v>UP</v>
      </c>
      <c r="J933">
        <v>1514</v>
      </c>
      <c r="K933">
        <f t="shared" si="144"/>
        <v>1105338</v>
      </c>
    </row>
    <row r="934" spans="2:11">
      <c r="B934" t="s">
        <v>3061</v>
      </c>
      <c r="C934" t="str">
        <f t="shared" si="140"/>
        <v>1.381285</v>
      </c>
      <c r="D934">
        <f t="shared" si="141"/>
        <v>33.43300000000005</v>
      </c>
      <c r="E934">
        <f t="shared" si="142"/>
        <v>0</v>
      </c>
      <c r="F934" t="s">
        <v>6</v>
      </c>
      <c r="G934" t="s">
        <v>5</v>
      </c>
      <c r="H934">
        <f>COUNTIF($F$5:F934,F934)</f>
        <v>207</v>
      </c>
      <c r="I934" t="str">
        <f t="shared" si="143"/>
        <v>DOWN</v>
      </c>
      <c r="J934">
        <v>66</v>
      </c>
      <c r="K934">
        <f t="shared" si="144"/>
        <v>1105404</v>
      </c>
    </row>
    <row r="935" spans="2:11">
      <c r="B935" t="s">
        <v>3062</v>
      </c>
      <c r="C935" t="str">
        <f t="shared" si="140"/>
        <v>1.381294</v>
      </c>
      <c r="D935">
        <f t="shared" si="141"/>
        <v>33.441999999999972</v>
      </c>
      <c r="E935">
        <f t="shared" si="142"/>
        <v>8.9999999999221814E-3</v>
      </c>
      <c r="F935" t="s">
        <v>5</v>
      </c>
      <c r="G935" t="s">
        <v>6</v>
      </c>
      <c r="H935">
        <f>COUNTIF($F$5:F935,F935)</f>
        <v>724</v>
      </c>
      <c r="I935" t="str">
        <f t="shared" si="143"/>
        <v>UP</v>
      </c>
      <c r="J935">
        <v>1514</v>
      </c>
      <c r="K935">
        <f t="shared" si="144"/>
        <v>1106918</v>
      </c>
    </row>
    <row r="936" spans="2:11">
      <c r="B936" t="s">
        <v>3063</v>
      </c>
      <c r="C936" t="str">
        <f t="shared" si="140"/>
        <v>1.381308</v>
      </c>
      <c r="D936">
        <f t="shared" si="141"/>
        <v>33.455999999999932</v>
      </c>
      <c r="E936">
        <f t="shared" si="142"/>
        <v>1.3999999999960266E-2</v>
      </c>
      <c r="F936" t="s">
        <v>5</v>
      </c>
      <c r="G936" t="s">
        <v>6</v>
      </c>
      <c r="H936">
        <f>COUNTIF($F$5:F936,F936)</f>
        <v>725</v>
      </c>
      <c r="I936" t="str">
        <f t="shared" si="143"/>
        <v>UP</v>
      </c>
      <c r="J936">
        <v>1514</v>
      </c>
      <c r="K936">
        <f t="shared" si="144"/>
        <v>1108432</v>
      </c>
    </row>
    <row r="937" spans="2:11">
      <c r="B937" t="s">
        <v>3064</v>
      </c>
      <c r="C937" t="str">
        <f t="shared" si="140"/>
        <v>1.381318</v>
      </c>
      <c r="D937">
        <f t="shared" si="141"/>
        <v>33.465999999999994</v>
      </c>
      <c r="E937">
        <f t="shared" si="142"/>
        <v>1.0000000000061959E-2</v>
      </c>
      <c r="F937" t="s">
        <v>5</v>
      </c>
      <c r="G937" t="s">
        <v>6</v>
      </c>
      <c r="H937">
        <f>COUNTIF($F$5:F937,F937)</f>
        <v>726</v>
      </c>
      <c r="I937" t="str">
        <f t="shared" si="143"/>
        <v>UP</v>
      </c>
      <c r="J937">
        <v>1514</v>
      </c>
      <c r="K937">
        <f t="shared" si="144"/>
        <v>1109946</v>
      </c>
    </row>
    <row r="938" spans="2:11">
      <c r="B938" t="s">
        <v>3065</v>
      </c>
      <c r="C938" t="str">
        <f t="shared" si="140"/>
        <v>1.381326</v>
      </c>
      <c r="D938">
        <f t="shared" si="141"/>
        <v>33.474000000000004</v>
      </c>
      <c r="E938">
        <f t="shared" si="142"/>
        <v>8.0000000000097771E-3</v>
      </c>
      <c r="F938" t="s">
        <v>5</v>
      </c>
      <c r="G938" t="s">
        <v>6</v>
      </c>
      <c r="H938">
        <f>COUNTIF($F$5:F938,F938)</f>
        <v>727</v>
      </c>
      <c r="I938" t="str">
        <f t="shared" si="143"/>
        <v>UP</v>
      </c>
      <c r="J938">
        <v>291</v>
      </c>
      <c r="K938">
        <f t="shared" si="144"/>
        <v>1110237</v>
      </c>
    </row>
    <row r="939" spans="2:11">
      <c r="B939" t="s">
        <v>3065</v>
      </c>
      <c r="C939" t="str">
        <f t="shared" si="140"/>
        <v>1.381326</v>
      </c>
      <c r="D939">
        <f t="shared" si="141"/>
        <v>33.474000000000004</v>
      </c>
      <c r="E939">
        <f t="shared" si="142"/>
        <v>0</v>
      </c>
      <c r="F939" t="s">
        <v>6</v>
      </c>
      <c r="G939" t="s">
        <v>5</v>
      </c>
      <c r="H939">
        <f>COUNTIF($F$5:F939,F939)</f>
        <v>208</v>
      </c>
      <c r="I939" t="str">
        <f t="shared" si="143"/>
        <v>DOWN</v>
      </c>
      <c r="J939">
        <v>66</v>
      </c>
      <c r="K939">
        <f t="shared" si="144"/>
        <v>1110303</v>
      </c>
    </row>
    <row r="940" spans="2:11">
      <c r="B940" t="s">
        <v>3066</v>
      </c>
      <c r="C940" t="str">
        <f t="shared" si="140"/>
        <v>1.381343</v>
      </c>
      <c r="D940">
        <f t="shared" si="141"/>
        <v>33.490999999999936</v>
      </c>
      <c r="E940">
        <f t="shared" si="142"/>
        <v>1.6999999999931958E-2</v>
      </c>
      <c r="F940" t="s">
        <v>6</v>
      </c>
      <c r="G940" t="s">
        <v>5</v>
      </c>
      <c r="H940">
        <f>COUNTIF($F$5:F940,F940)</f>
        <v>209</v>
      </c>
      <c r="I940" t="str">
        <f t="shared" si="143"/>
        <v>DOWN</v>
      </c>
      <c r="J940">
        <v>66</v>
      </c>
      <c r="K940">
        <f t="shared" si="144"/>
        <v>1110369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1165"/>
  <sheetViews>
    <sheetView showRuler="0" topLeftCell="R3" workbookViewId="0">
      <selection activeCell="AI35" sqref="AI35"/>
    </sheetView>
  </sheetViews>
  <sheetFormatPr baseColWidth="12" defaultRowHeight="18" x14ac:dyDescent="0"/>
  <sheetData>
    <row r="3" spans="2:27" ht="34" customHeight="1">
      <c r="B3" t="s">
        <v>1119</v>
      </c>
      <c r="P3" t="s">
        <v>1120</v>
      </c>
    </row>
    <row r="4" spans="2:27">
      <c r="B4" t="s">
        <v>0</v>
      </c>
      <c r="E4" t="s">
        <v>2134</v>
      </c>
      <c r="F4" t="s">
        <v>2138</v>
      </c>
      <c r="G4" t="s">
        <v>1</v>
      </c>
      <c r="H4" t="s">
        <v>2</v>
      </c>
      <c r="L4" t="s">
        <v>3</v>
      </c>
      <c r="P4" t="s">
        <v>0</v>
      </c>
      <c r="S4" t="s">
        <v>2136</v>
      </c>
      <c r="T4" t="s">
        <v>2138</v>
      </c>
      <c r="U4" t="s">
        <v>1</v>
      </c>
      <c r="V4" t="s">
        <v>2</v>
      </c>
      <c r="Z4" t="s">
        <v>3</v>
      </c>
    </row>
    <row r="6" spans="2:27">
      <c r="B6" t="s">
        <v>7</v>
      </c>
      <c r="C6" t="str">
        <f t="shared" ref="C6:C69" si="0">LEFT(B6, LEN(B6)-1)</f>
        <v>12.242169</v>
      </c>
      <c r="D6" t="s">
        <v>1118</v>
      </c>
      <c r="E6">
        <f t="shared" ref="E6:E69" si="1">(C6)-12.242105</f>
        <v>6.4000000000064006E-5</v>
      </c>
      <c r="F6">
        <f>(E6-E5)*1000</f>
        <v>6.4000000000064006E-2</v>
      </c>
      <c r="G6" t="s">
        <v>6</v>
      </c>
      <c r="H6" t="s">
        <v>5</v>
      </c>
      <c r="I6">
        <v>1</v>
      </c>
      <c r="J6" t="str">
        <f t="shared" ref="J6:J69" si="2">IF(G6="192.168.0.41","UP","DOWN")&amp;I6</f>
        <v>DOWN1</v>
      </c>
      <c r="K6" t="str">
        <f t="shared" ref="K6:K69" si="3">IF(G6="192.168.0.41","UP","DOWN")</f>
        <v>DOWN</v>
      </c>
      <c r="L6">
        <v>74</v>
      </c>
      <c r="M6">
        <f t="shared" ref="M6:M69" si="4">L6+M5</f>
        <v>74</v>
      </c>
      <c r="P6" t="s">
        <v>1122</v>
      </c>
      <c r="Q6" t="str">
        <f t="shared" ref="Q6:Q69" si="5">LEFT(P6, LEN(P6)-1)</f>
        <v>12.242224</v>
      </c>
      <c r="R6" t="s">
        <v>1118</v>
      </c>
      <c r="S6">
        <f t="shared" ref="S6:S69" si="6">(Q6)-12.242105</f>
        <v>1.1899999999975819E-4</v>
      </c>
      <c r="T6">
        <f>(S6-S5)*1000</f>
        <v>0.11899999999975819</v>
      </c>
      <c r="U6" t="s">
        <v>6</v>
      </c>
      <c r="V6" t="s">
        <v>5</v>
      </c>
      <c r="W6">
        <v>1</v>
      </c>
      <c r="X6" t="str">
        <f t="shared" ref="X6:X69" si="7">IF(U6="192.168.0.41","UP","DOWN")&amp;W6</f>
        <v>DOWN1</v>
      </c>
      <c r="Y6" t="str">
        <f t="shared" ref="Y6:Y69" si="8">IF(U6="192.168.0.41","UP","DOWN")</f>
        <v>DOWN</v>
      </c>
      <c r="Z6">
        <v>74</v>
      </c>
      <c r="AA6">
        <f t="shared" ref="AA6:AA69" si="9">Z6+AA5</f>
        <v>74</v>
      </c>
    </row>
    <row r="7" spans="2:27">
      <c r="B7" t="s">
        <v>10</v>
      </c>
      <c r="C7" t="str">
        <f t="shared" si="0"/>
        <v>12.242397</v>
      </c>
      <c r="D7" t="s">
        <v>1118</v>
      </c>
      <c r="E7">
        <f t="shared" si="1"/>
        <v>2.9199999999995896E-4</v>
      </c>
      <c r="F7">
        <f>(E7-E6)*1000</f>
        <v>0.22799999999989495</v>
      </c>
      <c r="G7" t="s">
        <v>6</v>
      </c>
      <c r="H7" t="s">
        <v>5</v>
      </c>
      <c r="I7">
        <v>2</v>
      </c>
      <c r="J7" t="str">
        <f t="shared" si="2"/>
        <v>DOWN2</v>
      </c>
      <c r="K7" t="str">
        <f t="shared" si="3"/>
        <v>DOWN</v>
      </c>
      <c r="L7">
        <v>66</v>
      </c>
      <c r="M7">
        <f t="shared" si="4"/>
        <v>140</v>
      </c>
      <c r="P7" t="s">
        <v>1134</v>
      </c>
      <c r="Q7" t="str">
        <f t="shared" si="5"/>
        <v>12.242495</v>
      </c>
      <c r="R7" t="s">
        <v>1118</v>
      </c>
      <c r="S7">
        <f t="shared" si="6"/>
        <v>3.8999999999944635E-4</v>
      </c>
      <c r="T7">
        <f t="shared" ref="T7:T70" si="10">(S7-S6)*1000</f>
        <v>0.27099999999968816</v>
      </c>
      <c r="U7" t="s">
        <v>6</v>
      </c>
      <c r="V7" t="s">
        <v>5</v>
      </c>
      <c r="W7">
        <v>2</v>
      </c>
      <c r="X7" t="str">
        <f t="shared" si="7"/>
        <v>DOWN2</v>
      </c>
      <c r="Y7" t="str">
        <f t="shared" si="8"/>
        <v>DOWN</v>
      </c>
      <c r="Z7">
        <v>66</v>
      </c>
      <c r="AA7">
        <f t="shared" si="9"/>
        <v>140</v>
      </c>
    </row>
    <row r="8" spans="2:27">
      <c r="B8" t="s">
        <v>12</v>
      </c>
      <c r="C8" t="str">
        <f t="shared" si="0"/>
        <v>12.242418</v>
      </c>
      <c r="D8" t="s">
        <v>1118</v>
      </c>
      <c r="E8">
        <f t="shared" si="1"/>
        <v>3.1300000000022976E-4</v>
      </c>
      <c r="F8">
        <f t="shared" ref="F8:F71" si="11">(E8-E7)*1000</f>
        <v>2.1000000000270802E-2</v>
      </c>
      <c r="G8" t="s">
        <v>6</v>
      </c>
      <c r="H8" t="s">
        <v>5</v>
      </c>
      <c r="I8">
        <v>3</v>
      </c>
      <c r="J8" t="str">
        <f t="shared" si="2"/>
        <v>DOWN3</v>
      </c>
      <c r="K8" t="str">
        <f t="shared" si="3"/>
        <v>DOWN</v>
      </c>
      <c r="L8">
        <v>66</v>
      </c>
      <c r="M8">
        <f t="shared" si="4"/>
        <v>206</v>
      </c>
      <c r="P8" t="s">
        <v>28</v>
      </c>
      <c r="Q8" t="str">
        <f t="shared" si="5"/>
        <v>12.242519</v>
      </c>
      <c r="R8" t="s">
        <v>1118</v>
      </c>
      <c r="S8">
        <f t="shared" si="6"/>
        <v>4.139999999992483E-4</v>
      </c>
      <c r="T8">
        <f t="shared" si="10"/>
        <v>2.3999999999801958E-2</v>
      </c>
      <c r="U8" t="s">
        <v>6</v>
      </c>
      <c r="V8" t="s">
        <v>5</v>
      </c>
      <c r="W8">
        <v>3</v>
      </c>
      <c r="X8" t="str">
        <f t="shared" si="7"/>
        <v>DOWN3</v>
      </c>
      <c r="Y8" t="str">
        <f t="shared" si="8"/>
        <v>DOWN</v>
      </c>
      <c r="Z8">
        <v>66</v>
      </c>
      <c r="AA8">
        <f t="shared" si="9"/>
        <v>206</v>
      </c>
    </row>
    <row r="9" spans="2:27">
      <c r="B9" t="s">
        <v>14</v>
      </c>
      <c r="C9" t="str">
        <f t="shared" si="0"/>
        <v>12.242431</v>
      </c>
      <c r="D9" t="s">
        <v>1118</v>
      </c>
      <c r="E9">
        <f t="shared" si="1"/>
        <v>3.2599999999938234E-4</v>
      </c>
      <c r="F9">
        <f t="shared" si="11"/>
        <v>1.2999999999152578E-2</v>
      </c>
      <c r="G9" t="s">
        <v>6</v>
      </c>
      <c r="H9" t="s">
        <v>5</v>
      </c>
      <c r="I9">
        <v>4</v>
      </c>
      <c r="J9" t="str">
        <f t="shared" si="2"/>
        <v>DOWN4</v>
      </c>
      <c r="K9" t="str">
        <f t="shared" si="3"/>
        <v>DOWN</v>
      </c>
      <c r="L9">
        <v>66</v>
      </c>
      <c r="M9">
        <f t="shared" si="4"/>
        <v>272</v>
      </c>
      <c r="P9" t="s">
        <v>1139</v>
      </c>
      <c r="Q9" t="str">
        <f t="shared" si="5"/>
        <v>12.242531</v>
      </c>
      <c r="R9" t="s">
        <v>1118</v>
      </c>
      <c r="S9">
        <f t="shared" si="6"/>
        <v>4.2599999999914928E-4</v>
      </c>
      <c r="T9">
        <f t="shared" si="10"/>
        <v>1.1999999999900979E-2</v>
      </c>
      <c r="U9" t="s">
        <v>6</v>
      </c>
      <c r="V9" t="s">
        <v>5</v>
      </c>
      <c r="W9">
        <v>4</v>
      </c>
      <c r="X9" t="str">
        <f t="shared" si="7"/>
        <v>DOWN4</v>
      </c>
      <c r="Y9" t="str">
        <f t="shared" si="8"/>
        <v>DOWN</v>
      </c>
      <c r="Z9">
        <v>66</v>
      </c>
      <c r="AA9">
        <f t="shared" si="9"/>
        <v>272</v>
      </c>
    </row>
    <row r="10" spans="2:27">
      <c r="B10" t="s">
        <v>16</v>
      </c>
      <c r="C10" t="str">
        <f t="shared" si="0"/>
        <v>12.242444</v>
      </c>
      <c r="D10" t="s">
        <v>1118</v>
      </c>
      <c r="E10">
        <f t="shared" si="1"/>
        <v>3.3900000000031127E-4</v>
      </c>
      <c r="F10">
        <f t="shared" si="11"/>
        <v>1.3000000000928935E-2</v>
      </c>
      <c r="G10" t="s">
        <v>6</v>
      </c>
      <c r="H10" t="s">
        <v>5</v>
      </c>
      <c r="I10">
        <v>5</v>
      </c>
      <c r="J10" t="str">
        <f t="shared" si="2"/>
        <v>DOWN5</v>
      </c>
      <c r="K10" t="str">
        <f t="shared" si="3"/>
        <v>DOWN</v>
      </c>
      <c r="L10">
        <v>66</v>
      </c>
      <c r="M10">
        <f t="shared" si="4"/>
        <v>338</v>
      </c>
      <c r="P10" t="s">
        <v>1142</v>
      </c>
      <c r="Q10" t="str">
        <f t="shared" si="5"/>
        <v>12.242543</v>
      </c>
      <c r="R10" t="s">
        <v>1118</v>
      </c>
      <c r="S10">
        <f t="shared" si="6"/>
        <v>4.3799999999905026E-4</v>
      </c>
      <c r="T10">
        <f t="shared" si="10"/>
        <v>1.1999999999900979E-2</v>
      </c>
      <c r="U10" t="s">
        <v>6</v>
      </c>
      <c r="V10" t="s">
        <v>5</v>
      </c>
      <c r="W10">
        <v>5</v>
      </c>
      <c r="X10" t="str">
        <f t="shared" si="7"/>
        <v>DOWN5</v>
      </c>
      <c r="Y10" t="str">
        <f t="shared" si="8"/>
        <v>DOWN</v>
      </c>
      <c r="Z10">
        <v>66</v>
      </c>
      <c r="AA10">
        <f t="shared" si="9"/>
        <v>338</v>
      </c>
    </row>
    <row r="11" spans="2:27">
      <c r="B11" t="s">
        <v>18</v>
      </c>
      <c r="C11" t="str">
        <f t="shared" si="0"/>
        <v>12.242461</v>
      </c>
      <c r="D11" t="s">
        <v>1118</v>
      </c>
      <c r="E11">
        <f t="shared" si="1"/>
        <v>3.5600000000002296E-4</v>
      </c>
      <c r="F11">
        <f t="shared" si="11"/>
        <v>1.699999999971169E-2</v>
      </c>
      <c r="G11" t="s">
        <v>6</v>
      </c>
      <c r="H11" t="s">
        <v>5</v>
      </c>
      <c r="I11">
        <v>6</v>
      </c>
      <c r="J11" t="str">
        <f t="shared" si="2"/>
        <v>DOWN6</v>
      </c>
      <c r="K11" t="str">
        <f t="shared" si="3"/>
        <v>DOWN</v>
      </c>
      <c r="L11">
        <v>66</v>
      </c>
      <c r="M11">
        <f t="shared" si="4"/>
        <v>404</v>
      </c>
      <c r="P11" t="s">
        <v>1145</v>
      </c>
      <c r="Q11" t="str">
        <f t="shared" si="5"/>
        <v>12.242555</v>
      </c>
      <c r="R11" t="s">
        <v>1118</v>
      </c>
      <c r="S11">
        <f t="shared" si="6"/>
        <v>4.4999999999895124E-4</v>
      </c>
      <c r="T11">
        <f t="shared" si="10"/>
        <v>1.1999999999900979E-2</v>
      </c>
      <c r="U11" t="s">
        <v>6</v>
      </c>
      <c r="V11" t="s">
        <v>5</v>
      </c>
      <c r="W11">
        <v>6</v>
      </c>
      <c r="X11" t="str">
        <f t="shared" si="7"/>
        <v>DOWN6</v>
      </c>
      <c r="Y11" t="str">
        <f t="shared" si="8"/>
        <v>DOWN</v>
      </c>
      <c r="Z11">
        <v>66</v>
      </c>
      <c r="AA11">
        <f t="shared" si="9"/>
        <v>404</v>
      </c>
    </row>
    <row r="12" spans="2:27">
      <c r="B12" t="s">
        <v>20</v>
      </c>
      <c r="C12" t="str">
        <f t="shared" si="0"/>
        <v>12.242475</v>
      </c>
      <c r="D12" t="s">
        <v>1118</v>
      </c>
      <c r="E12">
        <f t="shared" si="1"/>
        <v>3.700000000002035E-4</v>
      </c>
      <c r="F12">
        <f t="shared" si="11"/>
        <v>1.4000000000180535E-2</v>
      </c>
      <c r="G12" t="s">
        <v>6</v>
      </c>
      <c r="H12" t="s">
        <v>5</v>
      </c>
      <c r="I12">
        <v>7</v>
      </c>
      <c r="J12" t="str">
        <f t="shared" si="2"/>
        <v>DOWN7</v>
      </c>
      <c r="K12" t="str">
        <f t="shared" si="3"/>
        <v>DOWN</v>
      </c>
      <c r="L12">
        <v>66</v>
      </c>
      <c r="M12">
        <f t="shared" si="4"/>
        <v>470</v>
      </c>
      <c r="P12" t="s">
        <v>1148</v>
      </c>
      <c r="Q12" t="str">
        <f t="shared" si="5"/>
        <v>12.242566</v>
      </c>
      <c r="R12" t="s">
        <v>1118</v>
      </c>
      <c r="S12">
        <f t="shared" si="6"/>
        <v>4.6099999999960062E-4</v>
      </c>
      <c r="T12">
        <f t="shared" si="10"/>
        <v>1.1000000000649379E-2</v>
      </c>
      <c r="U12" t="s">
        <v>6</v>
      </c>
      <c r="V12" t="s">
        <v>5</v>
      </c>
      <c r="W12">
        <v>7</v>
      </c>
      <c r="X12" t="str">
        <f t="shared" si="7"/>
        <v>DOWN7</v>
      </c>
      <c r="Y12" t="str">
        <f t="shared" si="8"/>
        <v>DOWN</v>
      </c>
      <c r="Z12">
        <v>66</v>
      </c>
      <c r="AA12">
        <f t="shared" si="9"/>
        <v>470</v>
      </c>
    </row>
    <row r="13" spans="2:27">
      <c r="B13" t="s">
        <v>25</v>
      </c>
      <c r="C13" t="str">
        <f t="shared" si="0"/>
        <v>12.242494</v>
      </c>
      <c r="D13" t="s">
        <v>1118</v>
      </c>
      <c r="E13">
        <f t="shared" si="1"/>
        <v>3.8900000000019475E-4</v>
      </c>
      <c r="F13">
        <f t="shared" si="11"/>
        <v>1.8999999999991246E-2</v>
      </c>
      <c r="G13" t="s">
        <v>6</v>
      </c>
      <c r="H13" t="s">
        <v>5</v>
      </c>
      <c r="I13">
        <v>8</v>
      </c>
      <c r="J13" t="str">
        <f t="shared" si="2"/>
        <v>DOWN8</v>
      </c>
      <c r="K13" t="str">
        <f t="shared" si="3"/>
        <v>DOWN</v>
      </c>
      <c r="L13">
        <v>66</v>
      </c>
      <c r="M13">
        <f t="shared" si="4"/>
        <v>536</v>
      </c>
      <c r="P13" t="s">
        <v>1149</v>
      </c>
      <c r="Q13" t="str">
        <f t="shared" si="5"/>
        <v>12.242574</v>
      </c>
      <c r="R13" t="s">
        <v>1118</v>
      </c>
      <c r="S13">
        <f t="shared" si="6"/>
        <v>4.6899999999894249E-4</v>
      </c>
      <c r="T13">
        <f t="shared" si="10"/>
        <v>7.9999999993418669E-3</v>
      </c>
      <c r="U13" t="s">
        <v>6</v>
      </c>
      <c r="V13" t="s">
        <v>5</v>
      </c>
      <c r="W13">
        <v>8</v>
      </c>
      <c r="X13" t="str">
        <f t="shared" si="7"/>
        <v>DOWN8</v>
      </c>
      <c r="Y13" t="str">
        <f t="shared" si="8"/>
        <v>DOWN</v>
      </c>
      <c r="Z13">
        <v>66</v>
      </c>
      <c r="AA13">
        <f t="shared" si="9"/>
        <v>536</v>
      </c>
    </row>
    <row r="14" spans="2:27">
      <c r="B14" t="s">
        <v>26</v>
      </c>
      <c r="C14" t="str">
        <f t="shared" si="0"/>
        <v>12.242503</v>
      </c>
      <c r="D14" t="s">
        <v>1118</v>
      </c>
      <c r="E14">
        <f t="shared" si="1"/>
        <v>3.9799999999878821E-4</v>
      </c>
      <c r="F14">
        <f t="shared" si="11"/>
        <v>8.9999999985934664E-3</v>
      </c>
      <c r="G14" t="s">
        <v>6</v>
      </c>
      <c r="H14" t="s">
        <v>5</v>
      </c>
      <c r="I14">
        <v>9</v>
      </c>
      <c r="J14" t="str">
        <f t="shared" si="2"/>
        <v>DOWN9</v>
      </c>
      <c r="K14" t="str">
        <f t="shared" si="3"/>
        <v>DOWN</v>
      </c>
      <c r="L14">
        <v>66</v>
      </c>
      <c r="M14">
        <f t="shared" si="4"/>
        <v>602</v>
      </c>
      <c r="P14" t="s">
        <v>1150</v>
      </c>
      <c r="Q14" t="str">
        <f t="shared" si="5"/>
        <v>12.242579</v>
      </c>
      <c r="R14" t="s">
        <v>1118</v>
      </c>
      <c r="S14">
        <f t="shared" si="6"/>
        <v>4.739999999987532E-4</v>
      </c>
      <c r="T14">
        <f t="shared" si="10"/>
        <v>4.9999999998107114E-3</v>
      </c>
      <c r="U14" t="s">
        <v>6</v>
      </c>
      <c r="V14" t="s">
        <v>5</v>
      </c>
      <c r="W14">
        <v>9</v>
      </c>
      <c r="X14" t="str">
        <f t="shared" si="7"/>
        <v>DOWN9</v>
      </c>
      <c r="Y14" t="str">
        <f t="shared" si="8"/>
        <v>DOWN</v>
      </c>
      <c r="Z14">
        <v>66</v>
      </c>
      <c r="AA14">
        <f t="shared" si="9"/>
        <v>602</v>
      </c>
    </row>
    <row r="15" spans="2:27">
      <c r="B15" t="s">
        <v>27</v>
      </c>
      <c r="C15" t="str">
        <f t="shared" si="0"/>
        <v>12.242511</v>
      </c>
      <c r="D15" t="s">
        <v>1118</v>
      </c>
      <c r="E15">
        <f t="shared" si="1"/>
        <v>4.0599999999990644E-4</v>
      </c>
      <c r="F15">
        <f t="shared" si="11"/>
        <v>8.0000000011182237E-3</v>
      </c>
      <c r="G15" t="s">
        <v>6</v>
      </c>
      <c r="H15" t="s">
        <v>5</v>
      </c>
      <c r="I15">
        <v>11</v>
      </c>
      <c r="J15" t="str">
        <f t="shared" si="2"/>
        <v>DOWN11</v>
      </c>
      <c r="K15" t="str">
        <f t="shared" si="3"/>
        <v>DOWN</v>
      </c>
      <c r="L15">
        <v>66</v>
      </c>
      <c r="M15">
        <f t="shared" si="4"/>
        <v>668</v>
      </c>
      <c r="P15" t="s">
        <v>1151</v>
      </c>
      <c r="Q15" t="str">
        <f t="shared" si="5"/>
        <v>12.242583</v>
      </c>
      <c r="R15" t="s">
        <v>1118</v>
      </c>
      <c r="S15">
        <f t="shared" si="6"/>
        <v>4.7799999999931231E-4</v>
      </c>
      <c r="T15">
        <f t="shared" si="10"/>
        <v>4.0000000005591119E-3</v>
      </c>
      <c r="U15" t="s">
        <v>6</v>
      </c>
      <c r="V15" t="s">
        <v>5</v>
      </c>
      <c r="W15">
        <v>10</v>
      </c>
      <c r="X15" t="str">
        <f t="shared" si="7"/>
        <v>DOWN10</v>
      </c>
      <c r="Y15" t="str">
        <f t="shared" si="8"/>
        <v>DOWN</v>
      </c>
      <c r="Z15">
        <v>66</v>
      </c>
      <c r="AA15">
        <f t="shared" si="9"/>
        <v>668</v>
      </c>
    </row>
    <row r="16" spans="2:27">
      <c r="B16" t="s">
        <v>28</v>
      </c>
      <c r="C16" t="str">
        <f t="shared" si="0"/>
        <v>12.242519</v>
      </c>
      <c r="D16" t="s">
        <v>1118</v>
      </c>
      <c r="E16">
        <f t="shared" si="1"/>
        <v>4.139999999992483E-4</v>
      </c>
      <c r="F16">
        <f t="shared" si="11"/>
        <v>7.9999999993418669E-3</v>
      </c>
      <c r="G16" t="s">
        <v>6</v>
      </c>
      <c r="H16" t="s">
        <v>5</v>
      </c>
      <c r="I16">
        <v>11</v>
      </c>
      <c r="J16" t="str">
        <f t="shared" si="2"/>
        <v>DOWN11</v>
      </c>
      <c r="K16" t="str">
        <f t="shared" si="3"/>
        <v>DOWN</v>
      </c>
      <c r="L16">
        <v>66</v>
      </c>
      <c r="M16">
        <f t="shared" si="4"/>
        <v>734</v>
      </c>
      <c r="P16" t="s">
        <v>1153</v>
      </c>
      <c r="Q16" t="str">
        <f t="shared" si="5"/>
        <v>12.242586</v>
      </c>
      <c r="R16" t="s">
        <v>1118</v>
      </c>
      <c r="S16">
        <f t="shared" si="6"/>
        <v>4.8099999999884346E-4</v>
      </c>
      <c r="T16">
        <f t="shared" si="10"/>
        <v>2.9999999995311555E-3</v>
      </c>
      <c r="U16" t="s">
        <v>6</v>
      </c>
      <c r="V16" t="s">
        <v>5</v>
      </c>
      <c r="W16">
        <v>11</v>
      </c>
      <c r="X16" t="str">
        <f t="shared" si="7"/>
        <v>DOWN11</v>
      </c>
      <c r="Y16" t="str">
        <f t="shared" si="8"/>
        <v>DOWN</v>
      </c>
      <c r="Z16">
        <v>66</v>
      </c>
      <c r="AA16">
        <f t="shared" si="9"/>
        <v>734</v>
      </c>
    </row>
    <row r="17" spans="2:45">
      <c r="B17" t="s">
        <v>29</v>
      </c>
      <c r="C17" t="str">
        <f t="shared" si="0"/>
        <v>12.242575</v>
      </c>
      <c r="D17" t="s">
        <v>1118</v>
      </c>
      <c r="E17">
        <f t="shared" si="1"/>
        <v>4.6999999999997044E-4</v>
      </c>
      <c r="F17">
        <f t="shared" si="11"/>
        <v>5.6000000000722139E-2</v>
      </c>
      <c r="G17" t="s">
        <v>6</v>
      </c>
      <c r="H17" t="s">
        <v>5</v>
      </c>
      <c r="I17">
        <v>12</v>
      </c>
      <c r="J17" t="str">
        <f t="shared" si="2"/>
        <v>DOWN12</v>
      </c>
      <c r="K17" t="str">
        <f t="shared" si="3"/>
        <v>DOWN</v>
      </c>
      <c r="L17">
        <v>66</v>
      </c>
      <c r="M17">
        <f t="shared" si="4"/>
        <v>800</v>
      </c>
      <c r="P17" t="s">
        <v>1155</v>
      </c>
      <c r="Q17" t="str">
        <f t="shared" si="5"/>
        <v>12.242633</v>
      </c>
      <c r="R17" t="s">
        <v>1118</v>
      </c>
      <c r="S17">
        <f t="shared" si="6"/>
        <v>5.2799999999919578E-4</v>
      </c>
      <c r="T17">
        <f t="shared" si="10"/>
        <v>4.7000000000352316E-2</v>
      </c>
      <c r="U17" t="s">
        <v>6</v>
      </c>
      <c r="V17" t="s">
        <v>5</v>
      </c>
      <c r="W17">
        <v>12</v>
      </c>
      <c r="X17" t="str">
        <f t="shared" si="7"/>
        <v>DOWN12</v>
      </c>
      <c r="Y17" t="str">
        <f t="shared" si="8"/>
        <v>DOWN</v>
      </c>
      <c r="Z17">
        <v>66</v>
      </c>
      <c r="AA17">
        <f t="shared" si="9"/>
        <v>800</v>
      </c>
    </row>
    <row r="18" spans="2:45">
      <c r="B18" t="s">
        <v>31</v>
      </c>
      <c r="C18" t="str">
        <f t="shared" si="0"/>
        <v>12.242625</v>
      </c>
      <c r="D18" t="s">
        <v>1118</v>
      </c>
      <c r="E18">
        <f t="shared" si="1"/>
        <v>5.1999999999985391E-4</v>
      </c>
      <c r="F18">
        <f t="shared" si="11"/>
        <v>4.9999999999883471E-2</v>
      </c>
      <c r="G18" t="s">
        <v>6</v>
      </c>
      <c r="H18" t="s">
        <v>5</v>
      </c>
      <c r="I18">
        <v>13</v>
      </c>
      <c r="J18" t="str">
        <f t="shared" si="2"/>
        <v>DOWN13</v>
      </c>
      <c r="K18" t="str">
        <f t="shared" si="3"/>
        <v>DOWN</v>
      </c>
      <c r="L18">
        <v>66</v>
      </c>
      <c r="M18">
        <f t="shared" si="4"/>
        <v>866</v>
      </c>
      <c r="P18" t="s">
        <v>1162</v>
      </c>
      <c r="Q18" t="str">
        <f t="shared" si="5"/>
        <v>12.242715</v>
      </c>
      <c r="R18" t="s">
        <v>1118</v>
      </c>
      <c r="S18">
        <f t="shared" si="6"/>
        <v>6.0999999999999943E-4</v>
      </c>
      <c r="T18">
        <f t="shared" si="10"/>
        <v>8.2000000000803652E-2</v>
      </c>
      <c r="U18" t="s">
        <v>6</v>
      </c>
      <c r="V18" t="s">
        <v>5</v>
      </c>
      <c r="W18">
        <v>13</v>
      </c>
      <c r="X18" t="str">
        <f t="shared" si="7"/>
        <v>DOWN13</v>
      </c>
      <c r="Y18" t="str">
        <f t="shared" si="8"/>
        <v>DOWN</v>
      </c>
      <c r="Z18">
        <v>66</v>
      </c>
      <c r="AA18">
        <f t="shared" si="9"/>
        <v>866</v>
      </c>
    </row>
    <row r="19" spans="2:45">
      <c r="B19" t="s">
        <v>33</v>
      </c>
      <c r="C19" t="str">
        <f t="shared" si="0"/>
        <v>12.242640</v>
      </c>
      <c r="D19" t="s">
        <v>1118</v>
      </c>
      <c r="E19">
        <f t="shared" si="1"/>
        <v>5.3499999999928605E-4</v>
      </c>
      <c r="F19">
        <f t="shared" si="11"/>
        <v>1.4999999999432134E-2</v>
      </c>
      <c r="G19" t="s">
        <v>6</v>
      </c>
      <c r="H19" t="s">
        <v>5</v>
      </c>
      <c r="I19">
        <v>14</v>
      </c>
      <c r="J19" t="str">
        <f t="shared" si="2"/>
        <v>DOWN14</v>
      </c>
      <c r="K19" t="str">
        <f t="shared" si="3"/>
        <v>DOWN</v>
      </c>
      <c r="L19">
        <v>66</v>
      </c>
      <c r="M19">
        <f t="shared" si="4"/>
        <v>932</v>
      </c>
      <c r="P19" t="s">
        <v>1163</v>
      </c>
      <c r="Q19" t="str">
        <f t="shared" si="5"/>
        <v>12.242720</v>
      </c>
      <c r="R19" t="s">
        <v>1118</v>
      </c>
      <c r="S19">
        <f t="shared" si="6"/>
        <v>6.1499999999981014E-4</v>
      </c>
      <c r="T19">
        <f t="shared" si="10"/>
        <v>4.9999999998107114E-3</v>
      </c>
      <c r="U19" t="s">
        <v>6</v>
      </c>
      <c r="V19" t="s">
        <v>5</v>
      </c>
      <c r="W19">
        <v>14</v>
      </c>
      <c r="X19" t="str">
        <f t="shared" si="7"/>
        <v>DOWN14</v>
      </c>
      <c r="Y19" t="str">
        <f t="shared" si="8"/>
        <v>DOWN</v>
      </c>
      <c r="Z19">
        <v>66</v>
      </c>
      <c r="AA19">
        <f t="shared" si="9"/>
        <v>932</v>
      </c>
    </row>
    <row r="20" spans="2:45">
      <c r="B20" t="s">
        <v>35</v>
      </c>
      <c r="C20" t="str">
        <f t="shared" si="0"/>
        <v>12.242654</v>
      </c>
      <c r="D20" t="s">
        <v>1118</v>
      </c>
      <c r="E20">
        <f t="shared" si="1"/>
        <v>5.4899999999946658E-4</v>
      </c>
      <c r="F20">
        <f t="shared" si="11"/>
        <v>1.4000000000180535E-2</v>
      </c>
      <c r="G20" t="s">
        <v>6</v>
      </c>
      <c r="H20" t="s">
        <v>5</v>
      </c>
      <c r="I20">
        <v>15</v>
      </c>
      <c r="J20" t="str">
        <f t="shared" si="2"/>
        <v>DOWN15</v>
      </c>
      <c r="K20" t="str">
        <f t="shared" si="3"/>
        <v>DOWN</v>
      </c>
      <c r="L20">
        <v>66</v>
      </c>
      <c r="M20">
        <f t="shared" si="4"/>
        <v>998</v>
      </c>
      <c r="P20" t="s">
        <v>1164</v>
      </c>
      <c r="Q20" t="str">
        <f t="shared" si="5"/>
        <v>12.242724</v>
      </c>
      <c r="R20" t="s">
        <v>1118</v>
      </c>
      <c r="S20">
        <f t="shared" si="6"/>
        <v>6.1900000000036925E-4</v>
      </c>
      <c r="T20">
        <f t="shared" si="10"/>
        <v>4.0000000005591119E-3</v>
      </c>
      <c r="U20" t="s">
        <v>6</v>
      </c>
      <c r="V20" t="s">
        <v>5</v>
      </c>
      <c r="W20">
        <v>15</v>
      </c>
      <c r="X20" t="str">
        <f t="shared" si="7"/>
        <v>DOWN15</v>
      </c>
      <c r="Y20" t="str">
        <f t="shared" si="8"/>
        <v>DOWN</v>
      </c>
      <c r="Z20">
        <v>66</v>
      </c>
      <c r="AA20">
        <f t="shared" si="9"/>
        <v>998</v>
      </c>
    </row>
    <row r="21" spans="2:45">
      <c r="B21" t="s">
        <v>39</v>
      </c>
      <c r="C21" t="str">
        <f t="shared" si="0"/>
        <v>12.242672</v>
      </c>
      <c r="D21" t="s">
        <v>1118</v>
      </c>
      <c r="E21">
        <f t="shared" si="1"/>
        <v>5.6700000000020623E-4</v>
      </c>
      <c r="F21">
        <f t="shared" si="11"/>
        <v>1.8000000000739647E-2</v>
      </c>
      <c r="G21" t="s">
        <v>6</v>
      </c>
      <c r="H21" t="s">
        <v>5</v>
      </c>
      <c r="I21">
        <v>16</v>
      </c>
      <c r="J21" t="str">
        <f t="shared" si="2"/>
        <v>DOWN16</v>
      </c>
      <c r="K21" t="str">
        <f t="shared" si="3"/>
        <v>DOWN</v>
      </c>
      <c r="L21">
        <v>66</v>
      </c>
      <c r="M21">
        <f t="shared" si="4"/>
        <v>1064</v>
      </c>
      <c r="P21" t="s">
        <v>1165</v>
      </c>
      <c r="Q21" t="str">
        <f t="shared" si="5"/>
        <v>12.242727</v>
      </c>
      <c r="R21" t="s">
        <v>1118</v>
      </c>
      <c r="S21">
        <f t="shared" si="6"/>
        <v>6.2199999999990041E-4</v>
      </c>
      <c r="T21">
        <f t="shared" si="10"/>
        <v>2.9999999995311555E-3</v>
      </c>
      <c r="U21" t="s">
        <v>6</v>
      </c>
      <c r="V21" t="s">
        <v>5</v>
      </c>
      <c r="W21">
        <v>16</v>
      </c>
      <c r="X21" t="str">
        <f t="shared" si="7"/>
        <v>DOWN16</v>
      </c>
      <c r="Y21" t="str">
        <f t="shared" si="8"/>
        <v>DOWN</v>
      </c>
      <c r="Z21">
        <v>66</v>
      </c>
      <c r="AA21">
        <f t="shared" si="9"/>
        <v>1064</v>
      </c>
    </row>
    <row r="22" spans="2:45">
      <c r="B22" t="s">
        <v>41</v>
      </c>
      <c r="C22" t="str">
        <f t="shared" si="0"/>
        <v>12.242680</v>
      </c>
      <c r="D22" t="s">
        <v>1118</v>
      </c>
      <c r="E22">
        <f t="shared" si="1"/>
        <v>5.7499999999954809E-4</v>
      </c>
      <c r="F22">
        <f t="shared" si="11"/>
        <v>7.9999999993418669E-3</v>
      </c>
      <c r="G22" t="s">
        <v>6</v>
      </c>
      <c r="H22" t="s">
        <v>5</v>
      </c>
      <c r="I22">
        <v>17</v>
      </c>
      <c r="J22" t="str">
        <f t="shared" si="2"/>
        <v>DOWN17</v>
      </c>
      <c r="K22" t="str">
        <f t="shared" si="3"/>
        <v>DOWN</v>
      </c>
      <c r="L22">
        <v>66</v>
      </c>
      <c r="M22">
        <f t="shared" si="4"/>
        <v>1130</v>
      </c>
      <c r="P22" t="s">
        <v>1166</v>
      </c>
      <c r="Q22" t="str">
        <f t="shared" si="5"/>
        <v>12.242730</v>
      </c>
      <c r="R22" t="s">
        <v>1118</v>
      </c>
      <c r="S22">
        <f t="shared" si="6"/>
        <v>6.2499999999943157E-4</v>
      </c>
      <c r="T22">
        <f t="shared" si="10"/>
        <v>2.9999999995311555E-3</v>
      </c>
      <c r="U22" t="s">
        <v>6</v>
      </c>
      <c r="V22" t="s">
        <v>5</v>
      </c>
      <c r="W22">
        <v>17</v>
      </c>
      <c r="X22" t="str">
        <f t="shared" si="7"/>
        <v>DOWN17</v>
      </c>
      <c r="Y22" t="str">
        <f t="shared" si="8"/>
        <v>DOWN</v>
      </c>
      <c r="Z22">
        <v>66</v>
      </c>
      <c r="AA22">
        <f t="shared" si="9"/>
        <v>1130</v>
      </c>
    </row>
    <row r="23" spans="2:45">
      <c r="B23" t="s">
        <v>42</v>
      </c>
      <c r="C23" t="str">
        <f t="shared" si="0"/>
        <v>12.242689</v>
      </c>
      <c r="D23" t="s">
        <v>1118</v>
      </c>
      <c r="E23">
        <f t="shared" si="1"/>
        <v>5.8399999999991792E-4</v>
      </c>
      <c r="F23">
        <f t="shared" si="11"/>
        <v>9.0000000003698233E-3</v>
      </c>
      <c r="G23" t="s">
        <v>6</v>
      </c>
      <c r="H23" t="s">
        <v>5</v>
      </c>
      <c r="I23">
        <v>18</v>
      </c>
      <c r="J23" t="str">
        <f t="shared" si="2"/>
        <v>DOWN18</v>
      </c>
      <c r="K23" t="str">
        <f t="shared" si="3"/>
        <v>DOWN</v>
      </c>
      <c r="L23">
        <v>66</v>
      </c>
      <c r="M23">
        <f t="shared" si="4"/>
        <v>1196</v>
      </c>
      <c r="P23" t="s">
        <v>1170</v>
      </c>
      <c r="Q23" t="str">
        <f t="shared" si="5"/>
        <v>12.242763</v>
      </c>
      <c r="R23" t="s">
        <v>1118</v>
      </c>
      <c r="S23">
        <f t="shared" si="6"/>
        <v>6.5799999999960335E-4</v>
      </c>
      <c r="T23">
        <f t="shared" si="10"/>
        <v>3.3000000000171781E-2</v>
      </c>
      <c r="U23" t="s">
        <v>6</v>
      </c>
      <c r="V23" t="s">
        <v>5</v>
      </c>
      <c r="W23">
        <v>18</v>
      </c>
      <c r="X23" t="str">
        <f t="shared" si="7"/>
        <v>DOWN18</v>
      </c>
      <c r="Y23" t="str">
        <f t="shared" si="8"/>
        <v>DOWN</v>
      </c>
      <c r="Z23">
        <v>66</v>
      </c>
      <c r="AA23">
        <f t="shared" si="9"/>
        <v>1196</v>
      </c>
      <c r="AS23" t="s">
        <v>2137</v>
      </c>
    </row>
    <row r="24" spans="2:45">
      <c r="B24" t="s">
        <v>43</v>
      </c>
      <c r="C24" t="str">
        <f t="shared" si="0"/>
        <v>12.242708</v>
      </c>
      <c r="D24" t="s">
        <v>1118</v>
      </c>
      <c r="E24">
        <f t="shared" si="1"/>
        <v>6.0299999999990916E-4</v>
      </c>
      <c r="F24">
        <f t="shared" si="11"/>
        <v>1.8999999999991246E-2</v>
      </c>
      <c r="G24" t="s">
        <v>6</v>
      </c>
      <c r="H24" t="s">
        <v>5</v>
      </c>
      <c r="I24">
        <v>19</v>
      </c>
      <c r="J24" t="str">
        <f t="shared" si="2"/>
        <v>DOWN19</v>
      </c>
      <c r="K24" t="str">
        <f t="shared" si="3"/>
        <v>DOWN</v>
      </c>
      <c r="L24">
        <v>66</v>
      </c>
      <c r="M24">
        <f t="shared" si="4"/>
        <v>1262</v>
      </c>
      <c r="P24" t="s">
        <v>1171</v>
      </c>
      <c r="Q24" t="str">
        <f t="shared" si="5"/>
        <v>12.242768</v>
      </c>
      <c r="R24" t="s">
        <v>1118</v>
      </c>
      <c r="S24">
        <f t="shared" si="6"/>
        <v>6.6299999999941406E-4</v>
      </c>
      <c r="T24">
        <f t="shared" si="10"/>
        <v>4.9999999998107114E-3</v>
      </c>
      <c r="U24" t="s">
        <v>6</v>
      </c>
      <c r="V24" t="s">
        <v>5</v>
      </c>
      <c r="W24">
        <v>19</v>
      </c>
      <c r="X24" t="str">
        <f t="shared" si="7"/>
        <v>DOWN19</v>
      </c>
      <c r="Y24" t="str">
        <f t="shared" si="8"/>
        <v>DOWN</v>
      </c>
      <c r="Z24">
        <v>66</v>
      </c>
      <c r="AA24">
        <f t="shared" si="9"/>
        <v>1262</v>
      </c>
    </row>
    <row r="25" spans="2:45">
      <c r="B25" t="s">
        <v>45</v>
      </c>
      <c r="C25" t="str">
        <f t="shared" si="0"/>
        <v>12.242866</v>
      </c>
      <c r="D25" t="s">
        <v>1118</v>
      </c>
      <c r="E25">
        <f t="shared" si="1"/>
        <v>7.6099999999890144E-4</v>
      </c>
      <c r="F25">
        <f t="shared" si="11"/>
        <v>0.15799999999899228</v>
      </c>
      <c r="G25" t="s">
        <v>6</v>
      </c>
      <c r="H25" t="s">
        <v>5</v>
      </c>
      <c r="I25">
        <v>20</v>
      </c>
      <c r="J25" t="str">
        <f t="shared" si="2"/>
        <v>DOWN20</v>
      </c>
      <c r="K25" t="str">
        <f t="shared" si="3"/>
        <v>DOWN</v>
      </c>
      <c r="L25">
        <v>66</v>
      </c>
      <c r="M25">
        <f t="shared" si="4"/>
        <v>1328</v>
      </c>
      <c r="P25" t="s">
        <v>1182</v>
      </c>
      <c r="Q25" t="str">
        <f t="shared" si="5"/>
        <v>12.242954</v>
      </c>
      <c r="R25" t="s">
        <v>1118</v>
      </c>
      <c r="S25">
        <f t="shared" si="6"/>
        <v>8.4899999999876741E-4</v>
      </c>
      <c r="T25">
        <f t="shared" si="10"/>
        <v>0.18599999999935335</v>
      </c>
      <c r="U25" t="s">
        <v>6</v>
      </c>
      <c r="V25" t="s">
        <v>5</v>
      </c>
      <c r="W25">
        <v>20</v>
      </c>
      <c r="X25" t="str">
        <f t="shared" si="7"/>
        <v>DOWN20</v>
      </c>
      <c r="Y25" t="str">
        <f t="shared" si="8"/>
        <v>DOWN</v>
      </c>
      <c r="Z25">
        <v>66</v>
      </c>
      <c r="AA25">
        <f t="shared" si="9"/>
        <v>1328</v>
      </c>
    </row>
    <row r="26" spans="2:45">
      <c r="B26" t="s">
        <v>47</v>
      </c>
      <c r="C26" t="str">
        <f t="shared" si="0"/>
        <v>12.242881</v>
      </c>
      <c r="D26" t="s">
        <v>1118</v>
      </c>
      <c r="E26">
        <f t="shared" si="1"/>
        <v>7.7600000000010994E-4</v>
      </c>
      <c r="F26">
        <f t="shared" si="11"/>
        <v>1.5000000001208491E-2</v>
      </c>
      <c r="G26" t="s">
        <v>6</v>
      </c>
      <c r="H26" t="s">
        <v>5</v>
      </c>
      <c r="I26">
        <v>21</v>
      </c>
      <c r="J26" t="str">
        <f t="shared" si="2"/>
        <v>DOWN21</v>
      </c>
      <c r="K26" t="str">
        <f t="shared" si="3"/>
        <v>DOWN</v>
      </c>
      <c r="L26">
        <v>66</v>
      </c>
      <c r="M26">
        <f t="shared" si="4"/>
        <v>1394</v>
      </c>
      <c r="P26" t="s">
        <v>1185</v>
      </c>
      <c r="Q26" t="str">
        <f t="shared" si="5"/>
        <v>12.242972</v>
      </c>
      <c r="R26" t="s">
        <v>1118</v>
      </c>
      <c r="S26">
        <f t="shared" si="6"/>
        <v>8.6699999999950705E-4</v>
      </c>
      <c r="T26">
        <f t="shared" si="10"/>
        <v>1.8000000000739647E-2</v>
      </c>
      <c r="U26" t="s">
        <v>6</v>
      </c>
      <c r="V26" t="s">
        <v>5</v>
      </c>
      <c r="W26">
        <v>21</v>
      </c>
      <c r="X26" t="str">
        <f t="shared" si="7"/>
        <v>DOWN21</v>
      </c>
      <c r="Y26" t="str">
        <f t="shared" si="8"/>
        <v>DOWN</v>
      </c>
      <c r="Z26">
        <v>66</v>
      </c>
      <c r="AA26">
        <f t="shared" si="9"/>
        <v>1394</v>
      </c>
    </row>
    <row r="27" spans="2:45">
      <c r="B27" t="s">
        <v>49</v>
      </c>
      <c r="C27" t="str">
        <f t="shared" si="0"/>
        <v>12.242896</v>
      </c>
      <c r="D27" t="s">
        <v>1118</v>
      </c>
      <c r="E27">
        <f t="shared" si="1"/>
        <v>7.9099999999954207E-4</v>
      </c>
      <c r="F27">
        <f t="shared" si="11"/>
        <v>1.4999999999432134E-2</v>
      </c>
      <c r="G27" t="s">
        <v>6</v>
      </c>
      <c r="H27" t="s">
        <v>5</v>
      </c>
      <c r="I27">
        <v>22</v>
      </c>
      <c r="J27" t="str">
        <f t="shared" si="2"/>
        <v>DOWN22</v>
      </c>
      <c r="K27" t="str">
        <f t="shared" si="3"/>
        <v>DOWN</v>
      </c>
      <c r="L27">
        <v>66</v>
      </c>
      <c r="M27">
        <f t="shared" si="4"/>
        <v>1460</v>
      </c>
      <c r="P27" t="s">
        <v>1188</v>
      </c>
      <c r="Q27" t="str">
        <f t="shared" si="5"/>
        <v>12.242984</v>
      </c>
      <c r="R27" t="s">
        <v>1118</v>
      </c>
      <c r="S27">
        <f t="shared" si="6"/>
        <v>8.7899999999940803E-4</v>
      </c>
      <c r="T27">
        <f t="shared" si="10"/>
        <v>1.1999999999900979E-2</v>
      </c>
      <c r="U27" t="s">
        <v>6</v>
      </c>
      <c r="V27" t="s">
        <v>5</v>
      </c>
      <c r="W27">
        <v>22</v>
      </c>
      <c r="X27" t="str">
        <f t="shared" si="7"/>
        <v>DOWN22</v>
      </c>
      <c r="Y27" t="str">
        <f t="shared" si="8"/>
        <v>DOWN</v>
      </c>
      <c r="Z27">
        <v>66</v>
      </c>
      <c r="AA27">
        <f t="shared" si="9"/>
        <v>1460</v>
      </c>
    </row>
    <row r="28" spans="2:45">
      <c r="B28" t="s">
        <v>51</v>
      </c>
      <c r="C28" t="str">
        <f t="shared" si="0"/>
        <v>12.242910</v>
      </c>
      <c r="D28" t="s">
        <v>1118</v>
      </c>
      <c r="E28">
        <f t="shared" si="1"/>
        <v>8.049999999997226E-4</v>
      </c>
      <c r="F28">
        <f t="shared" si="11"/>
        <v>1.4000000000180535E-2</v>
      </c>
      <c r="G28" t="s">
        <v>6</v>
      </c>
      <c r="H28" t="s">
        <v>5</v>
      </c>
      <c r="I28">
        <v>23</v>
      </c>
      <c r="J28" t="str">
        <f t="shared" si="2"/>
        <v>DOWN23</v>
      </c>
      <c r="K28" t="str">
        <f t="shared" si="3"/>
        <v>DOWN</v>
      </c>
      <c r="L28">
        <v>66</v>
      </c>
      <c r="M28">
        <f t="shared" si="4"/>
        <v>1526</v>
      </c>
      <c r="P28" t="s">
        <v>1190</v>
      </c>
      <c r="Q28" t="str">
        <f t="shared" si="5"/>
        <v>12.242996</v>
      </c>
      <c r="R28" t="s">
        <v>1118</v>
      </c>
      <c r="S28">
        <f t="shared" si="6"/>
        <v>8.9099999999930901E-4</v>
      </c>
      <c r="T28">
        <f t="shared" si="10"/>
        <v>1.1999999999900979E-2</v>
      </c>
      <c r="U28" t="s">
        <v>6</v>
      </c>
      <c r="V28" t="s">
        <v>5</v>
      </c>
      <c r="W28">
        <v>23</v>
      </c>
      <c r="X28" t="str">
        <f t="shared" si="7"/>
        <v>DOWN23</v>
      </c>
      <c r="Y28" t="str">
        <f t="shared" si="8"/>
        <v>DOWN</v>
      </c>
      <c r="Z28">
        <v>66</v>
      </c>
      <c r="AA28">
        <f t="shared" si="9"/>
        <v>1526</v>
      </c>
    </row>
    <row r="29" spans="2:45">
      <c r="B29" t="s">
        <v>53</v>
      </c>
      <c r="C29" t="str">
        <f t="shared" si="0"/>
        <v>12.242923</v>
      </c>
      <c r="D29" t="s">
        <v>1118</v>
      </c>
      <c r="E29">
        <f t="shared" si="1"/>
        <v>8.1799999999887518E-4</v>
      </c>
      <c r="F29">
        <f t="shared" si="11"/>
        <v>1.2999999999152578E-2</v>
      </c>
      <c r="G29" t="s">
        <v>6</v>
      </c>
      <c r="H29" t="s">
        <v>5</v>
      </c>
      <c r="I29">
        <v>24</v>
      </c>
      <c r="J29" t="str">
        <f t="shared" si="2"/>
        <v>DOWN24</v>
      </c>
      <c r="K29" t="str">
        <f t="shared" si="3"/>
        <v>DOWN</v>
      </c>
      <c r="L29">
        <v>66</v>
      </c>
      <c r="M29">
        <f t="shared" si="4"/>
        <v>1592</v>
      </c>
      <c r="P29" t="s">
        <v>1193</v>
      </c>
      <c r="Q29" t="str">
        <f t="shared" si="5"/>
        <v>12.243008</v>
      </c>
      <c r="R29" t="s">
        <v>1118</v>
      </c>
      <c r="S29">
        <f t="shared" si="6"/>
        <v>9.0299999999920999E-4</v>
      </c>
      <c r="T29">
        <f t="shared" si="10"/>
        <v>1.1999999999900979E-2</v>
      </c>
      <c r="U29" t="s">
        <v>6</v>
      </c>
      <c r="V29" t="s">
        <v>5</v>
      </c>
      <c r="W29">
        <v>24</v>
      </c>
      <c r="X29" t="str">
        <f t="shared" si="7"/>
        <v>DOWN24</v>
      </c>
      <c r="Y29" t="str">
        <f t="shared" si="8"/>
        <v>DOWN</v>
      </c>
      <c r="Z29">
        <v>66</v>
      </c>
      <c r="AA29">
        <f t="shared" si="9"/>
        <v>1592</v>
      </c>
    </row>
    <row r="30" spans="2:45">
      <c r="B30" t="s">
        <v>57</v>
      </c>
      <c r="C30" t="str">
        <f t="shared" si="0"/>
        <v>12.242942</v>
      </c>
      <c r="D30" t="s">
        <v>1118</v>
      </c>
      <c r="E30">
        <f t="shared" si="1"/>
        <v>8.3699999999886643E-4</v>
      </c>
      <c r="F30">
        <f t="shared" si="11"/>
        <v>1.8999999999991246E-2</v>
      </c>
      <c r="G30" t="s">
        <v>6</v>
      </c>
      <c r="H30" t="s">
        <v>5</v>
      </c>
      <c r="I30">
        <v>25</v>
      </c>
      <c r="J30" t="str">
        <f t="shared" si="2"/>
        <v>DOWN25</v>
      </c>
      <c r="K30" t="str">
        <f t="shared" si="3"/>
        <v>DOWN</v>
      </c>
      <c r="L30">
        <v>66</v>
      </c>
      <c r="M30">
        <f t="shared" si="4"/>
        <v>1658</v>
      </c>
      <c r="P30" t="s">
        <v>75</v>
      </c>
      <c r="Q30" t="str">
        <f t="shared" si="5"/>
        <v>12.243018</v>
      </c>
      <c r="R30" t="s">
        <v>1118</v>
      </c>
      <c r="S30">
        <f t="shared" si="6"/>
        <v>9.1299999999883141E-4</v>
      </c>
      <c r="T30">
        <f t="shared" si="10"/>
        <v>9.9999999996214228E-3</v>
      </c>
      <c r="U30" t="s">
        <v>6</v>
      </c>
      <c r="V30" t="s">
        <v>5</v>
      </c>
      <c r="W30">
        <v>25</v>
      </c>
      <c r="X30" t="str">
        <f t="shared" si="7"/>
        <v>DOWN25</v>
      </c>
      <c r="Y30" t="str">
        <f t="shared" si="8"/>
        <v>DOWN</v>
      </c>
      <c r="Z30">
        <v>66</v>
      </c>
      <c r="AA30">
        <f t="shared" si="9"/>
        <v>1658</v>
      </c>
    </row>
    <row r="31" spans="2:45">
      <c r="B31" t="s">
        <v>59</v>
      </c>
      <c r="C31" t="str">
        <f t="shared" si="0"/>
        <v>12.242951</v>
      </c>
      <c r="D31" t="s">
        <v>1118</v>
      </c>
      <c r="E31">
        <f t="shared" si="1"/>
        <v>8.4599999999923625E-4</v>
      </c>
      <c r="F31">
        <f t="shared" si="11"/>
        <v>9.0000000003698233E-3</v>
      </c>
      <c r="G31" t="s">
        <v>6</v>
      </c>
      <c r="H31" t="s">
        <v>5</v>
      </c>
      <c r="I31">
        <v>26</v>
      </c>
      <c r="J31" t="str">
        <f t="shared" si="2"/>
        <v>DOWN26</v>
      </c>
      <c r="K31" t="str">
        <f t="shared" si="3"/>
        <v>DOWN</v>
      </c>
      <c r="L31">
        <v>66</v>
      </c>
      <c r="M31">
        <f t="shared" si="4"/>
        <v>1724</v>
      </c>
      <c r="P31" t="s">
        <v>1197</v>
      </c>
      <c r="Q31" t="str">
        <f t="shared" si="5"/>
        <v>12.243029</v>
      </c>
      <c r="R31" t="s">
        <v>1118</v>
      </c>
      <c r="S31">
        <f t="shared" si="6"/>
        <v>9.2399999999948079E-4</v>
      </c>
      <c r="T31">
        <f t="shared" si="10"/>
        <v>1.1000000000649379E-2</v>
      </c>
      <c r="U31" t="s">
        <v>6</v>
      </c>
      <c r="V31" t="s">
        <v>5</v>
      </c>
      <c r="W31">
        <v>26</v>
      </c>
      <c r="X31" t="str">
        <f t="shared" si="7"/>
        <v>DOWN26</v>
      </c>
      <c r="Y31" t="str">
        <f t="shared" si="8"/>
        <v>DOWN</v>
      </c>
      <c r="Z31">
        <v>66</v>
      </c>
      <c r="AA31">
        <f t="shared" si="9"/>
        <v>1724</v>
      </c>
    </row>
    <row r="32" spans="2:45">
      <c r="B32" t="s">
        <v>62</v>
      </c>
      <c r="C32" t="str">
        <f t="shared" si="0"/>
        <v>12.242959</v>
      </c>
      <c r="D32" t="s">
        <v>1118</v>
      </c>
      <c r="E32">
        <f t="shared" si="1"/>
        <v>8.5400000000035448E-4</v>
      </c>
      <c r="F32">
        <f t="shared" si="11"/>
        <v>8.0000000011182237E-3</v>
      </c>
      <c r="G32" t="s">
        <v>6</v>
      </c>
      <c r="H32" t="s">
        <v>5</v>
      </c>
      <c r="I32">
        <v>27</v>
      </c>
      <c r="J32" t="str">
        <f t="shared" si="2"/>
        <v>DOWN27</v>
      </c>
      <c r="K32" t="str">
        <f t="shared" si="3"/>
        <v>DOWN</v>
      </c>
      <c r="L32">
        <v>66</v>
      </c>
      <c r="M32">
        <f t="shared" si="4"/>
        <v>1790</v>
      </c>
      <c r="P32" t="s">
        <v>81</v>
      </c>
      <c r="Q32" t="str">
        <f t="shared" si="5"/>
        <v>12.243041</v>
      </c>
      <c r="R32" t="s">
        <v>1118</v>
      </c>
      <c r="S32">
        <f t="shared" si="6"/>
        <v>9.3599999999938177E-4</v>
      </c>
      <c r="T32">
        <f t="shared" si="10"/>
        <v>1.1999999999900979E-2</v>
      </c>
      <c r="U32" t="s">
        <v>6</v>
      </c>
      <c r="V32" t="s">
        <v>5</v>
      </c>
      <c r="W32">
        <v>27</v>
      </c>
      <c r="X32" t="str">
        <f t="shared" si="7"/>
        <v>DOWN27</v>
      </c>
      <c r="Y32" t="str">
        <f t="shared" si="8"/>
        <v>DOWN</v>
      </c>
      <c r="Z32">
        <v>66</v>
      </c>
      <c r="AA32">
        <f t="shared" si="9"/>
        <v>1790</v>
      </c>
    </row>
    <row r="33" spans="2:27">
      <c r="B33" t="s">
        <v>64</v>
      </c>
      <c r="C33" t="str">
        <f t="shared" si="0"/>
        <v>12.242967</v>
      </c>
      <c r="D33" t="s">
        <v>1118</v>
      </c>
      <c r="E33">
        <f t="shared" si="1"/>
        <v>8.6199999999969634E-4</v>
      </c>
      <c r="F33">
        <f t="shared" si="11"/>
        <v>7.9999999993418669E-3</v>
      </c>
      <c r="G33" t="s">
        <v>6</v>
      </c>
      <c r="H33" t="s">
        <v>5</v>
      </c>
      <c r="I33">
        <v>28</v>
      </c>
      <c r="J33" t="str">
        <f t="shared" si="2"/>
        <v>DOWN28</v>
      </c>
      <c r="K33" t="str">
        <f t="shared" si="3"/>
        <v>DOWN</v>
      </c>
      <c r="L33">
        <v>66</v>
      </c>
      <c r="M33">
        <f t="shared" si="4"/>
        <v>1856</v>
      </c>
      <c r="P33" t="s">
        <v>85</v>
      </c>
      <c r="Q33" t="str">
        <f t="shared" si="5"/>
        <v>12.243050</v>
      </c>
      <c r="R33" t="s">
        <v>1118</v>
      </c>
      <c r="S33">
        <f t="shared" si="6"/>
        <v>9.4499999999975159E-4</v>
      </c>
      <c r="T33">
        <f t="shared" si="10"/>
        <v>9.0000000003698233E-3</v>
      </c>
      <c r="U33" t="s">
        <v>6</v>
      </c>
      <c r="V33" t="s">
        <v>5</v>
      </c>
      <c r="W33">
        <v>28</v>
      </c>
      <c r="X33" t="str">
        <f t="shared" si="7"/>
        <v>DOWN28</v>
      </c>
      <c r="Y33" t="str">
        <f t="shared" si="8"/>
        <v>DOWN</v>
      </c>
      <c r="Z33">
        <v>66</v>
      </c>
      <c r="AA33">
        <f t="shared" si="9"/>
        <v>1856</v>
      </c>
    </row>
    <row r="34" spans="2:27">
      <c r="B34" t="s">
        <v>66</v>
      </c>
      <c r="C34" t="str">
        <f t="shared" si="0"/>
        <v>12.242975</v>
      </c>
      <c r="D34" t="s">
        <v>1118</v>
      </c>
      <c r="E34">
        <f t="shared" si="1"/>
        <v>8.6999999999903821E-4</v>
      </c>
      <c r="F34">
        <f t="shared" si="11"/>
        <v>7.9999999993418669E-3</v>
      </c>
      <c r="G34" t="s">
        <v>6</v>
      </c>
      <c r="H34" t="s">
        <v>5</v>
      </c>
      <c r="I34">
        <v>29</v>
      </c>
      <c r="J34" t="str">
        <f t="shared" si="2"/>
        <v>DOWN29</v>
      </c>
      <c r="K34" t="str">
        <f t="shared" si="3"/>
        <v>DOWN</v>
      </c>
      <c r="L34">
        <v>66</v>
      </c>
      <c r="M34">
        <f t="shared" si="4"/>
        <v>1922</v>
      </c>
      <c r="P34" t="s">
        <v>1202</v>
      </c>
      <c r="Q34" t="str">
        <f t="shared" si="5"/>
        <v>12.243059</v>
      </c>
      <c r="R34" t="s">
        <v>1118</v>
      </c>
      <c r="S34">
        <f t="shared" si="6"/>
        <v>9.5400000000012142E-4</v>
      </c>
      <c r="T34">
        <f t="shared" si="10"/>
        <v>9.0000000003698233E-3</v>
      </c>
      <c r="U34" t="s">
        <v>6</v>
      </c>
      <c r="V34" t="s">
        <v>5</v>
      </c>
      <c r="W34">
        <v>29</v>
      </c>
      <c r="X34" t="str">
        <f t="shared" si="7"/>
        <v>DOWN29</v>
      </c>
      <c r="Y34" t="str">
        <f t="shared" si="8"/>
        <v>DOWN</v>
      </c>
      <c r="Z34">
        <v>66</v>
      </c>
      <c r="AA34">
        <f t="shared" si="9"/>
        <v>1922</v>
      </c>
    </row>
    <row r="35" spans="2:27">
      <c r="B35" t="s">
        <v>68</v>
      </c>
      <c r="C35" t="str">
        <f t="shared" si="0"/>
        <v>12.242983</v>
      </c>
      <c r="D35" t="s">
        <v>1118</v>
      </c>
      <c r="E35">
        <f t="shared" si="1"/>
        <v>8.7800000000015643E-4</v>
      </c>
      <c r="F35">
        <f t="shared" si="11"/>
        <v>8.0000000011182237E-3</v>
      </c>
      <c r="G35" t="s">
        <v>6</v>
      </c>
      <c r="H35" t="s">
        <v>5</v>
      </c>
      <c r="I35">
        <v>30</v>
      </c>
      <c r="J35" t="str">
        <f t="shared" si="2"/>
        <v>DOWN30</v>
      </c>
      <c r="K35" t="str">
        <f t="shared" si="3"/>
        <v>DOWN</v>
      </c>
      <c r="L35">
        <v>66</v>
      </c>
      <c r="M35">
        <f t="shared" si="4"/>
        <v>1988</v>
      </c>
      <c r="P35" t="s">
        <v>1204</v>
      </c>
      <c r="Q35" t="str">
        <f t="shared" si="5"/>
        <v>12.243068</v>
      </c>
      <c r="R35" t="s">
        <v>1118</v>
      </c>
      <c r="S35">
        <f t="shared" si="6"/>
        <v>9.6299999999871488E-4</v>
      </c>
      <c r="T35">
        <f t="shared" si="10"/>
        <v>8.9999999985934664E-3</v>
      </c>
      <c r="U35" t="s">
        <v>6</v>
      </c>
      <c r="V35" t="s">
        <v>5</v>
      </c>
      <c r="W35">
        <v>30</v>
      </c>
      <c r="X35" t="str">
        <f t="shared" si="7"/>
        <v>DOWN30</v>
      </c>
      <c r="Y35" t="str">
        <f t="shared" si="8"/>
        <v>DOWN</v>
      </c>
      <c r="Z35">
        <v>66</v>
      </c>
      <c r="AA35">
        <f t="shared" si="9"/>
        <v>1988</v>
      </c>
    </row>
    <row r="36" spans="2:27">
      <c r="B36" t="s">
        <v>69</v>
      </c>
      <c r="C36" t="str">
        <f t="shared" si="0"/>
        <v>12.242992</v>
      </c>
      <c r="D36" t="s">
        <v>1118</v>
      </c>
      <c r="E36">
        <f t="shared" si="1"/>
        <v>8.869999999987499E-4</v>
      </c>
      <c r="F36">
        <f t="shared" si="11"/>
        <v>8.9999999985934664E-3</v>
      </c>
      <c r="G36" t="s">
        <v>6</v>
      </c>
      <c r="H36" t="s">
        <v>5</v>
      </c>
      <c r="I36">
        <v>31</v>
      </c>
      <c r="J36" t="str">
        <f t="shared" si="2"/>
        <v>DOWN31</v>
      </c>
      <c r="K36" t="str">
        <f t="shared" si="3"/>
        <v>DOWN</v>
      </c>
      <c r="L36">
        <v>66</v>
      </c>
      <c r="M36">
        <f t="shared" si="4"/>
        <v>2054</v>
      </c>
      <c r="P36" t="s">
        <v>89</v>
      </c>
      <c r="Q36" t="str">
        <f t="shared" si="5"/>
        <v>12.243077</v>
      </c>
      <c r="R36" t="s">
        <v>1118</v>
      </c>
      <c r="S36">
        <f t="shared" si="6"/>
        <v>9.7199999999908471E-4</v>
      </c>
      <c r="T36">
        <f t="shared" si="10"/>
        <v>9.0000000003698233E-3</v>
      </c>
      <c r="U36" t="s">
        <v>6</v>
      </c>
      <c r="V36" t="s">
        <v>5</v>
      </c>
      <c r="W36">
        <v>31</v>
      </c>
      <c r="X36" t="str">
        <f t="shared" si="7"/>
        <v>DOWN31</v>
      </c>
      <c r="Y36" t="str">
        <f t="shared" si="8"/>
        <v>DOWN</v>
      </c>
      <c r="Z36">
        <v>66</v>
      </c>
      <c r="AA36">
        <f t="shared" si="9"/>
        <v>2054</v>
      </c>
    </row>
    <row r="37" spans="2:27">
      <c r="B37" t="s">
        <v>71</v>
      </c>
      <c r="C37" t="str">
        <f t="shared" si="0"/>
        <v>12.243000</v>
      </c>
      <c r="D37" t="s">
        <v>1118</v>
      </c>
      <c r="E37">
        <f t="shared" si="1"/>
        <v>8.9499999999986812E-4</v>
      </c>
      <c r="F37">
        <f t="shared" si="11"/>
        <v>8.0000000011182237E-3</v>
      </c>
      <c r="G37" t="s">
        <v>6</v>
      </c>
      <c r="H37" t="s">
        <v>5</v>
      </c>
      <c r="I37">
        <v>32</v>
      </c>
      <c r="J37" t="str">
        <f t="shared" si="2"/>
        <v>DOWN32</v>
      </c>
      <c r="K37" t="str">
        <f t="shared" si="3"/>
        <v>DOWN</v>
      </c>
      <c r="L37">
        <v>66</v>
      </c>
      <c r="M37">
        <f t="shared" si="4"/>
        <v>2120</v>
      </c>
      <c r="P37" t="s">
        <v>90</v>
      </c>
      <c r="Q37" t="str">
        <f t="shared" si="5"/>
        <v>12.243086</v>
      </c>
      <c r="R37" t="s">
        <v>1118</v>
      </c>
      <c r="S37">
        <f t="shared" si="6"/>
        <v>9.8099999999945453E-4</v>
      </c>
      <c r="T37">
        <f t="shared" si="10"/>
        <v>9.0000000003698233E-3</v>
      </c>
      <c r="U37" t="s">
        <v>6</v>
      </c>
      <c r="V37" t="s">
        <v>5</v>
      </c>
      <c r="W37">
        <v>32</v>
      </c>
      <c r="X37" t="str">
        <f t="shared" si="7"/>
        <v>DOWN32</v>
      </c>
      <c r="Y37" t="str">
        <f t="shared" si="8"/>
        <v>DOWN</v>
      </c>
      <c r="Z37">
        <v>66</v>
      </c>
      <c r="AA37">
        <f t="shared" si="9"/>
        <v>2120</v>
      </c>
    </row>
    <row r="38" spans="2:27">
      <c r="B38" t="s">
        <v>73</v>
      </c>
      <c r="C38" t="str">
        <f t="shared" si="0"/>
        <v>12.243010</v>
      </c>
      <c r="D38" t="s">
        <v>1118</v>
      </c>
      <c r="E38">
        <f t="shared" si="1"/>
        <v>9.0499999999948955E-4</v>
      </c>
      <c r="F38">
        <f t="shared" si="11"/>
        <v>9.9999999996214228E-3</v>
      </c>
      <c r="G38" t="s">
        <v>6</v>
      </c>
      <c r="H38" t="s">
        <v>5</v>
      </c>
      <c r="I38">
        <v>33</v>
      </c>
      <c r="J38" t="str">
        <f t="shared" si="2"/>
        <v>DOWN33</v>
      </c>
      <c r="K38" t="str">
        <f t="shared" si="3"/>
        <v>DOWN</v>
      </c>
      <c r="L38">
        <v>66</v>
      </c>
      <c r="M38">
        <f t="shared" si="4"/>
        <v>2186</v>
      </c>
      <c r="P38" t="s">
        <v>91</v>
      </c>
      <c r="Q38" t="str">
        <f t="shared" si="5"/>
        <v>12.243095</v>
      </c>
      <c r="R38" t="s">
        <v>1118</v>
      </c>
      <c r="S38">
        <f t="shared" si="6"/>
        <v>9.8999999999982435E-4</v>
      </c>
      <c r="T38">
        <f t="shared" si="10"/>
        <v>9.0000000003698233E-3</v>
      </c>
      <c r="U38" t="s">
        <v>6</v>
      </c>
      <c r="V38" t="s">
        <v>5</v>
      </c>
      <c r="W38">
        <v>33</v>
      </c>
      <c r="X38" t="str">
        <f t="shared" si="7"/>
        <v>DOWN33</v>
      </c>
      <c r="Y38" t="str">
        <f t="shared" si="8"/>
        <v>DOWN</v>
      </c>
      <c r="Z38">
        <v>66</v>
      </c>
      <c r="AA38">
        <f t="shared" si="9"/>
        <v>2186</v>
      </c>
    </row>
    <row r="39" spans="2:27">
      <c r="B39" t="s">
        <v>75</v>
      </c>
      <c r="C39" t="str">
        <f t="shared" si="0"/>
        <v>12.243018</v>
      </c>
      <c r="D39" t="s">
        <v>1118</v>
      </c>
      <c r="E39">
        <f t="shared" si="1"/>
        <v>9.1299999999883141E-4</v>
      </c>
      <c r="F39">
        <f t="shared" si="11"/>
        <v>7.9999999993418669E-3</v>
      </c>
      <c r="G39" t="s">
        <v>6</v>
      </c>
      <c r="H39" t="s">
        <v>5</v>
      </c>
      <c r="I39">
        <v>34</v>
      </c>
      <c r="J39" t="str">
        <f t="shared" si="2"/>
        <v>DOWN34</v>
      </c>
      <c r="K39" t="str">
        <f t="shared" si="3"/>
        <v>DOWN</v>
      </c>
      <c r="L39">
        <v>66</v>
      </c>
      <c r="M39">
        <f t="shared" si="4"/>
        <v>2252</v>
      </c>
      <c r="P39" t="s">
        <v>94</v>
      </c>
      <c r="Q39" t="str">
        <f t="shared" si="5"/>
        <v>12.243103</v>
      </c>
      <c r="R39" t="s">
        <v>1118</v>
      </c>
      <c r="S39">
        <f t="shared" si="6"/>
        <v>9.9799999999916622E-4</v>
      </c>
      <c r="T39">
        <f t="shared" si="10"/>
        <v>7.9999999993418669E-3</v>
      </c>
      <c r="U39" t="s">
        <v>6</v>
      </c>
      <c r="V39" t="s">
        <v>5</v>
      </c>
      <c r="W39">
        <v>34</v>
      </c>
      <c r="X39" t="str">
        <f t="shared" si="7"/>
        <v>DOWN34</v>
      </c>
      <c r="Y39" t="str">
        <f t="shared" si="8"/>
        <v>DOWN</v>
      </c>
      <c r="Z39">
        <v>66</v>
      </c>
      <c r="AA39">
        <f t="shared" si="9"/>
        <v>2252</v>
      </c>
    </row>
    <row r="40" spans="2:27">
      <c r="B40" t="s">
        <v>77</v>
      </c>
      <c r="C40" t="str">
        <f t="shared" si="0"/>
        <v>12.243025</v>
      </c>
      <c r="D40" t="s">
        <v>1118</v>
      </c>
      <c r="E40">
        <f t="shared" si="1"/>
        <v>9.1999999999892168E-4</v>
      </c>
      <c r="F40">
        <f t="shared" si="11"/>
        <v>7.0000000000902673E-3</v>
      </c>
      <c r="G40" t="s">
        <v>6</v>
      </c>
      <c r="H40" t="s">
        <v>5</v>
      </c>
      <c r="I40">
        <v>35</v>
      </c>
      <c r="J40" t="str">
        <f t="shared" si="2"/>
        <v>DOWN35</v>
      </c>
      <c r="K40" t="str">
        <f t="shared" si="3"/>
        <v>DOWN</v>
      </c>
      <c r="L40">
        <v>66</v>
      </c>
      <c r="M40">
        <f t="shared" si="4"/>
        <v>2318</v>
      </c>
      <c r="P40" t="s">
        <v>97</v>
      </c>
      <c r="Q40" t="str">
        <f t="shared" si="5"/>
        <v>12.243112</v>
      </c>
      <c r="R40" t="s">
        <v>1118</v>
      </c>
      <c r="S40">
        <f t="shared" si="6"/>
        <v>1.006999999999536E-3</v>
      </c>
      <c r="T40">
        <f t="shared" si="10"/>
        <v>9.0000000003698233E-3</v>
      </c>
      <c r="U40" t="s">
        <v>6</v>
      </c>
      <c r="V40" t="s">
        <v>5</v>
      </c>
      <c r="W40">
        <v>35</v>
      </c>
      <c r="X40" t="str">
        <f t="shared" si="7"/>
        <v>DOWN35</v>
      </c>
      <c r="Y40" t="str">
        <f t="shared" si="8"/>
        <v>DOWN</v>
      </c>
      <c r="Z40">
        <v>66</v>
      </c>
      <c r="AA40">
        <f t="shared" si="9"/>
        <v>2318</v>
      </c>
    </row>
    <row r="41" spans="2:27">
      <c r="B41" t="s">
        <v>79</v>
      </c>
      <c r="C41" t="str">
        <f t="shared" si="0"/>
        <v>12.243032</v>
      </c>
      <c r="D41" t="s">
        <v>1118</v>
      </c>
      <c r="E41">
        <f t="shared" si="1"/>
        <v>9.2699999999901195E-4</v>
      </c>
      <c r="F41">
        <f t="shared" si="11"/>
        <v>7.0000000000902673E-3</v>
      </c>
      <c r="G41" t="s">
        <v>6</v>
      </c>
      <c r="H41" t="s">
        <v>5</v>
      </c>
      <c r="I41">
        <v>36</v>
      </c>
      <c r="J41" t="str">
        <f t="shared" si="2"/>
        <v>DOWN36</v>
      </c>
      <c r="K41" t="str">
        <f t="shared" si="3"/>
        <v>DOWN</v>
      </c>
      <c r="L41">
        <v>66</v>
      </c>
      <c r="M41">
        <f t="shared" si="4"/>
        <v>2384</v>
      </c>
      <c r="P41" t="s">
        <v>1209</v>
      </c>
      <c r="Q41" t="str">
        <f t="shared" si="5"/>
        <v>12.243123</v>
      </c>
      <c r="R41" t="s">
        <v>1118</v>
      </c>
      <c r="S41">
        <f t="shared" si="6"/>
        <v>1.0180000000001854E-3</v>
      </c>
      <c r="T41">
        <f t="shared" si="10"/>
        <v>1.1000000000649379E-2</v>
      </c>
      <c r="U41" t="s">
        <v>6</v>
      </c>
      <c r="V41" t="s">
        <v>5</v>
      </c>
      <c r="W41">
        <v>36</v>
      </c>
      <c r="X41" t="str">
        <f t="shared" si="7"/>
        <v>DOWN36</v>
      </c>
      <c r="Y41" t="str">
        <f t="shared" si="8"/>
        <v>DOWN</v>
      </c>
      <c r="Z41">
        <v>66</v>
      </c>
      <c r="AA41">
        <f t="shared" si="9"/>
        <v>2384</v>
      </c>
    </row>
    <row r="42" spans="2:27">
      <c r="B42" t="s">
        <v>81</v>
      </c>
      <c r="C42" t="str">
        <f t="shared" si="0"/>
        <v>12.243041</v>
      </c>
      <c r="D42" t="s">
        <v>1118</v>
      </c>
      <c r="E42">
        <f t="shared" si="1"/>
        <v>9.3599999999938177E-4</v>
      </c>
      <c r="F42">
        <f t="shared" si="11"/>
        <v>9.0000000003698233E-3</v>
      </c>
      <c r="G42" t="s">
        <v>6</v>
      </c>
      <c r="H42" t="s">
        <v>5</v>
      </c>
      <c r="I42">
        <v>37</v>
      </c>
      <c r="J42" t="str">
        <f t="shared" si="2"/>
        <v>DOWN37</v>
      </c>
      <c r="K42" t="str">
        <f t="shared" si="3"/>
        <v>DOWN</v>
      </c>
      <c r="L42">
        <v>66</v>
      </c>
      <c r="M42">
        <f t="shared" si="4"/>
        <v>2450</v>
      </c>
      <c r="P42" t="s">
        <v>1211</v>
      </c>
      <c r="Q42" t="str">
        <f t="shared" si="5"/>
        <v>12.243132</v>
      </c>
      <c r="R42" t="s">
        <v>1118</v>
      </c>
      <c r="S42">
        <f t="shared" si="6"/>
        <v>1.0269999999987789E-3</v>
      </c>
      <c r="T42">
        <f t="shared" si="10"/>
        <v>8.9999999985934664E-3</v>
      </c>
      <c r="U42" t="s">
        <v>6</v>
      </c>
      <c r="V42" t="s">
        <v>5</v>
      </c>
      <c r="W42">
        <v>37</v>
      </c>
      <c r="X42" t="str">
        <f t="shared" si="7"/>
        <v>DOWN37</v>
      </c>
      <c r="Y42" t="str">
        <f t="shared" si="8"/>
        <v>DOWN</v>
      </c>
      <c r="Z42">
        <v>66</v>
      </c>
      <c r="AA42">
        <f t="shared" si="9"/>
        <v>2450</v>
      </c>
    </row>
    <row r="43" spans="2:27">
      <c r="B43" t="s">
        <v>84</v>
      </c>
      <c r="C43" t="str">
        <f t="shared" si="0"/>
        <v>12.243047</v>
      </c>
      <c r="D43" t="s">
        <v>1118</v>
      </c>
      <c r="E43">
        <f t="shared" si="1"/>
        <v>9.4200000000022044E-4</v>
      </c>
      <c r="F43">
        <f t="shared" si="11"/>
        <v>6.0000000008386678E-3</v>
      </c>
      <c r="G43" t="s">
        <v>6</v>
      </c>
      <c r="H43" t="s">
        <v>5</v>
      </c>
      <c r="I43">
        <v>38</v>
      </c>
      <c r="J43" t="str">
        <f t="shared" si="2"/>
        <v>DOWN38</v>
      </c>
      <c r="K43" t="str">
        <f t="shared" si="3"/>
        <v>DOWN</v>
      </c>
      <c r="L43">
        <v>66</v>
      </c>
      <c r="M43">
        <f t="shared" si="4"/>
        <v>2516</v>
      </c>
      <c r="P43" t="s">
        <v>103</v>
      </c>
      <c r="Q43" t="str">
        <f t="shared" si="5"/>
        <v>12.243147</v>
      </c>
      <c r="R43" t="s">
        <v>1118</v>
      </c>
      <c r="S43">
        <f t="shared" si="6"/>
        <v>1.0419999999999874E-3</v>
      </c>
      <c r="T43">
        <f t="shared" si="10"/>
        <v>1.5000000001208491E-2</v>
      </c>
      <c r="U43" t="s">
        <v>6</v>
      </c>
      <c r="V43" t="s">
        <v>5</v>
      </c>
      <c r="W43">
        <v>38</v>
      </c>
      <c r="X43" t="str">
        <f t="shared" si="7"/>
        <v>DOWN38</v>
      </c>
      <c r="Y43" t="str">
        <f t="shared" si="8"/>
        <v>DOWN</v>
      </c>
      <c r="Z43">
        <v>66</v>
      </c>
      <c r="AA43">
        <f t="shared" si="9"/>
        <v>2516</v>
      </c>
    </row>
    <row r="44" spans="2:27">
      <c r="B44" t="s">
        <v>86</v>
      </c>
      <c r="C44" t="str">
        <f t="shared" si="0"/>
        <v>12.243054</v>
      </c>
      <c r="D44" t="s">
        <v>1118</v>
      </c>
      <c r="E44">
        <f t="shared" si="1"/>
        <v>9.4900000000031071E-4</v>
      </c>
      <c r="F44">
        <f t="shared" si="11"/>
        <v>7.0000000000902673E-3</v>
      </c>
      <c r="G44" t="s">
        <v>6</v>
      </c>
      <c r="H44" t="s">
        <v>5</v>
      </c>
      <c r="I44">
        <v>39</v>
      </c>
      <c r="J44" t="str">
        <f t="shared" si="2"/>
        <v>DOWN39</v>
      </c>
      <c r="K44" t="str">
        <f t="shared" si="3"/>
        <v>DOWN</v>
      </c>
      <c r="L44">
        <v>66</v>
      </c>
      <c r="M44">
        <f t="shared" si="4"/>
        <v>2582</v>
      </c>
      <c r="P44" t="s">
        <v>1214</v>
      </c>
      <c r="Q44" t="str">
        <f t="shared" si="5"/>
        <v>12.243153</v>
      </c>
      <c r="R44" t="s">
        <v>1118</v>
      </c>
      <c r="S44">
        <f t="shared" si="6"/>
        <v>1.0479999999990497E-3</v>
      </c>
      <c r="T44">
        <f t="shared" si="10"/>
        <v>5.999999999062311E-3</v>
      </c>
      <c r="U44" t="s">
        <v>6</v>
      </c>
      <c r="V44" t="s">
        <v>5</v>
      </c>
      <c r="W44">
        <v>39</v>
      </c>
      <c r="X44" t="str">
        <f t="shared" si="7"/>
        <v>DOWN39</v>
      </c>
      <c r="Y44" t="str">
        <f t="shared" si="8"/>
        <v>DOWN</v>
      </c>
      <c r="Z44">
        <v>66</v>
      </c>
      <c r="AA44">
        <f t="shared" si="9"/>
        <v>2582</v>
      </c>
    </row>
    <row r="45" spans="2:27">
      <c r="B45" t="s">
        <v>87</v>
      </c>
      <c r="C45" t="str">
        <f t="shared" si="0"/>
        <v>12.243061</v>
      </c>
      <c r="D45" t="s">
        <v>1118</v>
      </c>
      <c r="E45">
        <f t="shared" si="1"/>
        <v>9.5600000000040097E-4</v>
      </c>
      <c r="F45">
        <f t="shared" si="11"/>
        <v>7.0000000000902673E-3</v>
      </c>
      <c r="G45" t="s">
        <v>6</v>
      </c>
      <c r="H45" t="s">
        <v>5</v>
      </c>
      <c r="I45">
        <v>40</v>
      </c>
      <c r="J45" t="str">
        <f t="shared" si="2"/>
        <v>DOWN40</v>
      </c>
      <c r="K45" t="str">
        <f t="shared" si="3"/>
        <v>DOWN</v>
      </c>
      <c r="L45">
        <v>66</v>
      </c>
      <c r="M45">
        <f t="shared" si="4"/>
        <v>2648</v>
      </c>
      <c r="P45" t="s">
        <v>1215</v>
      </c>
      <c r="Q45" t="str">
        <f t="shared" si="5"/>
        <v>12.243156</v>
      </c>
      <c r="R45" t="s">
        <v>1118</v>
      </c>
      <c r="S45">
        <f t="shared" si="6"/>
        <v>1.0510000000003572E-3</v>
      </c>
      <c r="T45">
        <f t="shared" si="10"/>
        <v>3.0000000013075123E-3</v>
      </c>
      <c r="U45" t="s">
        <v>6</v>
      </c>
      <c r="V45" t="s">
        <v>5</v>
      </c>
      <c r="W45">
        <v>40</v>
      </c>
      <c r="X45" t="str">
        <f t="shared" si="7"/>
        <v>DOWN40</v>
      </c>
      <c r="Y45" t="str">
        <f t="shared" si="8"/>
        <v>DOWN</v>
      </c>
      <c r="Z45">
        <v>66</v>
      </c>
      <c r="AA45">
        <f t="shared" si="9"/>
        <v>2648</v>
      </c>
    </row>
    <row r="46" spans="2:27">
      <c r="B46" t="s">
        <v>88</v>
      </c>
      <c r="C46" t="str">
        <f t="shared" si="0"/>
        <v>12.243069</v>
      </c>
      <c r="D46" t="s">
        <v>1118</v>
      </c>
      <c r="E46">
        <f t="shared" si="1"/>
        <v>9.6399999999974284E-4</v>
      </c>
      <c r="F46">
        <f t="shared" si="11"/>
        <v>7.9999999993418669E-3</v>
      </c>
      <c r="G46" t="s">
        <v>6</v>
      </c>
      <c r="H46" t="s">
        <v>5</v>
      </c>
      <c r="I46">
        <v>41</v>
      </c>
      <c r="J46" t="str">
        <f t="shared" si="2"/>
        <v>DOWN41</v>
      </c>
      <c r="K46" t="str">
        <f t="shared" si="3"/>
        <v>DOWN</v>
      </c>
      <c r="L46">
        <v>66</v>
      </c>
      <c r="M46">
        <f t="shared" si="4"/>
        <v>2714</v>
      </c>
      <c r="P46" t="s">
        <v>104</v>
      </c>
      <c r="Q46" t="str">
        <f t="shared" si="5"/>
        <v>12.243158</v>
      </c>
      <c r="R46" t="s">
        <v>1118</v>
      </c>
      <c r="S46">
        <f t="shared" si="6"/>
        <v>1.0529999999988604E-3</v>
      </c>
      <c r="T46">
        <f t="shared" si="10"/>
        <v>1.9999999985031991E-3</v>
      </c>
      <c r="U46" t="s">
        <v>6</v>
      </c>
      <c r="V46" t="s">
        <v>5</v>
      </c>
      <c r="W46">
        <v>41</v>
      </c>
      <c r="X46" t="str">
        <f t="shared" si="7"/>
        <v>DOWN41</v>
      </c>
      <c r="Y46" t="str">
        <f t="shared" si="8"/>
        <v>DOWN</v>
      </c>
      <c r="Z46">
        <v>66</v>
      </c>
      <c r="AA46">
        <f t="shared" si="9"/>
        <v>2714</v>
      </c>
    </row>
    <row r="47" spans="2:27">
      <c r="B47" t="s">
        <v>89</v>
      </c>
      <c r="C47" t="str">
        <f t="shared" si="0"/>
        <v>12.243077</v>
      </c>
      <c r="D47" t="s">
        <v>1118</v>
      </c>
      <c r="E47">
        <f t="shared" si="1"/>
        <v>9.7199999999908471E-4</v>
      </c>
      <c r="F47">
        <f t="shared" si="11"/>
        <v>7.9999999993418669E-3</v>
      </c>
      <c r="G47" t="s">
        <v>6</v>
      </c>
      <c r="H47" t="s">
        <v>5</v>
      </c>
      <c r="I47">
        <v>42</v>
      </c>
      <c r="J47" t="str">
        <f t="shared" si="2"/>
        <v>DOWN42</v>
      </c>
      <c r="K47" t="str">
        <f t="shared" si="3"/>
        <v>DOWN</v>
      </c>
      <c r="L47">
        <v>66</v>
      </c>
      <c r="M47">
        <f t="shared" si="4"/>
        <v>2780</v>
      </c>
      <c r="P47" t="s">
        <v>1216</v>
      </c>
      <c r="Q47" t="str">
        <f t="shared" si="5"/>
        <v>12.243161</v>
      </c>
      <c r="R47" t="s">
        <v>1118</v>
      </c>
      <c r="S47">
        <f t="shared" si="6"/>
        <v>1.0560000000001679E-3</v>
      </c>
      <c r="T47">
        <f t="shared" si="10"/>
        <v>3.0000000013075123E-3</v>
      </c>
      <c r="U47" t="s">
        <v>6</v>
      </c>
      <c r="V47" t="s">
        <v>5</v>
      </c>
      <c r="W47">
        <v>42</v>
      </c>
      <c r="X47" t="str">
        <f t="shared" si="7"/>
        <v>DOWN42</v>
      </c>
      <c r="Y47" t="str">
        <f t="shared" si="8"/>
        <v>DOWN</v>
      </c>
      <c r="Z47">
        <v>66</v>
      </c>
      <c r="AA47">
        <f t="shared" si="9"/>
        <v>2780</v>
      </c>
    </row>
    <row r="48" spans="2:27">
      <c r="B48" t="s">
        <v>90</v>
      </c>
      <c r="C48" t="str">
        <f t="shared" si="0"/>
        <v>12.243086</v>
      </c>
      <c r="D48" t="s">
        <v>1118</v>
      </c>
      <c r="E48">
        <f t="shared" si="1"/>
        <v>9.8099999999945453E-4</v>
      </c>
      <c r="F48">
        <f t="shared" si="11"/>
        <v>9.0000000003698233E-3</v>
      </c>
      <c r="G48" t="s">
        <v>6</v>
      </c>
      <c r="H48" t="s">
        <v>5</v>
      </c>
      <c r="I48">
        <v>43</v>
      </c>
      <c r="J48" t="str">
        <f t="shared" si="2"/>
        <v>DOWN43</v>
      </c>
      <c r="K48" t="str">
        <f t="shared" si="3"/>
        <v>DOWN</v>
      </c>
      <c r="L48">
        <v>66</v>
      </c>
      <c r="M48">
        <f t="shared" si="4"/>
        <v>2846</v>
      </c>
      <c r="P48" t="s">
        <v>1217</v>
      </c>
      <c r="Q48" t="str">
        <f t="shared" si="5"/>
        <v>12.243164</v>
      </c>
      <c r="R48" t="s">
        <v>1118</v>
      </c>
      <c r="S48">
        <f t="shared" si="6"/>
        <v>1.0589999999996991E-3</v>
      </c>
      <c r="T48">
        <f t="shared" si="10"/>
        <v>2.9999999995311555E-3</v>
      </c>
      <c r="U48" t="s">
        <v>6</v>
      </c>
      <c r="V48" t="s">
        <v>5</v>
      </c>
      <c r="W48">
        <v>43</v>
      </c>
      <c r="X48" t="str">
        <f t="shared" si="7"/>
        <v>DOWN43</v>
      </c>
      <c r="Y48" t="str">
        <f t="shared" si="8"/>
        <v>DOWN</v>
      </c>
      <c r="Z48">
        <v>66</v>
      </c>
      <c r="AA48">
        <f t="shared" si="9"/>
        <v>2846</v>
      </c>
    </row>
    <row r="49" spans="2:27">
      <c r="B49" t="s">
        <v>92</v>
      </c>
      <c r="C49" t="str">
        <f t="shared" si="0"/>
        <v>12.243097</v>
      </c>
      <c r="D49" t="s">
        <v>1118</v>
      </c>
      <c r="E49">
        <f t="shared" si="1"/>
        <v>9.9200000000010391E-4</v>
      </c>
      <c r="F49">
        <f t="shared" si="11"/>
        <v>1.1000000000649379E-2</v>
      </c>
      <c r="G49" t="s">
        <v>6</v>
      </c>
      <c r="H49" t="s">
        <v>5</v>
      </c>
      <c r="I49">
        <v>44</v>
      </c>
      <c r="J49" t="str">
        <f t="shared" si="2"/>
        <v>DOWN44</v>
      </c>
      <c r="K49" t="str">
        <f t="shared" si="3"/>
        <v>DOWN</v>
      </c>
      <c r="L49">
        <v>66</v>
      </c>
      <c r="M49">
        <f t="shared" si="4"/>
        <v>2912</v>
      </c>
      <c r="P49" t="s">
        <v>1218</v>
      </c>
      <c r="Q49" t="str">
        <f t="shared" si="5"/>
        <v>12.243167</v>
      </c>
      <c r="R49" t="s">
        <v>1118</v>
      </c>
      <c r="S49">
        <f t="shared" si="6"/>
        <v>1.0619999999992302E-3</v>
      </c>
      <c r="T49">
        <f t="shared" si="10"/>
        <v>2.9999999995311555E-3</v>
      </c>
      <c r="U49" t="s">
        <v>6</v>
      </c>
      <c r="V49" t="s">
        <v>5</v>
      </c>
      <c r="W49">
        <v>44</v>
      </c>
      <c r="X49" t="str">
        <f t="shared" si="7"/>
        <v>DOWN44</v>
      </c>
      <c r="Y49" t="str">
        <f t="shared" si="8"/>
        <v>DOWN</v>
      </c>
      <c r="Z49">
        <v>66</v>
      </c>
      <c r="AA49">
        <f t="shared" si="9"/>
        <v>2912</v>
      </c>
    </row>
    <row r="50" spans="2:27">
      <c r="B50" t="s">
        <v>94</v>
      </c>
      <c r="C50" t="str">
        <f t="shared" si="0"/>
        <v>12.243103</v>
      </c>
      <c r="D50" t="s">
        <v>1118</v>
      </c>
      <c r="E50">
        <f t="shared" si="1"/>
        <v>9.9799999999916622E-4</v>
      </c>
      <c r="F50">
        <f t="shared" si="11"/>
        <v>5.999999999062311E-3</v>
      </c>
      <c r="G50" t="s">
        <v>6</v>
      </c>
      <c r="H50" t="s">
        <v>5</v>
      </c>
      <c r="I50">
        <v>45</v>
      </c>
      <c r="J50" t="str">
        <f t="shared" si="2"/>
        <v>DOWN45</v>
      </c>
      <c r="K50" t="str">
        <f t="shared" si="3"/>
        <v>DOWN</v>
      </c>
      <c r="L50">
        <v>66</v>
      </c>
      <c r="M50">
        <f t="shared" si="4"/>
        <v>2978</v>
      </c>
      <c r="P50" t="s">
        <v>1219</v>
      </c>
      <c r="Q50" t="str">
        <f t="shared" si="5"/>
        <v>12.243170</v>
      </c>
      <c r="R50" t="s">
        <v>1118</v>
      </c>
      <c r="S50">
        <f t="shared" si="6"/>
        <v>1.0649999999987614E-3</v>
      </c>
      <c r="T50">
        <f t="shared" si="10"/>
        <v>2.9999999995311555E-3</v>
      </c>
      <c r="U50" t="s">
        <v>6</v>
      </c>
      <c r="V50" t="s">
        <v>5</v>
      </c>
      <c r="W50">
        <v>45</v>
      </c>
      <c r="X50" t="str">
        <f t="shared" si="7"/>
        <v>DOWN45</v>
      </c>
      <c r="Y50" t="str">
        <f t="shared" si="8"/>
        <v>DOWN</v>
      </c>
      <c r="Z50">
        <v>66</v>
      </c>
      <c r="AA50">
        <f t="shared" si="9"/>
        <v>2978</v>
      </c>
    </row>
    <row r="51" spans="2:27">
      <c r="B51" t="s">
        <v>96</v>
      </c>
      <c r="C51" t="str">
        <f t="shared" si="0"/>
        <v>12.243111</v>
      </c>
      <c r="D51" t="s">
        <v>1118</v>
      </c>
      <c r="E51">
        <f t="shared" si="1"/>
        <v>1.0060000000002844E-3</v>
      </c>
      <c r="F51">
        <f t="shared" si="11"/>
        <v>8.0000000011182237E-3</v>
      </c>
      <c r="G51" t="s">
        <v>6</v>
      </c>
      <c r="H51" t="s">
        <v>5</v>
      </c>
      <c r="I51">
        <v>46</v>
      </c>
      <c r="J51" t="str">
        <f t="shared" si="2"/>
        <v>DOWN46</v>
      </c>
      <c r="K51" t="str">
        <f t="shared" si="3"/>
        <v>DOWN</v>
      </c>
      <c r="L51">
        <v>66</v>
      </c>
      <c r="M51">
        <f t="shared" si="4"/>
        <v>3044</v>
      </c>
      <c r="P51" t="s">
        <v>1220</v>
      </c>
      <c r="Q51" t="str">
        <f t="shared" si="5"/>
        <v>12.243173</v>
      </c>
      <c r="R51" t="s">
        <v>1118</v>
      </c>
      <c r="S51">
        <f t="shared" si="6"/>
        <v>1.0680000000000689E-3</v>
      </c>
      <c r="T51">
        <f t="shared" si="10"/>
        <v>3.0000000013075123E-3</v>
      </c>
      <c r="U51" t="s">
        <v>6</v>
      </c>
      <c r="V51" t="s">
        <v>5</v>
      </c>
      <c r="W51">
        <v>46</v>
      </c>
      <c r="X51" t="str">
        <f t="shared" si="7"/>
        <v>DOWN46</v>
      </c>
      <c r="Y51" t="str">
        <f t="shared" si="8"/>
        <v>DOWN</v>
      </c>
      <c r="Z51">
        <v>66</v>
      </c>
      <c r="AA51">
        <f t="shared" si="9"/>
        <v>3044</v>
      </c>
    </row>
    <row r="52" spans="2:27">
      <c r="B52" t="s">
        <v>99</v>
      </c>
      <c r="C52" t="str">
        <f t="shared" si="0"/>
        <v>12.243119</v>
      </c>
      <c r="D52" t="s">
        <v>1118</v>
      </c>
      <c r="E52">
        <f t="shared" si="1"/>
        <v>1.0139999999996263E-3</v>
      </c>
      <c r="F52">
        <f t="shared" si="11"/>
        <v>7.9999999993418669E-3</v>
      </c>
      <c r="G52" t="s">
        <v>6</v>
      </c>
      <c r="H52" t="s">
        <v>5</v>
      </c>
      <c r="I52">
        <v>47</v>
      </c>
      <c r="J52" t="str">
        <f t="shared" si="2"/>
        <v>DOWN47</v>
      </c>
      <c r="K52" t="str">
        <f t="shared" si="3"/>
        <v>DOWN</v>
      </c>
      <c r="L52">
        <v>66</v>
      </c>
      <c r="M52">
        <f t="shared" si="4"/>
        <v>3110</v>
      </c>
      <c r="P52" t="s">
        <v>1221</v>
      </c>
      <c r="Q52" t="str">
        <f t="shared" si="5"/>
        <v>12.243177</v>
      </c>
      <c r="R52" t="s">
        <v>1118</v>
      </c>
      <c r="S52">
        <f t="shared" si="6"/>
        <v>1.0719999999988516E-3</v>
      </c>
      <c r="T52">
        <f t="shared" si="10"/>
        <v>3.999999998782755E-3</v>
      </c>
      <c r="U52" t="s">
        <v>6</v>
      </c>
      <c r="V52" t="s">
        <v>5</v>
      </c>
      <c r="W52">
        <v>47</v>
      </c>
      <c r="X52" t="str">
        <f t="shared" si="7"/>
        <v>DOWN47</v>
      </c>
      <c r="Y52" t="str">
        <f t="shared" si="8"/>
        <v>DOWN</v>
      </c>
      <c r="Z52">
        <v>66</v>
      </c>
      <c r="AA52">
        <f t="shared" si="9"/>
        <v>3110</v>
      </c>
    </row>
    <row r="53" spans="2:27">
      <c r="B53" t="s">
        <v>101</v>
      </c>
      <c r="C53" t="str">
        <f t="shared" si="0"/>
        <v>12.243126</v>
      </c>
      <c r="D53" t="s">
        <v>1118</v>
      </c>
      <c r="E53">
        <f t="shared" si="1"/>
        <v>1.0209999999997166E-3</v>
      </c>
      <c r="F53">
        <f t="shared" si="11"/>
        <v>7.0000000000902673E-3</v>
      </c>
      <c r="G53" t="s">
        <v>6</v>
      </c>
      <c r="H53" t="s">
        <v>5</v>
      </c>
      <c r="I53">
        <v>48</v>
      </c>
      <c r="J53" t="str">
        <f t="shared" si="2"/>
        <v>DOWN48</v>
      </c>
      <c r="K53" t="str">
        <f t="shared" si="3"/>
        <v>DOWN</v>
      </c>
      <c r="L53">
        <v>66</v>
      </c>
      <c r="M53">
        <f t="shared" si="4"/>
        <v>3176</v>
      </c>
      <c r="P53" t="s">
        <v>106</v>
      </c>
      <c r="Q53" t="str">
        <f t="shared" si="5"/>
        <v>12.243180</v>
      </c>
      <c r="R53" t="s">
        <v>1118</v>
      </c>
      <c r="S53">
        <f t="shared" si="6"/>
        <v>1.0750000000001592E-3</v>
      </c>
      <c r="T53">
        <f t="shared" si="10"/>
        <v>3.0000000013075123E-3</v>
      </c>
      <c r="U53" t="s">
        <v>6</v>
      </c>
      <c r="V53" t="s">
        <v>5</v>
      </c>
      <c r="W53">
        <v>48</v>
      </c>
      <c r="X53" t="str">
        <f t="shared" si="7"/>
        <v>DOWN48</v>
      </c>
      <c r="Y53" t="str">
        <f t="shared" si="8"/>
        <v>DOWN</v>
      </c>
      <c r="Z53">
        <v>66</v>
      </c>
      <c r="AA53">
        <f t="shared" si="9"/>
        <v>3176</v>
      </c>
    </row>
    <row r="54" spans="2:27">
      <c r="B54" t="s">
        <v>102</v>
      </c>
      <c r="C54" t="str">
        <f t="shared" si="0"/>
        <v>12.243134</v>
      </c>
      <c r="D54" t="s">
        <v>1118</v>
      </c>
      <c r="E54">
        <f t="shared" si="1"/>
        <v>1.0289999999990584E-3</v>
      </c>
      <c r="F54">
        <f t="shared" si="11"/>
        <v>7.9999999993418669E-3</v>
      </c>
      <c r="G54" t="s">
        <v>6</v>
      </c>
      <c r="H54" t="s">
        <v>5</v>
      </c>
      <c r="I54">
        <v>49</v>
      </c>
      <c r="J54" t="str">
        <f t="shared" si="2"/>
        <v>DOWN49</v>
      </c>
      <c r="K54" t="str">
        <f t="shared" si="3"/>
        <v>DOWN</v>
      </c>
      <c r="L54">
        <v>66</v>
      </c>
      <c r="M54">
        <f t="shared" si="4"/>
        <v>3242</v>
      </c>
      <c r="P54" t="s">
        <v>1222</v>
      </c>
      <c r="Q54" t="str">
        <f t="shared" si="5"/>
        <v>12.243183</v>
      </c>
      <c r="R54" t="s">
        <v>1118</v>
      </c>
      <c r="S54">
        <f t="shared" si="6"/>
        <v>1.0779999999996903E-3</v>
      </c>
      <c r="T54">
        <f t="shared" si="10"/>
        <v>2.9999999995311555E-3</v>
      </c>
      <c r="U54" t="s">
        <v>6</v>
      </c>
      <c r="V54" t="s">
        <v>5</v>
      </c>
      <c r="W54">
        <v>49</v>
      </c>
      <c r="X54" t="str">
        <f t="shared" si="7"/>
        <v>DOWN49</v>
      </c>
      <c r="Y54" t="str">
        <f t="shared" si="8"/>
        <v>DOWN</v>
      </c>
      <c r="Z54">
        <v>66</v>
      </c>
      <c r="AA54">
        <f t="shared" si="9"/>
        <v>3242</v>
      </c>
    </row>
    <row r="55" spans="2:27">
      <c r="B55" t="s">
        <v>103</v>
      </c>
      <c r="C55" t="str">
        <f t="shared" si="0"/>
        <v>12.243147</v>
      </c>
      <c r="D55" t="s">
        <v>1118</v>
      </c>
      <c r="E55">
        <f t="shared" si="1"/>
        <v>1.0419999999999874E-3</v>
      </c>
      <c r="F55">
        <f t="shared" si="11"/>
        <v>1.3000000000928935E-2</v>
      </c>
      <c r="G55" t="s">
        <v>6</v>
      </c>
      <c r="H55" t="s">
        <v>5</v>
      </c>
      <c r="I55">
        <v>50</v>
      </c>
      <c r="J55" t="str">
        <f t="shared" si="2"/>
        <v>DOWN50</v>
      </c>
      <c r="K55" t="str">
        <f t="shared" si="3"/>
        <v>DOWN</v>
      </c>
      <c r="L55">
        <v>66</v>
      </c>
      <c r="M55">
        <f t="shared" si="4"/>
        <v>3308</v>
      </c>
      <c r="P55" t="s">
        <v>1227</v>
      </c>
      <c r="Q55" t="str">
        <f t="shared" si="5"/>
        <v>12.243238</v>
      </c>
      <c r="R55" t="s">
        <v>1118</v>
      </c>
      <c r="S55">
        <f t="shared" si="6"/>
        <v>1.1329999999993845E-3</v>
      </c>
      <c r="T55">
        <f t="shared" si="10"/>
        <v>5.4999999999694182E-2</v>
      </c>
      <c r="U55" t="s">
        <v>6</v>
      </c>
      <c r="V55" t="s">
        <v>5</v>
      </c>
      <c r="W55">
        <v>50</v>
      </c>
      <c r="X55" t="str">
        <f t="shared" si="7"/>
        <v>DOWN50</v>
      </c>
      <c r="Y55" t="str">
        <f t="shared" si="8"/>
        <v>DOWN</v>
      </c>
      <c r="Z55">
        <v>66</v>
      </c>
      <c r="AA55">
        <f t="shared" si="9"/>
        <v>3308</v>
      </c>
    </row>
    <row r="56" spans="2:27">
      <c r="B56" t="s">
        <v>104</v>
      </c>
      <c r="C56" t="str">
        <f t="shared" si="0"/>
        <v>12.243158</v>
      </c>
      <c r="D56" t="s">
        <v>1118</v>
      </c>
      <c r="E56">
        <f t="shared" si="1"/>
        <v>1.0529999999988604E-3</v>
      </c>
      <c r="F56">
        <f t="shared" si="11"/>
        <v>1.0999999998873022E-2</v>
      </c>
      <c r="G56" t="s">
        <v>6</v>
      </c>
      <c r="H56" t="s">
        <v>5</v>
      </c>
      <c r="I56">
        <v>51</v>
      </c>
      <c r="J56" t="str">
        <f t="shared" si="2"/>
        <v>DOWN51</v>
      </c>
      <c r="K56" t="str">
        <f t="shared" si="3"/>
        <v>DOWN</v>
      </c>
      <c r="L56">
        <v>66</v>
      </c>
      <c r="M56">
        <f t="shared" si="4"/>
        <v>3374</v>
      </c>
      <c r="P56" t="s">
        <v>1228</v>
      </c>
      <c r="Q56" t="str">
        <f t="shared" si="5"/>
        <v>12.243243</v>
      </c>
      <c r="R56" t="s">
        <v>1118</v>
      </c>
      <c r="S56">
        <f t="shared" si="6"/>
        <v>1.1379999999991952E-3</v>
      </c>
      <c r="T56">
        <f t="shared" si="10"/>
        <v>4.9999999998107114E-3</v>
      </c>
      <c r="U56" t="s">
        <v>6</v>
      </c>
      <c r="V56" t="s">
        <v>5</v>
      </c>
      <c r="W56">
        <v>51</v>
      </c>
      <c r="X56" t="str">
        <f t="shared" si="7"/>
        <v>DOWN51</v>
      </c>
      <c r="Y56" t="str">
        <f t="shared" si="8"/>
        <v>DOWN</v>
      </c>
      <c r="Z56">
        <v>66</v>
      </c>
      <c r="AA56">
        <f t="shared" si="9"/>
        <v>3374</v>
      </c>
    </row>
    <row r="57" spans="2:27">
      <c r="B57" t="s">
        <v>105</v>
      </c>
      <c r="C57" t="str">
        <f t="shared" si="0"/>
        <v>12.243168</v>
      </c>
      <c r="D57" t="s">
        <v>1118</v>
      </c>
      <c r="E57">
        <f t="shared" si="1"/>
        <v>1.0630000000002582E-3</v>
      </c>
      <c r="F57">
        <f t="shared" si="11"/>
        <v>1.000000000139778E-2</v>
      </c>
      <c r="G57" t="s">
        <v>6</v>
      </c>
      <c r="H57" t="s">
        <v>5</v>
      </c>
      <c r="I57">
        <v>52</v>
      </c>
      <c r="J57" t="str">
        <f t="shared" si="2"/>
        <v>DOWN52</v>
      </c>
      <c r="K57" t="str">
        <f t="shared" si="3"/>
        <v>DOWN</v>
      </c>
      <c r="L57">
        <v>66</v>
      </c>
      <c r="M57">
        <f t="shared" si="4"/>
        <v>3440</v>
      </c>
      <c r="P57" t="s">
        <v>1229</v>
      </c>
      <c r="Q57" t="str">
        <f t="shared" si="5"/>
        <v>12.243247</v>
      </c>
      <c r="R57" t="s">
        <v>1118</v>
      </c>
      <c r="S57">
        <f t="shared" si="6"/>
        <v>1.1419999999997543E-3</v>
      </c>
      <c r="T57">
        <f t="shared" si="10"/>
        <v>4.0000000005591119E-3</v>
      </c>
      <c r="U57" t="s">
        <v>6</v>
      </c>
      <c r="V57" t="s">
        <v>5</v>
      </c>
      <c r="W57">
        <v>52</v>
      </c>
      <c r="X57" t="str">
        <f t="shared" si="7"/>
        <v>DOWN52</v>
      </c>
      <c r="Y57" t="str">
        <f t="shared" si="8"/>
        <v>DOWN</v>
      </c>
      <c r="Z57">
        <v>66</v>
      </c>
      <c r="AA57">
        <f t="shared" si="9"/>
        <v>3440</v>
      </c>
    </row>
    <row r="58" spans="2:27">
      <c r="B58" t="s">
        <v>106</v>
      </c>
      <c r="C58" t="str">
        <f t="shared" si="0"/>
        <v>12.243180</v>
      </c>
      <c r="D58" t="s">
        <v>1118</v>
      </c>
      <c r="E58">
        <f t="shared" si="1"/>
        <v>1.0750000000001592E-3</v>
      </c>
      <c r="F58">
        <f t="shared" si="11"/>
        <v>1.1999999999900979E-2</v>
      </c>
      <c r="G58" t="s">
        <v>6</v>
      </c>
      <c r="H58" t="s">
        <v>5</v>
      </c>
      <c r="I58">
        <v>53</v>
      </c>
      <c r="J58" t="str">
        <f t="shared" si="2"/>
        <v>DOWN53</v>
      </c>
      <c r="K58" t="str">
        <f t="shared" si="3"/>
        <v>DOWN</v>
      </c>
      <c r="L58">
        <v>66</v>
      </c>
      <c r="M58">
        <f t="shared" si="4"/>
        <v>3506</v>
      </c>
      <c r="P58" t="s">
        <v>1230</v>
      </c>
      <c r="Q58" t="str">
        <f t="shared" si="5"/>
        <v>12.243250</v>
      </c>
      <c r="R58" t="s">
        <v>1118</v>
      </c>
      <c r="S58">
        <f t="shared" si="6"/>
        <v>1.1449999999992855E-3</v>
      </c>
      <c r="T58">
        <f t="shared" si="10"/>
        <v>2.9999999995311555E-3</v>
      </c>
      <c r="U58" t="s">
        <v>6</v>
      </c>
      <c r="V58" t="s">
        <v>5</v>
      </c>
      <c r="W58">
        <v>53</v>
      </c>
      <c r="X58" t="str">
        <f t="shared" si="7"/>
        <v>DOWN53</v>
      </c>
      <c r="Y58" t="str">
        <f t="shared" si="8"/>
        <v>DOWN</v>
      </c>
      <c r="Z58">
        <v>66</v>
      </c>
      <c r="AA58">
        <f t="shared" si="9"/>
        <v>3506</v>
      </c>
    </row>
    <row r="59" spans="2:27">
      <c r="B59" t="s">
        <v>108</v>
      </c>
      <c r="C59" t="str">
        <f t="shared" si="0"/>
        <v>12.243365</v>
      </c>
      <c r="D59" t="s">
        <v>1118</v>
      </c>
      <c r="E59">
        <f t="shared" si="1"/>
        <v>1.2600000000002609E-3</v>
      </c>
      <c r="F59">
        <f t="shared" si="11"/>
        <v>0.18500000000010175</v>
      </c>
      <c r="G59" t="s">
        <v>6</v>
      </c>
      <c r="H59" t="s">
        <v>5</v>
      </c>
      <c r="I59">
        <v>54</v>
      </c>
      <c r="J59" t="str">
        <f t="shared" si="2"/>
        <v>DOWN54</v>
      </c>
      <c r="K59" t="str">
        <f t="shared" si="3"/>
        <v>DOWN</v>
      </c>
      <c r="L59">
        <v>66</v>
      </c>
      <c r="M59">
        <f t="shared" si="4"/>
        <v>3572</v>
      </c>
      <c r="P59" t="s">
        <v>122</v>
      </c>
      <c r="Q59" t="str">
        <f t="shared" si="5"/>
        <v>12.243444</v>
      </c>
      <c r="R59" t="s">
        <v>1118</v>
      </c>
      <c r="S59">
        <f t="shared" si="6"/>
        <v>1.3389999999997571E-3</v>
      </c>
      <c r="T59">
        <f t="shared" si="10"/>
        <v>0.19400000000047157</v>
      </c>
      <c r="U59" t="s">
        <v>6</v>
      </c>
      <c r="V59" t="s">
        <v>5</v>
      </c>
      <c r="W59">
        <v>54</v>
      </c>
      <c r="X59" t="str">
        <f t="shared" si="7"/>
        <v>DOWN54</v>
      </c>
      <c r="Y59" t="str">
        <f t="shared" si="8"/>
        <v>DOWN</v>
      </c>
      <c r="Z59">
        <v>66</v>
      </c>
      <c r="AA59">
        <f t="shared" si="9"/>
        <v>3572</v>
      </c>
    </row>
    <row r="60" spans="2:27">
      <c r="B60" t="s">
        <v>110</v>
      </c>
      <c r="C60" t="str">
        <f t="shared" si="0"/>
        <v>12.243379</v>
      </c>
      <c r="D60" t="s">
        <v>1118</v>
      </c>
      <c r="E60">
        <f t="shared" si="1"/>
        <v>1.2739999999986651E-3</v>
      </c>
      <c r="F60">
        <f t="shared" si="11"/>
        <v>1.3999999998404178E-2</v>
      </c>
      <c r="G60" t="s">
        <v>6</v>
      </c>
      <c r="H60" t="s">
        <v>5</v>
      </c>
      <c r="I60">
        <v>55</v>
      </c>
      <c r="J60" t="str">
        <f t="shared" si="2"/>
        <v>DOWN55</v>
      </c>
      <c r="K60" t="str">
        <f t="shared" si="3"/>
        <v>DOWN</v>
      </c>
      <c r="L60">
        <v>66</v>
      </c>
      <c r="M60">
        <f t="shared" si="4"/>
        <v>3638</v>
      </c>
      <c r="P60" t="s">
        <v>1244</v>
      </c>
      <c r="Q60" t="str">
        <f t="shared" si="5"/>
        <v>12.243459</v>
      </c>
      <c r="R60" t="s">
        <v>1118</v>
      </c>
      <c r="S60">
        <f t="shared" si="6"/>
        <v>1.3539999999991892E-3</v>
      </c>
      <c r="T60">
        <f t="shared" si="10"/>
        <v>1.4999999999432134E-2</v>
      </c>
      <c r="U60" t="s">
        <v>6</v>
      </c>
      <c r="V60" t="s">
        <v>5</v>
      </c>
      <c r="W60">
        <v>55</v>
      </c>
      <c r="X60" t="str">
        <f t="shared" si="7"/>
        <v>DOWN55</v>
      </c>
      <c r="Y60" t="str">
        <f t="shared" si="8"/>
        <v>DOWN</v>
      </c>
      <c r="Z60">
        <v>66</v>
      </c>
      <c r="AA60">
        <f t="shared" si="9"/>
        <v>3638</v>
      </c>
    </row>
    <row r="61" spans="2:27">
      <c r="B61" t="s">
        <v>112</v>
      </c>
      <c r="C61" t="str">
        <f t="shared" si="0"/>
        <v>12.243392</v>
      </c>
      <c r="D61" t="s">
        <v>1118</v>
      </c>
      <c r="E61">
        <f t="shared" si="1"/>
        <v>1.286999999999594E-3</v>
      </c>
      <c r="F61">
        <f t="shared" si="11"/>
        <v>1.3000000000928935E-2</v>
      </c>
      <c r="G61" t="s">
        <v>6</v>
      </c>
      <c r="H61" t="s">
        <v>5</v>
      </c>
      <c r="I61">
        <v>56</v>
      </c>
      <c r="J61" t="str">
        <f t="shared" si="2"/>
        <v>DOWN56</v>
      </c>
      <c r="K61" t="str">
        <f t="shared" si="3"/>
        <v>DOWN</v>
      </c>
      <c r="L61">
        <v>66</v>
      </c>
      <c r="M61">
        <f t="shared" si="4"/>
        <v>3704</v>
      </c>
      <c r="P61" t="s">
        <v>1246</v>
      </c>
      <c r="Q61" t="str">
        <f t="shared" si="5"/>
        <v>12.243469</v>
      </c>
      <c r="R61" t="s">
        <v>1118</v>
      </c>
      <c r="S61">
        <f t="shared" si="6"/>
        <v>1.3639999999988106E-3</v>
      </c>
      <c r="T61">
        <f t="shared" si="10"/>
        <v>9.9999999996214228E-3</v>
      </c>
      <c r="U61" t="s">
        <v>6</v>
      </c>
      <c r="V61" t="s">
        <v>5</v>
      </c>
      <c r="W61">
        <v>56</v>
      </c>
      <c r="X61" t="str">
        <f t="shared" si="7"/>
        <v>DOWN56</v>
      </c>
      <c r="Y61" t="str">
        <f t="shared" si="8"/>
        <v>DOWN</v>
      </c>
      <c r="Z61">
        <v>66</v>
      </c>
      <c r="AA61">
        <f t="shared" si="9"/>
        <v>3704</v>
      </c>
    </row>
    <row r="62" spans="2:27">
      <c r="B62" t="s">
        <v>120</v>
      </c>
      <c r="C62" t="str">
        <f t="shared" si="0"/>
        <v>12.243435</v>
      </c>
      <c r="D62" t="s">
        <v>1118</v>
      </c>
      <c r="E62">
        <f t="shared" si="1"/>
        <v>1.3299999999993872E-3</v>
      </c>
      <c r="F62">
        <f t="shared" si="11"/>
        <v>4.2999999999793204E-2</v>
      </c>
      <c r="G62" t="s">
        <v>6</v>
      </c>
      <c r="H62" t="s">
        <v>5</v>
      </c>
      <c r="I62">
        <v>57</v>
      </c>
      <c r="J62" t="str">
        <f t="shared" si="2"/>
        <v>DOWN57</v>
      </c>
      <c r="K62" t="str">
        <f t="shared" si="3"/>
        <v>DOWN</v>
      </c>
      <c r="L62">
        <v>66</v>
      </c>
      <c r="M62">
        <f t="shared" si="4"/>
        <v>3770</v>
      </c>
      <c r="P62" t="s">
        <v>128</v>
      </c>
      <c r="Q62" t="str">
        <f t="shared" si="5"/>
        <v>12.243486</v>
      </c>
      <c r="R62" t="s">
        <v>1118</v>
      </c>
      <c r="S62">
        <f t="shared" si="6"/>
        <v>1.3810000000002987E-3</v>
      </c>
      <c r="T62">
        <f t="shared" si="10"/>
        <v>1.7000000001488047E-2</v>
      </c>
      <c r="U62" t="s">
        <v>6</v>
      </c>
      <c r="V62" t="s">
        <v>5</v>
      </c>
      <c r="W62">
        <v>57</v>
      </c>
      <c r="X62" t="str">
        <f t="shared" si="7"/>
        <v>DOWN57</v>
      </c>
      <c r="Y62" t="str">
        <f t="shared" si="8"/>
        <v>DOWN</v>
      </c>
      <c r="Z62">
        <v>66</v>
      </c>
      <c r="AA62">
        <f t="shared" si="9"/>
        <v>3770</v>
      </c>
    </row>
    <row r="63" spans="2:27">
      <c r="B63" t="s">
        <v>127</v>
      </c>
      <c r="C63" t="str">
        <f t="shared" si="0"/>
        <v>12.243479</v>
      </c>
      <c r="D63" t="s">
        <v>1118</v>
      </c>
      <c r="E63">
        <f t="shared" si="1"/>
        <v>1.3740000000002084E-3</v>
      </c>
      <c r="F63">
        <f t="shared" si="11"/>
        <v>4.400000000082116E-2</v>
      </c>
      <c r="G63" t="s">
        <v>6</v>
      </c>
      <c r="H63" t="s">
        <v>5</v>
      </c>
      <c r="I63">
        <v>58</v>
      </c>
      <c r="J63" t="str">
        <f t="shared" si="2"/>
        <v>DOWN58</v>
      </c>
      <c r="K63" t="str">
        <f t="shared" si="3"/>
        <v>DOWN</v>
      </c>
      <c r="L63">
        <v>66</v>
      </c>
      <c r="M63">
        <f t="shared" si="4"/>
        <v>3836</v>
      </c>
      <c r="P63" t="s">
        <v>1251</v>
      </c>
      <c r="Q63" t="str">
        <f t="shared" si="5"/>
        <v>12.243529</v>
      </c>
      <c r="R63" t="s">
        <v>1118</v>
      </c>
      <c r="S63">
        <f t="shared" si="6"/>
        <v>1.4240000000000919E-3</v>
      </c>
      <c r="T63">
        <f t="shared" si="10"/>
        <v>4.2999999999793204E-2</v>
      </c>
      <c r="U63" t="s">
        <v>6</v>
      </c>
      <c r="V63" t="s">
        <v>5</v>
      </c>
      <c r="W63">
        <v>58</v>
      </c>
      <c r="X63" t="str">
        <f t="shared" si="7"/>
        <v>DOWN58</v>
      </c>
      <c r="Y63" t="str">
        <f t="shared" si="8"/>
        <v>DOWN</v>
      </c>
      <c r="Z63">
        <v>66</v>
      </c>
      <c r="AA63">
        <f t="shared" si="9"/>
        <v>3836</v>
      </c>
    </row>
    <row r="64" spans="2:27">
      <c r="B64" t="s">
        <v>135</v>
      </c>
      <c r="C64" t="str">
        <f t="shared" si="0"/>
        <v>12.243520</v>
      </c>
      <c r="D64" t="s">
        <v>1118</v>
      </c>
      <c r="E64">
        <f t="shared" si="1"/>
        <v>1.414999999999722E-3</v>
      </c>
      <c r="F64">
        <f t="shared" si="11"/>
        <v>4.0999999999513648E-2</v>
      </c>
      <c r="G64" t="s">
        <v>6</v>
      </c>
      <c r="H64" t="s">
        <v>5</v>
      </c>
      <c r="I64">
        <v>59</v>
      </c>
      <c r="J64" t="str">
        <f t="shared" si="2"/>
        <v>DOWN59</v>
      </c>
      <c r="K64" t="str">
        <f t="shared" si="3"/>
        <v>DOWN</v>
      </c>
      <c r="L64">
        <v>66</v>
      </c>
      <c r="M64">
        <f t="shared" si="4"/>
        <v>3902</v>
      </c>
      <c r="P64" t="s">
        <v>1260</v>
      </c>
      <c r="Q64" t="str">
        <f t="shared" si="5"/>
        <v>12.243589</v>
      </c>
      <c r="R64" t="s">
        <v>1118</v>
      </c>
      <c r="S64">
        <f t="shared" si="6"/>
        <v>1.4839999999995968E-3</v>
      </c>
      <c r="T64">
        <f t="shared" si="10"/>
        <v>5.9999999999504894E-2</v>
      </c>
      <c r="U64" t="s">
        <v>6</v>
      </c>
      <c r="V64" t="s">
        <v>5</v>
      </c>
      <c r="W64">
        <v>59</v>
      </c>
      <c r="X64" t="str">
        <f t="shared" si="7"/>
        <v>DOWN59</v>
      </c>
      <c r="Y64" t="str">
        <f t="shared" si="8"/>
        <v>DOWN</v>
      </c>
      <c r="Z64">
        <v>66</v>
      </c>
      <c r="AA64">
        <f t="shared" si="9"/>
        <v>3902</v>
      </c>
    </row>
    <row r="65" spans="2:27">
      <c r="B65" t="s">
        <v>141</v>
      </c>
      <c r="C65" t="str">
        <f t="shared" si="0"/>
        <v>12.243553</v>
      </c>
      <c r="D65" t="s">
        <v>1118</v>
      </c>
      <c r="E65">
        <f t="shared" si="1"/>
        <v>1.4479999999998938E-3</v>
      </c>
      <c r="F65">
        <f t="shared" si="11"/>
        <v>3.3000000000171781E-2</v>
      </c>
      <c r="G65" t="s">
        <v>6</v>
      </c>
      <c r="H65" t="s">
        <v>5</v>
      </c>
      <c r="I65">
        <v>60</v>
      </c>
      <c r="J65" t="str">
        <f t="shared" si="2"/>
        <v>DOWN60</v>
      </c>
      <c r="K65" t="str">
        <f t="shared" si="3"/>
        <v>DOWN</v>
      </c>
      <c r="L65">
        <v>66</v>
      </c>
      <c r="M65">
        <f t="shared" si="4"/>
        <v>3968</v>
      </c>
      <c r="P65" t="s">
        <v>1264</v>
      </c>
      <c r="Q65" t="str">
        <f t="shared" si="5"/>
        <v>12.243611</v>
      </c>
      <c r="R65" t="s">
        <v>1118</v>
      </c>
      <c r="S65">
        <f t="shared" si="6"/>
        <v>1.5059999999991192E-3</v>
      </c>
      <c r="T65">
        <f t="shared" si="10"/>
        <v>2.1999999999522402E-2</v>
      </c>
      <c r="U65" t="s">
        <v>6</v>
      </c>
      <c r="V65" t="s">
        <v>5</v>
      </c>
      <c r="W65">
        <v>60</v>
      </c>
      <c r="X65" t="str">
        <f t="shared" si="7"/>
        <v>DOWN60</v>
      </c>
      <c r="Y65" t="str">
        <f t="shared" si="8"/>
        <v>DOWN</v>
      </c>
      <c r="Z65">
        <v>66</v>
      </c>
      <c r="AA65">
        <f t="shared" si="9"/>
        <v>3968</v>
      </c>
    </row>
    <row r="66" spans="2:27">
      <c r="B66" t="s">
        <v>142</v>
      </c>
      <c r="C66" t="str">
        <f t="shared" si="0"/>
        <v>12.243590</v>
      </c>
      <c r="D66" t="s">
        <v>1118</v>
      </c>
      <c r="E66">
        <f t="shared" si="1"/>
        <v>1.4849999999988484E-3</v>
      </c>
      <c r="F66">
        <f t="shared" si="11"/>
        <v>3.6999999998954536E-2</v>
      </c>
      <c r="G66" t="s">
        <v>6</v>
      </c>
      <c r="H66" t="s">
        <v>5</v>
      </c>
      <c r="I66">
        <v>61</v>
      </c>
      <c r="J66" t="str">
        <f t="shared" si="2"/>
        <v>DOWN61</v>
      </c>
      <c r="K66" t="str">
        <f t="shared" si="3"/>
        <v>DOWN</v>
      </c>
      <c r="L66">
        <v>66</v>
      </c>
      <c r="M66">
        <f t="shared" si="4"/>
        <v>4034</v>
      </c>
      <c r="P66" t="s">
        <v>149</v>
      </c>
      <c r="Q66" t="str">
        <f t="shared" si="5"/>
        <v>12.243643</v>
      </c>
      <c r="R66" t="s">
        <v>1118</v>
      </c>
      <c r="S66">
        <f t="shared" si="6"/>
        <v>1.5380000000000393E-3</v>
      </c>
      <c r="T66">
        <f t="shared" si="10"/>
        <v>3.2000000000920181E-2</v>
      </c>
      <c r="U66" t="s">
        <v>6</v>
      </c>
      <c r="V66" t="s">
        <v>5</v>
      </c>
      <c r="W66">
        <v>61</v>
      </c>
      <c r="X66" t="str">
        <f t="shared" si="7"/>
        <v>DOWN61</v>
      </c>
      <c r="Y66" t="str">
        <f t="shared" si="8"/>
        <v>DOWN</v>
      </c>
      <c r="Z66">
        <v>66</v>
      </c>
      <c r="AA66">
        <f t="shared" si="9"/>
        <v>4034</v>
      </c>
    </row>
    <row r="67" spans="2:27">
      <c r="B67" t="s">
        <v>152</v>
      </c>
      <c r="C67" t="str">
        <f t="shared" si="0"/>
        <v>12.243654</v>
      </c>
      <c r="D67" t="s">
        <v>1118</v>
      </c>
      <c r="E67">
        <f t="shared" si="1"/>
        <v>1.5489999999989124E-3</v>
      </c>
      <c r="F67">
        <f t="shared" si="11"/>
        <v>6.4000000000064006E-2</v>
      </c>
      <c r="G67" t="s">
        <v>6</v>
      </c>
      <c r="H67" t="s">
        <v>5</v>
      </c>
      <c r="I67">
        <v>62</v>
      </c>
      <c r="J67" t="str">
        <f t="shared" si="2"/>
        <v>DOWN62</v>
      </c>
      <c r="K67" t="str">
        <f t="shared" si="3"/>
        <v>DOWN</v>
      </c>
      <c r="L67">
        <v>66</v>
      </c>
      <c r="M67">
        <f t="shared" si="4"/>
        <v>4100</v>
      </c>
      <c r="P67" t="s">
        <v>1270</v>
      </c>
      <c r="Q67" t="str">
        <f t="shared" si="5"/>
        <v>12.243732</v>
      </c>
      <c r="R67" t="s">
        <v>1118</v>
      </c>
      <c r="S67">
        <f t="shared" si="6"/>
        <v>1.6269999999991569E-3</v>
      </c>
      <c r="T67">
        <f t="shared" si="10"/>
        <v>8.8999999999117563E-2</v>
      </c>
      <c r="U67" t="s">
        <v>6</v>
      </c>
      <c r="V67" t="s">
        <v>5</v>
      </c>
      <c r="W67">
        <v>62</v>
      </c>
      <c r="X67" t="str">
        <f t="shared" si="7"/>
        <v>DOWN62</v>
      </c>
      <c r="Y67" t="str">
        <f t="shared" si="8"/>
        <v>DOWN</v>
      </c>
      <c r="Z67">
        <v>66</v>
      </c>
      <c r="AA67">
        <f t="shared" si="9"/>
        <v>4100</v>
      </c>
    </row>
    <row r="68" spans="2:27">
      <c r="B68" t="s">
        <v>153</v>
      </c>
      <c r="C68" t="str">
        <f t="shared" si="0"/>
        <v>12.243663</v>
      </c>
      <c r="D68" t="s">
        <v>1118</v>
      </c>
      <c r="E68">
        <f t="shared" si="1"/>
        <v>1.5579999999992822E-3</v>
      </c>
      <c r="F68">
        <f t="shared" si="11"/>
        <v>9.0000000003698233E-3</v>
      </c>
      <c r="G68" t="s">
        <v>6</v>
      </c>
      <c r="H68" t="s">
        <v>5</v>
      </c>
      <c r="I68">
        <v>63</v>
      </c>
      <c r="J68" t="str">
        <f t="shared" si="2"/>
        <v>DOWN63</v>
      </c>
      <c r="K68" t="str">
        <f t="shared" si="3"/>
        <v>DOWN</v>
      </c>
      <c r="L68">
        <v>66</v>
      </c>
      <c r="M68">
        <f t="shared" si="4"/>
        <v>4166</v>
      </c>
      <c r="P68" t="s">
        <v>1272</v>
      </c>
      <c r="Q68" t="str">
        <f t="shared" si="5"/>
        <v>12.243736</v>
      </c>
      <c r="R68" t="s">
        <v>1118</v>
      </c>
      <c r="S68">
        <f t="shared" si="6"/>
        <v>1.630999999999716E-3</v>
      </c>
      <c r="T68">
        <f t="shared" si="10"/>
        <v>4.0000000005591119E-3</v>
      </c>
      <c r="U68" t="s">
        <v>6</v>
      </c>
      <c r="V68" t="s">
        <v>5</v>
      </c>
      <c r="W68">
        <v>63</v>
      </c>
      <c r="X68" t="str">
        <f t="shared" si="7"/>
        <v>DOWN63</v>
      </c>
      <c r="Y68" t="str">
        <f t="shared" si="8"/>
        <v>DOWN</v>
      </c>
      <c r="Z68">
        <v>66</v>
      </c>
      <c r="AA68">
        <f t="shared" si="9"/>
        <v>4166</v>
      </c>
    </row>
    <row r="69" spans="2:27">
      <c r="B69" t="s">
        <v>154</v>
      </c>
      <c r="C69" t="str">
        <f t="shared" si="0"/>
        <v>12.243670</v>
      </c>
      <c r="D69" t="s">
        <v>1118</v>
      </c>
      <c r="E69">
        <f t="shared" si="1"/>
        <v>1.5649999999993724E-3</v>
      </c>
      <c r="F69">
        <f t="shared" si="11"/>
        <v>7.0000000000902673E-3</v>
      </c>
      <c r="G69" t="s">
        <v>6</v>
      </c>
      <c r="H69" t="s">
        <v>5</v>
      </c>
      <c r="I69">
        <v>64</v>
      </c>
      <c r="J69" t="str">
        <f t="shared" si="2"/>
        <v>DOWN64</v>
      </c>
      <c r="K69" t="str">
        <f t="shared" si="3"/>
        <v>DOWN</v>
      </c>
      <c r="L69">
        <v>66</v>
      </c>
      <c r="M69">
        <f t="shared" si="4"/>
        <v>4232</v>
      </c>
      <c r="P69" t="s">
        <v>1274</v>
      </c>
      <c r="Q69" t="str">
        <f t="shared" si="5"/>
        <v>12.243740</v>
      </c>
      <c r="R69" t="s">
        <v>1118</v>
      </c>
      <c r="S69">
        <f t="shared" si="6"/>
        <v>1.6350000000002751E-3</v>
      </c>
      <c r="T69">
        <f t="shared" si="10"/>
        <v>4.0000000005591119E-3</v>
      </c>
      <c r="U69" t="s">
        <v>6</v>
      </c>
      <c r="V69" t="s">
        <v>5</v>
      </c>
      <c r="W69">
        <v>64</v>
      </c>
      <c r="X69" t="str">
        <f t="shared" si="7"/>
        <v>DOWN64</v>
      </c>
      <c r="Y69" t="str">
        <f t="shared" si="8"/>
        <v>DOWN</v>
      </c>
      <c r="Z69">
        <v>66</v>
      </c>
      <c r="AA69">
        <f t="shared" si="9"/>
        <v>4232</v>
      </c>
    </row>
    <row r="70" spans="2:27">
      <c r="B70" t="s">
        <v>155</v>
      </c>
      <c r="C70" t="str">
        <f t="shared" ref="C70:C133" si="12">LEFT(B70, LEN(B70)-1)</f>
        <v>12.243678</v>
      </c>
      <c r="D70" t="s">
        <v>1118</v>
      </c>
      <c r="E70">
        <f t="shared" ref="E70:E133" si="13">(C70)-12.242105</f>
        <v>1.5729999999987143E-3</v>
      </c>
      <c r="F70">
        <f t="shared" si="11"/>
        <v>7.9999999993418669E-3</v>
      </c>
      <c r="G70" t="s">
        <v>6</v>
      </c>
      <c r="H70" t="s">
        <v>5</v>
      </c>
      <c r="I70">
        <v>65</v>
      </c>
      <c r="J70" t="str">
        <f t="shared" ref="J70:J133" si="14">IF(G70="192.168.0.41","UP","DOWN")&amp;I70</f>
        <v>DOWN65</v>
      </c>
      <c r="K70" t="str">
        <f t="shared" ref="K70:K133" si="15">IF(G70="192.168.0.41","UP","DOWN")</f>
        <v>DOWN</v>
      </c>
      <c r="L70">
        <v>66</v>
      </c>
      <c r="M70">
        <f t="shared" ref="M70:M133" si="16">L70+M69</f>
        <v>4298</v>
      </c>
      <c r="P70" t="s">
        <v>1275</v>
      </c>
      <c r="Q70" t="str">
        <f t="shared" ref="Q70:Q133" si="17">LEFT(P70, LEN(P70)-1)</f>
        <v>12.243743</v>
      </c>
      <c r="R70" t="s">
        <v>1118</v>
      </c>
      <c r="S70">
        <f t="shared" ref="S70:S133" si="18">(Q70)-12.242105</f>
        <v>1.6379999999998063E-3</v>
      </c>
      <c r="T70">
        <f t="shared" si="10"/>
        <v>2.9999999995311555E-3</v>
      </c>
      <c r="U70" t="s">
        <v>6</v>
      </c>
      <c r="V70" t="s">
        <v>5</v>
      </c>
      <c r="W70">
        <v>65</v>
      </c>
      <c r="X70" t="str">
        <f t="shared" ref="X70:X133" si="19">IF(U70="192.168.0.41","UP","DOWN")&amp;W70</f>
        <v>DOWN65</v>
      </c>
      <c r="Y70" t="str">
        <f t="shared" ref="Y70:Y133" si="20">IF(U70="192.168.0.41","UP","DOWN")</f>
        <v>DOWN</v>
      </c>
      <c r="Z70">
        <v>66</v>
      </c>
      <c r="AA70">
        <f t="shared" ref="AA70:AA133" si="21">Z70+AA69</f>
        <v>4298</v>
      </c>
    </row>
    <row r="71" spans="2:27">
      <c r="B71" t="s">
        <v>157</v>
      </c>
      <c r="C71" t="str">
        <f t="shared" si="12"/>
        <v>12.243862</v>
      </c>
      <c r="D71" t="s">
        <v>1118</v>
      </c>
      <c r="E71">
        <f t="shared" si="13"/>
        <v>1.7569999999995645E-3</v>
      </c>
      <c r="F71">
        <f t="shared" si="11"/>
        <v>0.18400000000085015</v>
      </c>
      <c r="G71" t="s">
        <v>6</v>
      </c>
      <c r="H71" t="s">
        <v>5</v>
      </c>
      <c r="I71">
        <v>66</v>
      </c>
      <c r="J71" t="str">
        <f t="shared" si="14"/>
        <v>DOWN66</v>
      </c>
      <c r="K71" t="str">
        <f t="shared" si="15"/>
        <v>DOWN</v>
      </c>
      <c r="L71">
        <v>66</v>
      </c>
      <c r="M71">
        <f t="shared" si="16"/>
        <v>4364</v>
      </c>
      <c r="P71" t="s">
        <v>1290</v>
      </c>
      <c r="Q71" t="str">
        <f t="shared" si="17"/>
        <v>12.243949</v>
      </c>
      <c r="R71" t="s">
        <v>1118</v>
      </c>
      <c r="S71">
        <f t="shared" si="18"/>
        <v>1.8440000000001788E-3</v>
      </c>
      <c r="T71">
        <f t="shared" ref="T71:T134" si="22">(S71-S70)*1000</f>
        <v>0.20600000000037255</v>
      </c>
      <c r="U71" t="s">
        <v>6</v>
      </c>
      <c r="V71" t="s">
        <v>5</v>
      </c>
      <c r="W71">
        <v>66</v>
      </c>
      <c r="X71" t="str">
        <f t="shared" si="19"/>
        <v>DOWN66</v>
      </c>
      <c r="Y71" t="str">
        <f t="shared" si="20"/>
        <v>DOWN</v>
      </c>
      <c r="Z71">
        <v>66</v>
      </c>
      <c r="AA71">
        <f t="shared" si="21"/>
        <v>4364</v>
      </c>
    </row>
    <row r="72" spans="2:27">
      <c r="B72" t="s">
        <v>159</v>
      </c>
      <c r="C72" t="str">
        <f t="shared" si="12"/>
        <v>12.243877</v>
      </c>
      <c r="D72" t="s">
        <v>1118</v>
      </c>
      <c r="E72">
        <f t="shared" si="13"/>
        <v>1.7719999999989966E-3</v>
      </c>
      <c r="F72">
        <f t="shared" ref="F72:F135" si="23">(E72-E71)*1000</f>
        <v>1.4999999999432134E-2</v>
      </c>
      <c r="G72" t="s">
        <v>6</v>
      </c>
      <c r="H72" t="s">
        <v>5</v>
      </c>
      <c r="I72">
        <v>67</v>
      </c>
      <c r="J72" t="str">
        <f t="shared" si="14"/>
        <v>DOWN67</v>
      </c>
      <c r="K72" t="str">
        <f t="shared" si="15"/>
        <v>DOWN</v>
      </c>
      <c r="L72">
        <v>66</v>
      </c>
      <c r="M72">
        <f t="shared" si="16"/>
        <v>4430</v>
      </c>
      <c r="P72" t="s">
        <v>1293</v>
      </c>
      <c r="Q72" t="str">
        <f t="shared" si="17"/>
        <v>12.243963</v>
      </c>
      <c r="R72" t="s">
        <v>1118</v>
      </c>
      <c r="S72">
        <f t="shared" si="18"/>
        <v>1.8580000000003594E-3</v>
      </c>
      <c r="T72">
        <f t="shared" si="22"/>
        <v>1.4000000000180535E-2</v>
      </c>
      <c r="U72" t="s">
        <v>6</v>
      </c>
      <c r="V72" t="s">
        <v>5</v>
      </c>
      <c r="W72">
        <v>67</v>
      </c>
      <c r="X72" t="str">
        <f t="shared" si="19"/>
        <v>DOWN67</v>
      </c>
      <c r="Y72" t="str">
        <f t="shared" si="20"/>
        <v>DOWN</v>
      </c>
      <c r="Z72">
        <v>66</v>
      </c>
      <c r="AA72">
        <f t="shared" si="21"/>
        <v>4430</v>
      </c>
    </row>
    <row r="73" spans="2:27">
      <c r="B73" t="s">
        <v>161</v>
      </c>
      <c r="C73" t="str">
        <f t="shared" si="12"/>
        <v>12.243889</v>
      </c>
      <c r="D73" t="s">
        <v>1118</v>
      </c>
      <c r="E73">
        <f t="shared" si="13"/>
        <v>1.7839999999988976E-3</v>
      </c>
      <c r="F73">
        <f t="shared" si="23"/>
        <v>1.1999999999900979E-2</v>
      </c>
      <c r="G73" t="s">
        <v>6</v>
      </c>
      <c r="H73" t="s">
        <v>5</v>
      </c>
      <c r="I73">
        <v>68</v>
      </c>
      <c r="J73" t="str">
        <f t="shared" si="14"/>
        <v>DOWN68</v>
      </c>
      <c r="K73" t="str">
        <f t="shared" si="15"/>
        <v>DOWN</v>
      </c>
      <c r="L73">
        <v>66</v>
      </c>
      <c r="M73">
        <f t="shared" si="16"/>
        <v>4496</v>
      </c>
      <c r="P73" t="s">
        <v>1295</v>
      </c>
      <c r="Q73" t="str">
        <f t="shared" si="17"/>
        <v>12.243972</v>
      </c>
      <c r="R73" t="s">
        <v>1118</v>
      </c>
      <c r="S73">
        <f t="shared" si="18"/>
        <v>1.8669999999989528E-3</v>
      </c>
      <c r="T73">
        <f t="shared" si="22"/>
        <v>8.9999999985934664E-3</v>
      </c>
      <c r="U73" t="s">
        <v>6</v>
      </c>
      <c r="V73" t="s">
        <v>5</v>
      </c>
      <c r="W73">
        <v>68</v>
      </c>
      <c r="X73" t="str">
        <f t="shared" si="19"/>
        <v>DOWN68</v>
      </c>
      <c r="Y73" t="str">
        <f t="shared" si="20"/>
        <v>DOWN</v>
      </c>
      <c r="Z73">
        <v>66</v>
      </c>
      <c r="AA73">
        <f t="shared" si="21"/>
        <v>4496</v>
      </c>
    </row>
    <row r="74" spans="2:27">
      <c r="B74" t="s">
        <v>163</v>
      </c>
      <c r="C74" t="str">
        <f t="shared" si="12"/>
        <v>12.243902</v>
      </c>
      <c r="D74" t="s">
        <v>1118</v>
      </c>
      <c r="E74">
        <f t="shared" si="13"/>
        <v>1.7969999999998265E-3</v>
      </c>
      <c r="F74">
        <f t="shared" si="23"/>
        <v>1.3000000000928935E-2</v>
      </c>
      <c r="G74" t="s">
        <v>6</v>
      </c>
      <c r="H74" t="s">
        <v>5</v>
      </c>
      <c r="I74">
        <v>69</v>
      </c>
      <c r="J74" t="str">
        <f t="shared" si="14"/>
        <v>DOWN69</v>
      </c>
      <c r="K74" t="str">
        <f t="shared" si="15"/>
        <v>DOWN</v>
      </c>
      <c r="L74">
        <v>66</v>
      </c>
      <c r="M74">
        <f t="shared" si="16"/>
        <v>4562</v>
      </c>
      <c r="P74" t="s">
        <v>1297</v>
      </c>
      <c r="Q74" t="str">
        <f t="shared" si="17"/>
        <v>12.243981</v>
      </c>
      <c r="R74" t="s">
        <v>1118</v>
      </c>
      <c r="S74">
        <f t="shared" si="18"/>
        <v>1.8759999999993227E-3</v>
      </c>
      <c r="T74">
        <f t="shared" si="22"/>
        <v>9.0000000003698233E-3</v>
      </c>
      <c r="U74" t="s">
        <v>6</v>
      </c>
      <c r="V74" t="s">
        <v>5</v>
      </c>
      <c r="W74">
        <v>69</v>
      </c>
      <c r="X74" t="str">
        <f t="shared" si="19"/>
        <v>DOWN69</v>
      </c>
      <c r="Y74" t="str">
        <f t="shared" si="20"/>
        <v>DOWN</v>
      </c>
      <c r="Z74">
        <v>66</v>
      </c>
      <c r="AA74">
        <f t="shared" si="21"/>
        <v>4562</v>
      </c>
    </row>
    <row r="75" spans="2:27">
      <c r="B75" t="s">
        <v>165</v>
      </c>
      <c r="C75" t="str">
        <f t="shared" si="12"/>
        <v>12.243916</v>
      </c>
      <c r="D75" t="s">
        <v>1118</v>
      </c>
      <c r="E75">
        <f t="shared" si="13"/>
        <v>1.811000000000007E-3</v>
      </c>
      <c r="F75">
        <f t="shared" si="23"/>
        <v>1.4000000000180535E-2</v>
      </c>
      <c r="G75" t="s">
        <v>6</v>
      </c>
      <c r="H75" t="s">
        <v>5</v>
      </c>
      <c r="I75">
        <v>70</v>
      </c>
      <c r="J75" t="str">
        <f t="shared" si="14"/>
        <v>DOWN70</v>
      </c>
      <c r="K75" t="str">
        <f t="shared" si="15"/>
        <v>DOWN</v>
      </c>
      <c r="L75">
        <v>66</v>
      </c>
      <c r="M75">
        <f t="shared" si="16"/>
        <v>4628</v>
      </c>
      <c r="P75" t="s">
        <v>177</v>
      </c>
      <c r="Q75" t="str">
        <f t="shared" si="17"/>
        <v>12.243989</v>
      </c>
      <c r="R75" t="s">
        <v>1118</v>
      </c>
      <c r="S75">
        <f t="shared" si="18"/>
        <v>1.8839999999986645E-3</v>
      </c>
      <c r="T75">
        <f t="shared" si="22"/>
        <v>7.9999999993418669E-3</v>
      </c>
      <c r="U75" t="s">
        <v>6</v>
      </c>
      <c r="V75" t="s">
        <v>5</v>
      </c>
      <c r="W75">
        <v>70</v>
      </c>
      <c r="X75" t="str">
        <f t="shared" si="19"/>
        <v>DOWN70</v>
      </c>
      <c r="Y75" t="str">
        <f t="shared" si="20"/>
        <v>DOWN</v>
      </c>
      <c r="Z75">
        <v>66</v>
      </c>
      <c r="AA75">
        <f t="shared" si="21"/>
        <v>4628</v>
      </c>
    </row>
    <row r="76" spans="2:27">
      <c r="B76" t="s">
        <v>167</v>
      </c>
      <c r="C76" t="str">
        <f t="shared" si="12"/>
        <v>12.243927</v>
      </c>
      <c r="D76" t="s">
        <v>1118</v>
      </c>
      <c r="E76">
        <f t="shared" si="13"/>
        <v>1.8219999999988801E-3</v>
      </c>
      <c r="F76">
        <f t="shared" si="23"/>
        <v>1.0999999998873022E-2</v>
      </c>
      <c r="G76" t="s">
        <v>6</v>
      </c>
      <c r="H76" t="s">
        <v>5</v>
      </c>
      <c r="I76">
        <v>71</v>
      </c>
      <c r="J76" t="str">
        <f t="shared" si="14"/>
        <v>DOWN71</v>
      </c>
      <c r="K76" t="str">
        <f t="shared" si="15"/>
        <v>DOWN</v>
      </c>
      <c r="L76">
        <v>66</v>
      </c>
      <c r="M76">
        <f t="shared" si="16"/>
        <v>4694</v>
      </c>
      <c r="P76" t="s">
        <v>1300</v>
      </c>
      <c r="Q76" t="str">
        <f t="shared" si="17"/>
        <v>12.244007</v>
      </c>
      <c r="R76" t="s">
        <v>1118</v>
      </c>
      <c r="S76">
        <f t="shared" si="18"/>
        <v>1.9019999999994042E-3</v>
      </c>
      <c r="T76">
        <f t="shared" si="22"/>
        <v>1.8000000000739647E-2</v>
      </c>
      <c r="U76" t="s">
        <v>6</v>
      </c>
      <c r="V76" t="s">
        <v>5</v>
      </c>
      <c r="W76">
        <v>71</v>
      </c>
      <c r="X76" t="str">
        <f t="shared" si="19"/>
        <v>DOWN71</v>
      </c>
      <c r="Y76" t="str">
        <f t="shared" si="20"/>
        <v>DOWN</v>
      </c>
      <c r="Z76">
        <v>66</v>
      </c>
      <c r="AA76">
        <f t="shared" si="21"/>
        <v>4694</v>
      </c>
    </row>
    <row r="77" spans="2:27">
      <c r="B77" t="s">
        <v>169</v>
      </c>
      <c r="C77" t="str">
        <f t="shared" si="12"/>
        <v>12.243939</v>
      </c>
      <c r="D77" t="s">
        <v>1118</v>
      </c>
      <c r="E77">
        <f t="shared" si="13"/>
        <v>1.833999999998781E-3</v>
      </c>
      <c r="F77">
        <f t="shared" si="23"/>
        <v>1.1999999999900979E-2</v>
      </c>
      <c r="G77" t="s">
        <v>6</v>
      </c>
      <c r="H77" t="s">
        <v>5</v>
      </c>
      <c r="I77">
        <v>72</v>
      </c>
      <c r="J77" t="str">
        <f t="shared" si="14"/>
        <v>DOWN72</v>
      </c>
      <c r="K77" t="str">
        <f t="shared" si="15"/>
        <v>DOWN</v>
      </c>
      <c r="L77">
        <v>66</v>
      </c>
      <c r="M77">
        <f t="shared" si="16"/>
        <v>4760</v>
      </c>
      <c r="P77" t="s">
        <v>1302</v>
      </c>
      <c r="Q77" t="str">
        <f t="shared" si="17"/>
        <v>12.244016</v>
      </c>
      <c r="R77" t="s">
        <v>1118</v>
      </c>
      <c r="S77">
        <f t="shared" si="18"/>
        <v>1.910999999999774E-3</v>
      </c>
      <c r="T77">
        <f t="shared" si="22"/>
        <v>9.0000000003698233E-3</v>
      </c>
      <c r="U77" t="s">
        <v>6</v>
      </c>
      <c r="V77" t="s">
        <v>5</v>
      </c>
      <c r="W77">
        <v>72</v>
      </c>
      <c r="X77" t="str">
        <f t="shared" si="19"/>
        <v>DOWN72</v>
      </c>
      <c r="Y77" t="str">
        <f t="shared" si="20"/>
        <v>DOWN</v>
      </c>
      <c r="Z77">
        <v>66</v>
      </c>
      <c r="AA77">
        <f t="shared" si="21"/>
        <v>4760</v>
      </c>
    </row>
    <row r="78" spans="2:27">
      <c r="B78" t="s">
        <v>171</v>
      </c>
      <c r="C78" t="str">
        <f t="shared" si="12"/>
        <v>12.243953</v>
      </c>
      <c r="D78" t="s">
        <v>1118</v>
      </c>
      <c r="E78">
        <f t="shared" si="13"/>
        <v>1.8479999999989616E-3</v>
      </c>
      <c r="F78">
        <f t="shared" si="23"/>
        <v>1.4000000000180535E-2</v>
      </c>
      <c r="G78" t="s">
        <v>6</v>
      </c>
      <c r="H78" t="s">
        <v>5</v>
      </c>
      <c r="I78">
        <v>73</v>
      </c>
      <c r="J78" t="str">
        <f t="shared" si="14"/>
        <v>DOWN73</v>
      </c>
      <c r="K78" t="str">
        <f t="shared" si="15"/>
        <v>DOWN</v>
      </c>
      <c r="L78">
        <v>66</v>
      </c>
      <c r="M78">
        <f t="shared" si="16"/>
        <v>4826</v>
      </c>
      <c r="P78" t="s">
        <v>1304</v>
      </c>
      <c r="Q78" t="str">
        <f t="shared" si="17"/>
        <v>12.244024</v>
      </c>
      <c r="R78" t="s">
        <v>1118</v>
      </c>
      <c r="S78">
        <f t="shared" si="18"/>
        <v>1.9189999999991159E-3</v>
      </c>
      <c r="T78">
        <f t="shared" si="22"/>
        <v>7.9999999993418669E-3</v>
      </c>
      <c r="U78" t="s">
        <v>6</v>
      </c>
      <c r="V78" t="s">
        <v>5</v>
      </c>
      <c r="W78">
        <v>73</v>
      </c>
      <c r="X78" t="str">
        <f t="shared" si="19"/>
        <v>DOWN73</v>
      </c>
      <c r="Y78" t="str">
        <f t="shared" si="20"/>
        <v>DOWN</v>
      </c>
      <c r="Z78">
        <v>66</v>
      </c>
      <c r="AA78">
        <f t="shared" si="21"/>
        <v>4826</v>
      </c>
    </row>
    <row r="79" spans="2:27">
      <c r="B79" t="s">
        <v>173</v>
      </c>
      <c r="C79" t="str">
        <f t="shared" si="12"/>
        <v>12.243964</v>
      </c>
      <c r="D79" t="s">
        <v>1118</v>
      </c>
      <c r="E79">
        <f t="shared" si="13"/>
        <v>1.858999999999611E-3</v>
      </c>
      <c r="F79">
        <f t="shared" si="23"/>
        <v>1.1000000000649379E-2</v>
      </c>
      <c r="G79" t="s">
        <v>6</v>
      </c>
      <c r="H79" t="s">
        <v>5</v>
      </c>
      <c r="I79">
        <v>74</v>
      </c>
      <c r="J79" t="str">
        <f t="shared" si="14"/>
        <v>DOWN74</v>
      </c>
      <c r="K79" t="str">
        <f t="shared" si="15"/>
        <v>DOWN</v>
      </c>
      <c r="L79">
        <v>66</v>
      </c>
      <c r="M79">
        <f t="shared" si="16"/>
        <v>4892</v>
      </c>
      <c r="P79" t="s">
        <v>1306</v>
      </c>
      <c r="Q79" t="str">
        <f t="shared" si="17"/>
        <v>12.244032</v>
      </c>
      <c r="R79" t="s">
        <v>1118</v>
      </c>
      <c r="S79">
        <f t="shared" si="18"/>
        <v>1.9270000000002341E-3</v>
      </c>
      <c r="T79">
        <f t="shared" si="22"/>
        <v>8.0000000011182237E-3</v>
      </c>
      <c r="U79" t="s">
        <v>6</v>
      </c>
      <c r="V79" t="s">
        <v>5</v>
      </c>
      <c r="W79">
        <v>74</v>
      </c>
      <c r="X79" t="str">
        <f t="shared" si="19"/>
        <v>DOWN74</v>
      </c>
      <c r="Y79" t="str">
        <f t="shared" si="20"/>
        <v>DOWN</v>
      </c>
      <c r="Z79">
        <v>66</v>
      </c>
      <c r="AA79">
        <f t="shared" si="21"/>
        <v>4892</v>
      </c>
    </row>
    <row r="80" spans="2:27">
      <c r="B80" t="s">
        <v>175</v>
      </c>
      <c r="C80" t="str">
        <f t="shared" si="12"/>
        <v>12.243975</v>
      </c>
      <c r="D80" t="s">
        <v>1118</v>
      </c>
      <c r="E80">
        <f t="shared" si="13"/>
        <v>1.8700000000002603E-3</v>
      </c>
      <c r="F80">
        <f t="shared" si="23"/>
        <v>1.1000000000649379E-2</v>
      </c>
      <c r="G80" t="s">
        <v>6</v>
      </c>
      <c r="H80" t="s">
        <v>5</v>
      </c>
      <c r="I80">
        <v>75</v>
      </c>
      <c r="J80" t="str">
        <f t="shared" si="14"/>
        <v>DOWN75</v>
      </c>
      <c r="K80" t="str">
        <f t="shared" si="15"/>
        <v>DOWN</v>
      </c>
      <c r="L80">
        <v>66</v>
      </c>
      <c r="M80">
        <f t="shared" si="16"/>
        <v>4958</v>
      </c>
      <c r="P80" t="s">
        <v>1309</v>
      </c>
      <c r="Q80" t="str">
        <f t="shared" si="17"/>
        <v>12.244043</v>
      </c>
      <c r="R80" t="s">
        <v>1118</v>
      </c>
      <c r="S80">
        <f t="shared" si="18"/>
        <v>1.9379999999991071E-3</v>
      </c>
      <c r="T80">
        <f t="shared" si="22"/>
        <v>1.0999999998873022E-2</v>
      </c>
      <c r="U80" t="s">
        <v>6</v>
      </c>
      <c r="V80" t="s">
        <v>5</v>
      </c>
      <c r="W80">
        <v>75</v>
      </c>
      <c r="X80" t="str">
        <f t="shared" si="19"/>
        <v>DOWN75</v>
      </c>
      <c r="Y80" t="str">
        <f t="shared" si="20"/>
        <v>DOWN</v>
      </c>
      <c r="Z80">
        <v>66</v>
      </c>
      <c r="AA80">
        <f t="shared" si="21"/>
        <v>4958</v>
      </c>
    </row>
    <row r="81" spans="2:27">
      <c r="B81" t="s">
        <v>177</v>
      </c>
      <c r="C81" t="str">
        <f t="shared" si="12"/>
        <v>12.243989</v>
      </c>
      <c r="D81" t="s">
        <v>1118</v>
      </c>
      <c r="E81">
        <f t="shared" si="13"/>
        <v>1.8839999999986645E-3</v>
      </c>
      <c r="F81">
        <f t="shared" si="23"/>
        <v>1.3999999998404178E-2</v>
      </c>
      <c r="G81" t="s">
        <v>6</v>
      </c>
      <c r="H81" t="s">
        <v>5</v>
      </c>
      <c r="I81">
        <v>76</v>
      </c>
      <c r="J81" t="str">
        <f t="shared" si="14"/>
        <v>DOWN76</v>
      </c>
      <c r="K81" t="str">
        <f t="shared" si="15"/>
        <v>DOWN</v>
      </c>
      <c r="L81">
        <v>66</v>
      </c>
      <c r="M81">
        <f t="shared" si="16"/>
        <v>5024</v>
      </c>
      <c r="P81" t="s">
        <v>1310</v>
      </c>
      <c r="Q81" t="str">
        <f t="shared" si="17"/>
        <v>12.244066</v>
      </c>
      <c r="R81" t="s">
        <v>1118</v>
      </c>
      <c r="S81">
        <f t="shared" si="18"/>
        <v>1.9609999999996575E-3</v>
      </c>
      <c r="T81">
        <f t="shared" si="22"/>
        <v>2.3000000000550358E-2</v>
      </c>
      <c r="U81" t="s">
        <v>6</v>
      </c>
      <c r="V81" t="s">
        <v>5</v>
      </c>
      <c r="W81">
        <v>76</v>
      </c>
      <c r="X81" t="str">
        <f t="shared" si="19"/>
        <v>DOWN76</v>
      </c>
      <c r="Y81" t="str">
        <f t="shared" si="20"/>
        <v>DOWN</v>
      </c>
      <c r="Z81">
        <v>66</v>
      </c>
      <c r="AA81">
        <f t="shared" si="21"/>
        <v>5024</v>
      </c>
    </row>
    <row r="82" spans="2:27">
      <c r="B82" t="s">
        <v>179</v>
      </c>
      <c r="C82" t="str">
        <f t="shared" si="12"/>
        <v>12.244001</v>
      </c>
      <c r="D82" t="s">
        <v>1118</v>
      </c>
      <c r="E82">
        <f t="shared" si="13"/>
        <v>1.8960000000003419E-3</v>
      </c>
      <c r="F82">
        <f t="shared" si="23"/>
        <v>1.2000000001677336E-2</v>
      </c>
      <c r="G82" t="s">
        <v>6</v>
      </c>
      <c r="H82" t="s">
        <v>5</v>
      </c>
      <c r="I82">
        <v>77</v>
      </c>
      <c r="J82" t="str">
        <f t="shared" si="14"/>
        <v>DOWN77</v>
      </c>
      <c r="K82" t="str">
        <f t="shared" si="15"/>
        <v>DOWN</v>
      </c>
      <c r="L82">
        <v>66</v>
      </c>
      <c r="M82">
        <f t="shared" si="16"/>
        <v>5090</v>
      </c>
      <c r="P82" t="s">
        <v>1312</v>
      </c>
      <c r="Q82" t="str">
        <f t="shared" si="17"/>
        <v>12.244076</v>
      </c>
      <c r="R82" t="s">
        <v>1118</v>
      </c>
      <c r="S82">
        <f t="shared" si="18"/>
        <v>1.9709999999992789E-3</v>
      </c>
      <c r="T82">
        <f t="shared" si="22"/>
        <v>9.9999999996214228E-3</v>
      </c>
      <c r="U82" t="s">
        <v>6</v>
      </c>
      <c r="V82" t="s">
        <v>5</v>
      </c>
      <c r="W82">
        <v>77</v>
      </c>
      <c r="X82" t="str">
        <f t="shared" si="19"/>
        <v>DOWN77</v>
      </c>
      <c r="Y82" t="str">
        <f t="shared" si="20"/>
        <v>DOWN</v>
      </c>
      <c r="Z82">
        <v>66</v>
      </c>
      <c r="AA82">
        <f t="shared" si="21"/>
        <v>5090</v>
      </c>
    </row>
    <row r="83" spans="2:27">
      <c r="B83" t="s">
        <v>181</v>
      </c>
      <c r="C83" t="str">
        <f t="shared" si="12"/>
        <v>12.244013</v>
      </c>
      <c r="D83" t="s">
        <v>1118</v>
      </c>
      <c r="E83">
        <f t="shared" si="13"/>
        <v>1.9080000000002428E-3</v>
      </c>
      <c r="F83">
        <f t="shared" si="23"/>
        <v>1.1999999999900979E-2</v>
      </c>
      <c r="G83" t="s">
        <v>6</v>
      </c>
      <c r="H83" t="s">
        <v>5</v>
      </c>
      <c r="I83">
        <v>78</v>
      </c>
      <c r="J83" t="str">
        <f t="shared" si="14"/>
        <v>DOWN78</v>
      </c>
      <c r="K83" t="str">
        <f t="shared" si="15"/>
        <v>DOWN</v>
      </c>
      <c r="L83">
        <v>66</v>
      </c>
      <c r="M83">
        <f t="shared" si="16"/>
        <v>5156</v>
      </c>
      <c r="P83" t="s">
        <v>1314</v>
      </c>
      <c r="Q83" t="str">
        <f t="shared" si="17"/>
        <v>12.244084</v>
      </c>
      <c r="R83" t="s">
        <v>1118</v>
      </c>
      <c r="S83">
        <f t="shared" si="18"/>
        <v>1.9790000000003971E-3</v>
      </c>
      <c r="T83">
        <f t="shared" si="22"/>
        <v>8.0000000011182237E-3</v>
      </c>
      <c r="U83" t="s">
        <v>6</v>
      </c>
      <c r="V83" t="s">
        <v>5</v>
      </c>
      <c r="W83">
        <v>78</v>
      </c>
      <c r="X83" t="str">
        <f t="shared" si="19"/>
        <v>DOWN78</v>
      </c>
      <c r="Y83" t="str">
        <f t="shared" si="20"/>
        <v>DOWN</v>
      </c>
      <c r="Z83">
        <v>66</v>
      </c>
      <c r="AA83">
        <f t="shared" si="21"/>
        <v>5156</v>
      </c>
    </row>
    <row r="84" spans="2:27">
      <c r="B84" t="s">
        <v>183</v>
      </c>
      <c r="C84" t="str">
        <f t="shared" si="12"/>
        <v>12.244025</v>
      </c>
      <c r="D84" t="s">
        <v>1118</v>
      </c>
      <c r="E84">
        <f t="shared" si="13"/>
        <v>1.9200000000001438E-3</v>
      </c>
      <c r="F84">
        <f t="shared" si="23"/>
        <v>1.1999999999900979E-2</v>
      </c>
      <c r="G84" t="s">
        <v>6</v>
      </c>
      <c r="H84" t="s">
        <v>5</v>
      </c>
      <c r="I84">
        <v>79</v>
      </c>
      <c r="J84" t="str">
        <f t="shared" si="14"/>
        <v>DOWN79</v>
      </c>
      <c r="K84" t="str">
        <f t="shared" si="15"/>
        <v>DOWN</v>
      </c>
      <c r="L84">
        <v>66</v>
      </c>
      <c r="M84">
        <f t="shared" si="16"/>
        <v>5222</v>
      </c>
      <c r="P84" t="s">
        <v>1315</v>
      </c>
      <c r="Q84" t="str">
        <f t="shared" si="17"/>
        <v>12.244093</v>
      </c>
      <c r="R84" t="s">
        <v>1118</v>
      </c>
      <c r="S84">
        <f t="shared" si="18"/>
        <v>1.9879999999989906E-3</v>
      </c>
      <c r="T84">
        <f t="shared" si="22"/>
        <v>8.9999999985934664E-3</v>
      </c>
      <c r="U84" t="s">
        <v>6</v>
      </c>
      <c r="V84" t="s">
        <v>5</v>
      </c>
      <c r="W84">
        <v>79</v>
      </c>
      <c r="X84" t="str">
        <f t="shared" si="19"/>
        <v>DOWN79</v>
      </c>
      <c r="Y84" t="str">
        <f t="shared" si="20"/>
        <v>DOWN</v>
      </c>
      <c r="Z84">
        <v>66</v>
      </c>
      <c r="AA84">
        <f t="shared" si="21"/>
        <v>5222</v>
      </c>
    </row>
    <row r="85" spans="2:27">
      <c r="B85" t="s">
        <v>185</v>
      </c>
      <c r="C85" t="str">
        <f t="shared" si="12"/>
        <v>12.244036</v>
      </c>
      <c r="D85" t="s">
        <v>1118</v>
      </c>
      <c r="E85">
        <f t="shared" si="13"/>
        <v>1.9309999999990168E-3</v>
      </c>
      <c r="F85">
        <f t="shared" si="23"/>
        <v>1.0999999998873022E-2</v>
      </c>
      <c r="G85" t="s">
        <v>6</v>
      </c>
      <c r="H85" t="s">
        <v>5</v>
      </c>
      <c r="I85">
        <v>80</v>
      </c>
      <c r="J85" t="str">
        <f t="shared" si="14"/>
        <v>DOWN80</v>
      </c>
      <c r="K85" t="str">
        <f t="shared" si="15"/>
        <v>DOWN</v>
      </c>
      <c r="L85">
        <v>66</v>
      </c>
      <c r="M85">
        <f t="shared" si="16"/>
        <v>5288</v>
      </c>
      <c r="P85" t="s">
        <v>1317</v>
      </c>
      <c r="Q85" t="str">
        <f t="shared" si="17"/>
        <v>12.244101</v>
      </c>
      <c r="R85" t="s">
        <v>1118</v>
      </c>
      <c r="S85">
        <f t="shared" si="18"/>
        <v>1.9960000000001088E-3</v>
      </c>
      <c r="T85">
        <f t="shared" si="22"/>
        <v>8.0000000011182237E-3</v>
      </c>
      <c r="U85" t="s">
        <v>6</v>
      </c>
      <c r="V85" t="s">
        <v>5</v>
      </c>
      <c r="W85">
        <v>80</v>
      </c>
      <c r="X85" t="str">
        <f t="shared" si="19"/>
        <v>DOWN80</v>
      </c>
      <c r="Y85" t="str">
        <f t="shared" si="20"/>
        <v>DOWN</v>
      </c>
      <c r="Z85">
        <v>66</v>
      </c>
      <c r="AA85">
        <f t="shared" si="21"/>
        <v>5288</v>
      </c>
    </row>
    <row r="86" spans="2:27">
      <c r="B86" t="s">
        <v>187</v>
      </c>
      <c r="C86" t="str">
        <f t="shared" si="12"/>
        <v>12.244047</v>
      </c>
      <c r="D86" t="s">
        <v>1118</v>
      </c>
      <c r="E86">
        <f t="shared" si="13"/>
        <v>1.9419999999996662E-3</v>
      </c>
      <c r="F86">
        <f t="shared" si="23"/>
        <v>1.1000000000649379E-2</v>
      </c>
      <c r="G86" t="s">
        <v>6</v>
      </c>
      <c r="H86" t="s">
        <v>5</v>
      </c>
      <c r="I86">
        <v>81</v>
      </c>
      <c r="J86" t="str">
        <f t="shared" si="14"/>
        <v>DOWN81</v>
      </c>
      <c r="K86" t="str">
        <f t="shared" si="15"/>
        <v>DOWN</v>
      </c>
      <c r="L86">
        <v>66</v>
      </c>
      <c r="M86">
        <f t="shared" si="16"/>
        <v>5354</v>
      </c>
      <c r="P86" t="s">
        <v>1319</v>
      </c>
      <c r="Q86" t="str">
        <f t="shared" si="17"/>
        <v>12.244118</v>
      </c>
      <c r="R86" t="s">
        <v>1118</v>
      </c>
      <c r="S86">
        <f t="shared" si="18"/>
        <v>2.0129999999998205E-3</v>
      </c>
      <c r="T86">
        <f t="shared" si="22"/>
        <v>1.699999999971169E-2</v>
      </c>
      <c r="U86" t="s">
        <v>6</v>
      </c>
      <c r="V86" t="s">
        <v>5</v>
      </c>
      <c r="W86">
        <v>81</v>
      </c>
      <c r="X86" t="str">
        <f t="shared" si="19"/>
        <v>DOWN81</v>
      </c>
      <c r="Y86" t="str">
        <f t="shared" si="20"/>
        <v>DOWN</v>
      </c>
      <c r="Z86">
        <v>66</v>
      </c>
      <c r="AA86">
        <f t="shared" si="21"/>
        <v>5354</v>
      </c>
    </row>
    <row r="87" spans="2:27">
      <c r="B87" t="s">
        <v>189</v>
      </c>
      <c r="C87" t="str">
        <f t="shared" si="12"/>
        <v>12.244075</v>
      </c>
      <c r="D87" t="s">
        <v>1118</v>
      </c>
      <c r="E87">
        <f t="shared" si="13"/>
        <v>1.9700000000000273E-3</v>
      </c>
      <c r="F87">
        <f t="shared" si="23"/>
        <v>2.8000000000361069E-2</v>
      </c>
      <c r="G87" t="s">
        <v>6</v>
      </c>
      <c r="H87" t="s">
        <v>5</v>
      </c>
      <c r="I87">
        <v>82</v>
      </c>
      <c r="J87" t="str">
        <f t="shared" si="14"/>
        <v>DOWN82</v>
      </c>
      <c r="K87" t="str">
        <f t="shared" si="15"/>
        <v>DOWN</v>
      </c>
      <c r="L87">
        <v>66</v>
      </c>
      <c r="M87">
        <f t="shared" si="16"/>
        <v>5420</v>
      </c>
      <c r="P87" t="s">
        <v>1321</v>
      </c>
      <c r="Q87" t="str">
        <f t="shared" si="17"/>
        <v>12.244126</v>
      </c>
      <c r="R87" t="s">
        <v>1118</v>
      </c>
      <c r="S87">
        <f t="shared" si="18"/>
        <v>2.0209999999991624E-3</v>
      </c>
      <c r="T87">
        <f t="shared" si="22"/>
        <v>7.9999999993418669E-3</v>
      </c>
      <c r="U87" t="s">
        <v>6</v>
      </c>
      <c r="V87" t="s">
        <v>5</v>
      </c>
      <c r="W87">
        <v>82</v>
      </c>
      <c r="X87" t="str">
        <f t="shared" si="19"/>
        <v>DOWN82</v>
      </c>
      <c r="Y87" t="str">
        <f t="shared" si="20"/>
        <v>DOWN</v>
      </c>
      <c r="Z87">
        <v>66</v>
      </c>
      <c r="AA87">
        <f t="shared" si="21"/>
        <v>5420</v>
      </c>
    </row>
    <row r="88" spans="2:27">
      <c r="B88" t="s">
        <v>191</v>
      </c>
      <c r="C88" t="str">
        <f t="shared" si="12"/>
        <v>12.244089</v>
      </c>
      <c r="D88" t="s">
        <v>1118</v>
      </c>
      <c r="E88">
        <f t="shared" si="13"/>
        <v>1.9840000000002078E-3</v>
      </c>
      <c r="F88">
        <f t="shared" si="23"/>
        <v>1.4000000000180535E-2</v>
      </c>
      <c r="G88" t="s">
        <v>6</v>
      </c>
      <c r="H88" t="s">
        <v>5</v>
      </c>
      <c r="I88">
        <v>83</v>
      </c>
      <c r="J88" t="str">
        <f t="shared" si="14"/>
        <v>DOWN83</v>
      </c>
      <c r="K88" t="str">
        <f t="shared" si="15"/>
        <v>DOWN</v>
      </c>
      <c r="L88">
        <v>66</v>
      </c>
      <c r="M88">
        <f t="shared" si="16"/>
        <v>5486</v>
      </c>
      <c r="P88" t="s">
        <v>1323</v>
      </c>
      <c r="Q88" t="str">
        <f t="shared" si="17"/>
        <v>12.244134</v>
      </c>
      <c r="R88" t="s">
        <v>1118</v>
      </c>
      <c r="S88">
        <f t="shared" si="18"/>
        <v>2.0290000000002806E-3</v>
      </c>
      <c r="T88">
        <f t="shared" si="22"/>
        <v>8.0000000011182237E-3</v>
      </c>
      <c r="U88" t="s">
        <v>6</v>
      </c>
      <c r="V88" t="s">
        <v>5</v>
      </c>
      <c r="W88">
        <v>83</v>
      </c>
      <c r="X88" t="str">
        <f t="shared" si="19"/>
        <v>DOWN83</v>
      </c>
      <c r="Y88" t="str">
        <f t="shared" si="20"/>
        <v>DOWN</v>
      </c>
      <c r="Z88">
        <v>66</v>
      </c>
      <c r="AA88">
        <f t="shared" si="21"/>
        <v>5486</v>
      </c>
    </row>
    <row r="89" spans="2:27">
      <c r="B89" t="s">
        <v>193</v>
      </c>
      <c r="C89" t="str">
        <f t="shared" si="12"/>
        <v>12.244102</v>
      </c>
      <c r="D89" t="s">
        <v>1118</v>
      </c>
      <c r="E89">
        <f t="shared" si="13"/>
        <v>1.9969999999993604E-3</v>
      </c>
      <c r="F89">
        <f t="shared" si="23"/>
        <v>1.2999999999152578E-2</v>
      </c>
      <c r="G89" t="s">
        <v>6</v>
      </c>
      <c r="H89" t="s">
        <v>5</v>
      </c>
      <c r="I89">
        <v>84</v>
      </c>
      <c r="J89" t="str">
        <f t="shared" si="14"/>
        <v>DOWN84</v>
      </c>
      <c r="K89" t="str">
        <f t="shared" si="15"/>
        <v>DOWN</v>
      </c>
      <c r="L89">
        <v>66</v>
      </c>
      <c r="M89">
        <f t="shared" si="16"/>
        <v>5552</v>
      </c>
      <c r="P89" t="s">
        <v>1326</v>
      </c>
      <c r="Q89" t="str">
        <f t="shared" si="17"/>
        <v>12.244182</v>
      </c>
      <c r="R89" t="s">
        <v>1118</v>
      </c>
      <c r="S89">
        <f t="shared" si="18"/>
        <v>2.0769999999998845E-3</v>
      </c>
      <c r="T89">
        <f t="shared" si="22"/>
        <v>4.7999999999603915E-2</v>
      </c>
      <c r="U89" t="s">
        <v>6</v>
      </c>
      <c r="V89" t="s">
        <v>5</v>
      </c>
      <c r="W89">
        <v>84</v>
      </c>
      <c r="X89" t="str">
        <f t="shared" si="19"/>
        <v>DOWN84</v>
      </c>
      <c r="Y89" t="str">
        <f t="shared" si="20"/>
        <v>DOWN</v>
      </c>
      <c r="Z89">
        <v>66</v>
      </c>
      <c r="AA89">
        <f t="shared" si="21"/>
        <v>5552</v>
      </c>
    </row>
    <row r="90" spans="2:27">
      <c r="B90" t="s">
        <v>195</v>
      </c>
      <c r="C90" t="str">
        <f t="shared" si="12"/>
        <v>12.244114</v>
      </c>
      <c r="D90" t="s">
        <v>1118</v>
      </c>
      <c r="E90">
        <f t="shared" si="13"/>
        <v>2.0089999999992614E-3</v>
      </c>
      <c r="F90">
        <f t="shared" si="23"/>
        <v>1.1999999999900979E-2</v>
      </c>
      <c r="G90" t="s">
        <v>6</v>
      </c>
      <c r="H90" t="s">
        <v>5</v>
      </c>
      <c r="I90">
        <v>85</v>
      </c>
      <c r="J90" t="str">
        <f t="shared" si="14"/>
        <v>DOWN85</v>
      </c>
      <c r="K90" t="str">
        <f t="shared" si="15"/>
        <v>DOWN</v>
      </c>
      <c r="L90">
        <v>66</v>
      </c>
      <c r="M90">
        <f t="shared" si="16"/>
        <v>5618</v>
      </c>
      <c r="P90" t="s">
        <v>208</v>
      </c>
      <c r="Q90" t="str">
        <f t="shared" si="17"/>
        <v>12.244191</v>
      </c>
      <c r="R90" t="s">
        <v>1118</v>
      </c>
      <c r="S90">
        <f t="shared" si="18"/>
        <v>2.0860000000002543E-3</v>
      </c>
      <c r="T90">
        <f t="shared" si="22"/>
        <v>9.0000000003698233E-3</v>
      </c>
      <c r="U90" t="s">
        <v>6</v>
      </c>
      <c r="V90" t="s">
        <v>5</v>
      </c>
      <c r="W90">
        <v>85</v>
      </c>
      <c r="X90" t="str">
        <f t="shared" si="19"/>
        <v>DOWN85</v>
      </c>
      <c r="Y90" t="str">
        <f t="shared" si="20"/>
        <v>DOWN</v>
      </c>
      <c r="Z90">
        <v>66</v>
      </c>
      <c r="AA90">
        <f t="shared" si="21"/>
        <v>5618</v>
      </c>
    </row>
    <row r="91" spans="2:27">
      <c r="B91" t="s">
        <v>197</v>
      </c>
      <c r="C91" t="str">
        <f t="shared" si="12"/>
        <v>12.244127</v>
      </c>
      <c r="D91" t="s">
        <v>1118</v>
      </c>
      <c r="E91">
        <f t="shared" si="13"/>
        <v>2.0220000000001903E-3</v>
      </c>
      <c r="F91">
        <f t="shared" si="23"/>
        <v>1.3000000000928935E-2</v>
      </c>
      <c r="G91" t="s">
        <v>6</v>
      </c>
      <c r="H91" t="s">
        <v>5</v>
      </c>
      <c r="I91">
        <v>86</v>
      </c>
      <c r="J91" t="str">
        <f t="shared" si="14"/>
        <v>DOWN86</v>
      </c>
      <c r="K91" t="str">
        <f t="shared" si="15"/>
        <v>DOWN</v>
      </c>
      <c r="L91">
        <v>66</v>
      </c>
      <c r="M91">
        <f t="shared" si="16"/>
        <v>5684</v>
      </c>
      <c r="P91" t="s">
        <v>1329</v>
      </c>
      <c r="Q91" t="str">
        <f t="shared" si="17"/>
        <v>12.244200</v>
      </c>
      <c r="R91" t="s">
        <v>1118</v>
      </c>
      <c r="S91">
        <f t="shared" si="18"/>
        <v>2.0949999999988478E-3</v>
      </c>
      <c r="T91">
        <f t="shared" si="22"/>
        <v>8.9999999985934664E-3</v>
      </c>
      <c r="U91" t="s">
        <v>6</v>
      </c>
      <c r="V91" t="s">
        <v>5</v>
      </c>
      <c r="W91">
        <v>86</v>
      </c>
      <c r="X91" t="str">
        <f t="shared" si="19"/>
        <v>DOWN86</v>
      </c>
      <c r="Y91" t="str">
        <f t="shared" si="20"/>
        <v>DOWN</v>
      </c>
      <c r="Z91">
        <v>66</v>
      </c>
      <c r="AA91">
        <f t="shared" si="21"/>
        <v>5684</v>
      </c>
    </row>
    <row r="92" spans="2:27">
      <c r="B92" t="s">
        <v>199</v>
      </c>
      <c r="C92" t="str">
        <f t="shared" si="12"/>
        <v>12.244137</v>
      </c>
      <c r="D92" t="s">
        <v>1118</v>
      </c>
      <c r="E92">
        <f t="shared" si="13"/>
        <v>2.0319999999998117E-3</v>
      </c>
      <c r="F92">
        <f t="shared" si="23"/>
        <v>9.9999999996214228E-3</v>
      </c>
      <c r="G92" t="s">
        <v>6</v>
      </c>
      <c r="H92" t="s">
        <v>5</v>
      </c>
      <c r="I92">
        <v>87</v>
      </c>
      <c r="J92" t="str">
        <f t="shared" si="14"/>
        <v>DOWN87</v>
      </c>
      <c r="K92" t="str">
        <f t="shared" si="15"/>
        <v>DOWN</v>
      </c>
      <c r="L92">
        <v>66</v>
      </c>
      <c r="M92">
        <f t="shared" si="16"/>
        <v>5750</v>
      </c>
      <c r="P92" t="s">
        <v>1331</v>
      </c>
      <c r="Q92" t="str">
        <f t="shared" si="17"/>
        <v>12.244208</v>
      </c>
      <c r="R92" t="s">
        <v>1118</v>
      </c>
      <c r="S92">
        <f t="shared" si="18"/>
        <v>2.102999999999966E-3</v>
      </c>
      <c r="T92">
        <f t="shared" si="22"/>
        <v>8.0000000011182237E-3</v>
      </c>
      <c r="U92" t="s">
        <v>6</v>
      </c>
      <c r="V92" t="s">
        <v>5</v>
      </c>
      <c r="W92">
        <v>87</v>
      </c>
      <c r="X92" t="str">
        <f t="shared" si="19"/>
        <v>DOWN87</v>
      </c>
      <c r="Y92" t="str">
        <f t="shared" si="20"/>
        <v>DOWN</v>
      </c>
      <c r="Z92">
        <v>66</v>
      </c>
      <c r="AA92">
        <f t="shared" si="21"/>
        <v>5750</v>
      </c>
    </row>
    <row r="93" spans="2:27">
      <c r="B93" t="s">
        <v>201</v>
      </c>
      <c r="C93" t="str">
        <f t="shared" si="12"/>
        <v>12.244152</v>
      </c>
      <c r="D93" t="s">
        <v>1118</v>
      </c>
      <c r="E93">
        <f t="shared" si="13"/>
        <v>2.0469999999992439E-3</v>
      </c>
      <c r="F93">
        <f t="shared" si="23"/>
        <v>1.4999999999432134E-2</v>
      </c>
      <c r="G93" t="s">
        <v>6</v>
      </c>
      <c r="H93" t="s">
        <v>5</v>
      </c>
      <c r="I93">
        <v>88</v>
      </c>
      <c r="J93" t="str">
        <f t="shared" si="14"/>
        <v>DOWN88</v>
      </c>
      <c r="K93" t="str">
        <f t="shared" si="15"/>
        <v>DOWN</v>
      </c>
      <c r="L93">
        <v>66</v>
      </c>
      <c r="M93">
        <f t="shared" si="16"/>
        <v>5816</v>
      </c>
      <c r="P93" t="s">
        <v>1333</v>
      </c>
      <c r="Q93" t="str">
        <f t="shared" si="17"/>
        <v>12.244216</v>
      </c>
      <c r="R93" t="s">
        <v>1118</v>
      </c>
      <c r="S93">
        <f t="shared" si="18"/>
        <v>2.1109999999993079E-3</v>
      </c>
      <c r="T93">
        <f t="shared" si="22"/>
        <v>7.9999999993418669E-3</v>
      </c>
      <c r="U93" t="s">
        <v>6</v>
      </c>
      <c r="V93" t="s">
        <v>5</v>
      </c>
      <c r="W93">
        <v>88</v>
      </c>
      <c r="X93" t="str">
        <f t="shared" si="19"/>
        <v>DOWN88</v>
      </c>
      <c r="Y93" t="str">
        <f t="shared" si="20"/>
        <v>DOWN</v>
      </c>
      <c r="Z93">
        <v>66</v>
      </c>
      <c r="AA93">
        <f t="shared" si="21"/>
        <v>5816</v>
      </c>
    </row>
    <row r="94" spans="2:27">
      <c r="B94" t="s">
        <v>203</v>
      </c>
      <c r="C94" t="str">
        <f t="shared" si="12"/>
        <v>12.244164</v>
      </c>
      <c r="D94" t="s">
        <v>1118</v>
      </c>
      <c r="E94">
        <f t="shared" si="13"/>
        <v>2.0589999999991448E-3</v>
      </c>
      <c r="F94">
        <f t="shared" si="23"/>
        <v>1.1999999999900979E-2</v>
      </c>
      <c r="G94" t="s">
        <v>6</v>
      </c>
      <c r="H94" t="s">
        <v>5</v>
      </c>
      <c r="I94">
        <v>89</v>
      </c>
      <c r="J94" t="str">
        <f t="shared" si="14"/>
        <v>DOWN89</v>
      </c>
      <c r="K94" t="str">
        <f t="shared" si="15"/>
        <v>DOWN</v>
      </c>
      <c r="L94">
        <v>66</v>
      </c>
      <c r="M94">
        <f t="shared" si="16"/>
        <v>5882</v>
      </c>
      <c r="P94" t="s">
        <v>1335</v>
      </c>
      <c r="Q94" t="str">
        <f t="shared" si="17"/>
        <v>12.244232</v>
      </c>
      <c r="R94" t="s">
        <v>1118</v>
      </c>
      <c r="S94">
        <f t="shared" si="18"/>
        <v>2.126999999999768E-3</v>
      </c>
      <c r="T94">
        <f t="shared" si="22"/>
        <v>1.6000000000460091E-2</v>
      </c>
      <c r="U94" t="s">
        <v>6</v>
      </c>
      <c r="V94" t="s">
        <v>5</v>
      </c>
      <c r="W94">
        <v>89</v>
      </c>
      <c r="X94" t="str">
        <f t="shared" si="19"/>
        <v>DOWN89</v>
      </c>
      <c r="Y94" t="str">
        <f t="shared" si="20"/>
        <v>DOWN</v>
      </c>
      <c r="Z94">
        <v>66</v>
      </c>
      <c r="AA94">
        <f t="shared" si="21"/>
        <v>5882</v>
      </c>
    </row>
    <row r="95" spans="2:27">
      <c r="B95" t="s">
        <v>209</v>
      </c>
      <c r="C95" t="str">
        <f t="shared" si="12"/>
        <v>12.244193</v>
      </c>
      <c r="D95" t="s">
        <v>1118</v>
      </c>
      <c r="E95">
        <f t="shared" si="13"/>
        <v>2.0879999999987575E-3</v>
      </c>
      <c r="F95">
        <f t="shared" si="23"/>
        <v>2.8999999999612669E-2</v>
      </c>
      <c r="G95" t="s">
        <v>6</v>
      </c>
      <c r="H95" t="s">
        <v>5</v>
      </c>
      <c r="I95">
        <v>90</v>
      </c>
      <c r="J95" t="str">
        <f t="shared" si="14"/>
        <v>DOWN90</v>
      </c>
      <c r="K95" t="str">
        <f t="shared" si="15"/>
        <v>DOWN</v>
      </c>
      <c r="L95">
        <v>66</v>
      </c>
      <c r="M95">
        <f t="shared" si="16"/>
        <v>5948</v>
      </c>
      <c r="P95" t="s">
        <v>1337</v>
      </c>
      <c r="Q95" t="str">
        <f t="shared" si="17"/>
        <v>12.244240</v>
      </c>
      <c r="R95" t="s">
        <v>1118</v>
      </c>
      <c r="S95">
        <f t="shared" si="18"/>
        <v>2.1349999999991098E-3</v>
      </c>
      <c r="T95">
        <f t="shared" si="22"/>
        <v>7.9999999993418669E-3</v>
      </c>
      <c r="U95" t="s">
        <v>6</v>
      </c>
      <c r="V95" t="s">
        <v>5</v>
      </c>
      <c r="W95">
        <v>90</v>
      </c>
      <c r="X95" t="str">
        <f t="shared" si="19"/>
        <v>DOWN90</v>
      </c>
      <c r="Y95" t="str">
        <f t="shared" si="20"/>
        <v>DOWN</v>
      </c>
      <c r="Z95">
        <v>66</v>
      </c>
      <c r="AA95">
        <f t="shared" si="21"/>
        <v>5948</v>
      </c>
    </row>
    <row r="96" spans="2:27">
      <c r="B96" t="s">
        <v>216</v>
      </c>
      <c r="C96" t="str">
        <f t="shared" si="12"/>
        <v>12.244234</v>
      </c>
      <c r="D96" t="s">
        <v>1118</v>
      </c>
      <c r="E96">
        <f t="shared" si="13"/>
        <v>2.1290000000000475E-3</v>
      </c>
      <c r="F96">
        <f t="shared" si="23"/>
        <v>4.1000000001290005E-2</v>
      </c>
      <c r="G96" t="s">
        <v>6</v>
      </c>
      <c r="H96" t="s">
        <v>5</v>
      </c>
      <c r="I96">
        <v>91</v>
      </c>
      <c r="J96" t="str">
        <f t="shared" si="14"/>
        <v>DOWN91</v>
      </c>
      <c r="K96" t="str">
        <f t="shared" si="15"/>
        <v>DOWN</v>
      </c>
      <c r="L96">
        <v>66</v>
      </c>
      <c r="M96">
        <f t="shared" si="16"/>
        <v>6014</v>
      </c>
      <c r="P96" t="s">
        <v>227</v>
      </c>
      <c r="Q96" t="str">
        <f t="shared" si="17"/>
        <v>12.244285</v>
      </c>
      <c r="R96" t="s">
        <v>1118</v>
      </c>
      <c r="S96">
        <f t="shared" si="18"/>
        <v>2.1799999999991826E-3</v>
      </c>
      <c r="T96">
        <f t="shared" si="22"/>
        <v>4.500000000007276E-2</v>
      </c>
      <c r="U96" t="s">
        <v>6</v>
      </c>
      <c r="V96" t="s">
        <v>5</v>
      </c>
      <c r="W96">
        <v>91</v>
      </c>
      <c r="X96" t="str">
        <f t="shared" si="19"/>
        <v>DOWN91</v>
      </c>
      <c r="Y96" t="str">
        <f t="shared" si="20"/>
        <v>DOWN</v>
      </c>
      <c r="Z96">
        <v>66</v>
      </c>
      <c r="AA96">
        <f t="shared" si="21"/>
        <v>6014</v>
      </c>
    </row>
    <row r="97" spans="2:27">
      <c r="B97" t="s">
        <v>225</v>
      </c>
      <c r="C97" t="str">
        <f t="shared" si="12"/>
        <v>12.244275</v>
      </c>
      <c r="D97" t="s">
        <v>1118</v>
      </c>
      <c r="E97">
        <f t="shared" si="13"/>
        <v>2.1699999999995612E-3</v>
      </c>
      <c r="F97">
        <f t="shared" si="23"/>
        <v>4.0999999999513648E-2</v>
      </c>
      <c r="G97" t="s">
        <v>6</v>
      </c>
      <c r="H97" t="s">
        <v>5</v>
      </c>
      <c r="I97">
        <v>92</v>
      </c>
      <c r="J97" t="str">
        <f t="shared" si="14"/>
        <v>DOWN92</v>
      </c>
      <c r="K97" t="str">
        <f t="shared" si="15"/>
        <v>DOWN</v>
      </c>
      <c r="L97">
        <v>66</v>
      </c>
      <c r="M97">
        <f t="shared" si="16"/>
        <v>6080</v>
      </c>
      <c r="P97" t="s">
        <v>1341</v>
      </c>
      <c r="Q97" t="str">
        <f t="shared" si="17"/>
        <v>12.244326</v>
      </c>
      <c r="R97" t="s">
        <v>1118</v>
      </c>
      <c r="S97">
        <f t="shared" si="18"/>
        <v>2.2209999999986962E-3</v>
      </c>
      <c r="T97">
        <f t="shared" si="22"/>
        <v>4.0999999999513648E-2</v>
      </c>
      <c r="U97" t="s">
        <v>6</v>
      </c>
      <c r="V97" t="s">
        <v>5</v>
      </c>
      <c r="W97">
        <v>92</v>
      </c>
      <c r="X97" t="str">
        <f t="shared" si="19"/>
        <v>DOWN92</v>
      </c>
      <c r="Y97" t="str">
        <f t="shared" si="20"/>
        <v>DOWN</v>
      </c>
      <c r="Z97">
        <v>66</v>
      </c>
      <c r="AA97">
        <f t="shared" si="21"/>
        <v>6080</v>
      </c>
    </row>
    <row r="98" spans="2:27">
      <c r="B98" t="s">
        <v>231</v>
      </c>
      <c r="C98" t="str">
        <f t="shared" si="12"/>
        <v>12.244318</v>
      </c>
      <c r="D98" t="s">
        <v>1118</v>
      </c>
      <c r="E98">
        <f t="shared" si="13"/>
        <v>2.2129999999993544E-3</v>
      </c>
      <c r="F98">
        <f t="shared" si="23"/>
        <v>4.2999999999793204E-2</v>
      </c>
      <c r="G98" t="s">
        <v>6</v>
      </c>
      <c r="H98" t="s">
        <v>5</v>
      </c>
      <c r="I98">
        <v>93</v>
      </c>
      <c r="J98" t="str">
        <f t="shared" si="14"/>
        <v>DOWN93</v>
      </c>
      <c r="K98" t="str">
        <f t="shared" si="15"/>
        <v>DOWN</v>
      </c>
      <c r="L98">
        <v>66</v>
      </c>
      <c r="M98">
        <f t="shared" si="16"/>
        <v>6146</v>
      </c>
      <c r="P98" t="s">
        <v>1349</v>
      </c>
      <c r="Q98" t="str">
        <f t="shared" si="17"/>
        <v>12.244371</v>
      </c>
      <c r="R98" t="s">
        <v>1118</v>
      </c>
      <c r="S98">
        <f t="shared" si="18"/>
        <v>2.265999999998769E-3</v>
      </c>
      <c r="T98">
        <f t="shared" si="22"/>
        <v>4.500000000007276E-2</v>
      </c>
      <c r="U98" t="s">
        <v>6</v>
      </c>
      <c r="V98" t="s">
        <v>5</v>
      </c>
      <c r="W98">
        <v>93</v>
      </c>
      <c r="X98" t="str">
        <f t="shared" si="19"/>
        <v>DOWN93</v>
      </c>
      <c r="Y98" t="str">
        <f t="shared" si="20"/>
        <v>DOWN</v>
      </c>
      <c r="Z98">
        <v>66</v>
      </c>
      <c r="AA98">
        <f t="shared" si="21"/>
        <v>6146</v>
      </c>
    </row>
    <row r="99" spans="2:27">
      <c r="B99" t="s">
        <v>236</v>
      </c>
      <c r="C99" t="str">
        <f t="shared" si="12"/>
        <v>12.244387</v>
      </c>
      <c r="D99" t="s">
        <v>1118</v>
      </c>
      <c r="E99">
        <f t="shared" si="13"/>
        <v>2.2819999999992291E-3</v>
      </c>
      <c r="F99">
        <f t="shared" si="23"/>
        <v>6.8999999999874717E-2</v>
      </c>
      <c r="G99" t="s">
        <v>6</v>
      </c>
      <c r="H99" t="s">
        <v>5</v>
      </c>
      <c r="I99">
        <v>94</v>
      </c>
      <c r="J99" t="str">
        <f t="shared" si="14"/>
        <v>DOWN94</v>
      </c>
      <c r="K99" t="str">
        <f t="shared" si="15"/>
        <v>DOWN</v>
      </c>
      <c r="L99">
        <v>66</v>
      </c>
      <c r="M99">
        <f t="shared" si="16"/>
        <v>6212</v>
      </c>
      <c r="P99" t="s">
        <v>1361</v>
      </c>
      <c r="Q99" t="str">
        <f t="shared" si="17"/>
        <v>12.244440</v>
      </c>
      <c r="R99" t="s">
        <v>1118</v>
      </c>
      <c r="S99">
        <f t="shared" si="18"/>
        <v>2.3350000000004201E-3</v>
      </c>
      <c r="T99">
        <f t="shared" si="22"/>
        <v>6.9000000001651074E-2</v>
      </c>
      <c r="U99" t="s">
        <v>6</v>
      </c>
      <c r="V99" t="s">
        <v>5</v>
      </c>
      <c r="W99">
        <v>94</v>
      </c>
      <c r="X99" t="str">
        <f t="shared" si="19"/>
        <v>DOWN94</v>
      </c>
      <c r="Y99" t="str">
        <f t="shared" si="20"/>
        <v>DOWN</v>
      </c>
      <c r="Z99">
        <v>66</v>
      </c>
      <c r="AA99">
        <f t="shared" si="21"/>
        <v>6212</v>
      </c>
    </row>
    <row r="100" spans="2:27">
      <c r="B100" t="s">
        <v>240</v>
      </c>
      <c r="C100" t="str">
        <f t="shared" si="12"/>
        <v>12.244429</v>
      </c>
      <c r="D100" t="s">
        <v>1118</v>
      </c>
      <c r="E100">
        <f t="shared" si="13"/>
        <v>2.3239999999997707E-3</v>
      </c>
      <c r="F100">
        <f t="shared" si="23"/>
        <v>4.2000000000541604E-2</v>
      </c>
      <c r="G100" t="s">
        <v>6</v>
      </c>
      <c r="H100" t="s">
        <v>5</v>
      </c>
      <c r="I100">
        <v>95</v>
      </c>
      <c r="J100" t="str">
        <f t="shared" si="14"/>
        <v>DOWN95</v>
      </c>
      <c r="K100" t="str">
        <f t="shared" si="15"/>
        <v>DOWN</v>
      </c>
      <c r="L100">
        <v>66</v>
      </c>
      <c r="M100">
        <f t="shared" si="16"/>
        <v>6278</v>
      </c>
      <c r="P100" t="s">
        <v>1365</v>
      </c>
      <c r="Q100" t="str">
        <f t="shared" si="17"/>
        <v>12.244481</v>
      </c>
      <c r="R100" t="s">
        <v>1118</v>
      </c>
      <c r="S100">
        <f t="shared" si="18"/>
        <v>2.3759999999999337E-3</v>
      </c>
      <c r="T100">
        <f t="shared" si="22"/>
        <v>4.0999999999513648E-2</v>
      </c>
      <c r="U100" t="s">
        <v>6</v>
      </c>
      <c r="V100" t="s">
        <v>5</v>
      </c>
      <c r="W100">
        <v>95</v>
      </c>
      <c r="X100" t="str">
        <f t="shared" si="19"/>
        <v>DOWN95</v>
      </c>
      <c r="Y100" t="str">
        <f t="shared" si="20"/>
        <v>DOWN</v>
      </c>
      <c r="Z100">
        <v>66</v>
      </c>
      <c r="AA100">
        <f t="shared" si="21"/>
        <v>6278</v>
      </c>
    </row>
    <row r="101" spans="2:27">
      <c r="B101" t="s">
        <v>249</v>
      </c>
      <c r="C101" t="str">
        <f t="shared" si="12"/>
        <v>12.244552</v>
      </c>
      <c r="D101" t="s">
        <v>1118</v>
      </c>
      <c r="E101">
        <f t="shared" si="13"/>
        <v>2.447000000000088E-3</v>
      </c>
      <c r="F101">
        <f t="shared" si="23"/>
        <v>0.1230000000003173</v>
      </c>
      <c r="G101" t="s">
        <v>6</v>
      </c>
      <c r="H101" t="s">
        <v>5</v>
      </c>
      <c r="I101">
        <v>96</v>
      </c>
      <c r="J101" t="str">
        <f t="shared" si="14"/>
        <v>DOWN96</v>
      </c>
      <c r="K101" t="str">
        <f t="shared" si="15"/>
        <v>DOWN</v>
      </c>
      <c r="L101">
        <v>66</v>
      </c>
      <c r="M101">
        <f t="shared" si="16"/>
        <v>6344</v>
      </c>
      <c r="P101" t="s">
        <v>1371</v>
      </c>
      <c r="Q101" t="str">
        <f t="shared" si="17"/>
        <v>12.244603</v>
      </c>
      <c r="R101" t="s">
        <v>1118</v>
      </c>
      <c r="S101">
        <f t="shared" si="18"/>
        <v>2.4979999999992231E-3</v>
      </c>
      <c r="T101">
        <f t="shared" si="22"/>
        <v>0.12199999999928934</v>
      </c>
      <c r="U101" t="s">
        <v>6</v>
      </c>
      <c r="V101" t="s">
        <v>5</v>
      </c>
      <c r="W101">
        <v>96</v>
      </c>
      <c r="X101" t="str">
        <f t="shared" si="19"/>
        <v>DOWN96</v>
      </c>
      <c r="Y101" t="str">
        <f t="shared" si="20"/>
        <v>DOWN</v>
      </c>
      <c r="Z101">
        <v>66</v>
      </c>
      <c r="AA101">
        <f t="shared" si="21"/>
        <v>6344</v>
      </c>
    </row>
    <row r="102" spans="2:27">
      <c r="B102" t="s">
        <v>253</v>
      </c>
      <c r="C102" t="str">
        <f t="shared" si="12"/>
        <v>12.244596</v>
      </c>
      <c r="D102" t="s">
        <v>1118</v>
      </c>
      <c r="E102">
        <f t="shared" si="13"/>
        <v>2.4909999999991328E-3</v>
      </c>
      <c r="F102">
        <f t="shared" si="23"/>
        <v>4.3999999999044803E-2</v>
      </c>
      <c r="G102" t="s">
        <v>6</v>
      </c>
      <c r="H102" t="s">
        <v>5</v>
      </c>
      <c r="I102">
        <v>97</v>
      </c>
      <c r="J102" t="str">
        <f t="shared" si="14"/>
        <v>DOWN97</v>
      </c>
      <c r="K102" t="str">
        <f t="shared" si="15"/>
        <v>DOWN</v>
      </c>
      <c r="L102">
        <v>66</v>
      </c>
      <c r="M102">
        <f t="shared" si="16"/>
        <v>6410</v>
      </c>
      <c r="P102" t="s">
        <v>1378</v>
      </c>
      <c r="Q102" t="str">
        <f t="shared" si="17"/>
        <v>12.244648</v>
      </c>
      <c r="R102" t="s">
        <v>1118</v>
      </c>
      <c r="S102">
        <f t="shared" si="18"/>
        <v>2.5429999999992958E-3</v>
      </c>
      <c r="T102">
        <f t="shared" si="22"/>
        <v>4.500000000007276E-2</v>
      </c>
      <c r="U102" t="s">
        <v>6</v>
      </c>
      <c r="V102" t="s">
        <v>5</v>
      </c>
      <c r="W102">
        <v>97</v>
      </c>
      <c r="X102" t="str">
        <f t="shared" si="19"/>
        <v>DOWN97</v>
      </c>
      <c r="Y102" t="str">
        <f t="shared" si="20"/>
        <v>DOWN</v>
      </c>
      <c r="Z102">
        <v>66</v>
      </c>
      <c r="AA102">
        <f t="shared" si="21"/>
        <v>6410</v>
      </c>
    </row>
    <row r="103" spans="2:27">
      <c r="B103" t="s">
        <v>261</v>
      </c>
      <c r="C103" t="str">
        <f t="shared" si="12"/>
        <v>12.244812</v>
      </c>
      <c r="D103" t="s">
        <v>1118</v>
      </c>
      <c r="E103">
        <f t="shared" si="13"/>
        <v>2.7069999999991268E-3</v>
      </c>
      <c r="F103">
        <f t="shared" si="23"/>
        <v>0.21599999999999397</v>
      </c>
      <c r="G103" t="s">
        <v>6</v>
      </c>
      <c r="H103" t="s">
        <v>5</v>
      </c>
      <c r="I103">
        <v>98</v>
      </c>
      <c r="J103" t="str">
        <f t="shared" si="14"/>
        <v>DOWN98</v>
      </c>
      <c r="K103" t="str">
        <f t="shared" si="15"/>
        <v>DOWN</v>
      </c>
      <c r="L103">
        <v>66</v>
      </c>
      <c r="M103">
        <f t="shared" si="16"/>
        <v>6476</v>
      </c>
      <c r="P103" t="s">
        <v>1385</v>
      </c>
      <c r="Q103" t="str">
        <f t="shared" si="17"/>
        <v>12.244865</v>
      </c>
      <c r="R103" t="s">
        <v>1118</v>
      </c>
      <c r="S103">
        <f t="shared" si="18"/>
        <v>2.7600000000003178E-3</v>
      </c>
      <c r="T103">
        <f t="shared" si="22"/>
        <v>0.21700000000102193</v>
      </c>
      <c r="U103" t="s">
        <v>6</v>
      </c>
      <c r="V103" t="s">
        <v>5</v>
      </c>
      <c r="W103">
        <v>98</v>
      </c>
      <c r="X103" t="str">
        <f t="shared" si="19"/>
        <v>DOWN98</v>
      </c>
      <c r="Y103" t="str">
        <f t="shared" si="20"/>
        <v>DOWN</v>
      </c>
      <c r="Z103">
        <v>66</v>
      </c>
      <c r="AA103">
        <f t="shared" si="21"/>
        <v>6476</v>
      </c>
    </row>
    <row r="104" spans="2:27">
      <c r="B104" t="s">
        <v>270</v>
      </c>
      <c r="C104" t="str">
        <f t="shared" si="12"/>
        <v>12.244857</v>
      </c>
      <c r="D104" t="s">
        <v>1118</v>
      </c>
      <c r="E104">
        <f t="shared" si="13"/>
        <v>2.7519999999991995E-3</v>
      </c>
      <c r="F104">
        <f t="shared" si="23"/>
        <v>4.500000000007276E-2</v>
      </c>
      <c r="G104" t="s">
        <v>6</v>
      </c>
      <c r="H104" t="s">
        <v>5</v>
      </c>
      <c r="I104">
        <v>99</v>
      </c>
      <c r="J104" t="str">
        <f t="shared" si="14"/>
        <v>DOWN99</v>
      </c>
      <c r="K104" t="str">
        <f t="shared" si="15"/>
        <v>DOWN</v>
      </c>
      <c r="L104">
        <v>66</v>
      </c>
      <c r="M104">
        <f t="shared" si="16"/>
        <v>6542</v>
      </c>
      <c r="P104" t="s">
        <v>279</v>
      </c>
      <c r="Q104" t="str">
        <f t="shared" si="17"/>
        <v>12.244906</v>
      </c>
      <c r="R104" t="s">
        <v>1118</v>
      </c>
      <c r="S104">
        <f t="shared" si="18"/>
        <v>2.8009999999998314E-3</v>
      </c>
      <c r="T104">
        <f t="shared" si="22"/>
        <v>4.0999999999513648E-2</v>
      </c>
      <c r="U104" t="s">
        <v>6</v>
      </c>
      <c r="V104" t="s">
        <v>5</v>
      </c>
      <c r="W104">
        <v>99</v>
      </c>
      <c r="X104" t="str">
        <f t="shared" si="19"/>
        <v>DOWN99</v>
      </c>
      <c r="Y104" t="str">
        <f t="shared" si="20"/>
        <v>DOWN</v>
      </c>
      <c r="Z104">
        <v>66</v>
      </c>
      <c r="AA104">
        <f t="shared" si="21"/>
        <v>6542</v>
      </c>
    </row>
    <row r="105" spans="2:27">
      <c r="B105" t="s">
        <v>277</v>
      </c>
      <c r="C105" t="str">
        <f t="shared" si="12"/>
        <v>12.244898</v>
      </c>
      <c r="D105" t="s">
        <v>1118</v>
      </c>
      <c r="E105">
        <f t="shared" si="13"/>
        <v>2.7929999999987132E-3</v>
      </c>
      <c r="F105">
        <f t="shared" si="23"/>
        <v>4.0999999999513648E-2</v>
      </c>
      <c r="G105" t="s">
        <v>6</v>
      </c>
      <c r="H105" t="s">
        <v>5</v>
      </c>
      <c r="I105">
        <v>100</v>
      </c>
      <c r="J105" t="str">
        <f t="shared" si="14"/>
        <v>DOWN100</v>
      </c>
      <c r="K105" t="str">
        <f t="shared" si="15"/>
        <v>DOWN</v>
      </c>
      <c r="L105">
        <v>66</v>
      </c>
      <c r="M105">
        <f t="shared" si="16"/>
        <v>6608</v>
      </c>
      <c r="P105" t="s">
        <v>1400</v>
      </c>
      <c r="Q105" t="str">
        <f t="shared" si="17"/>
        <v>12.244955</v>
      </c>
      <c r="R105" t="s">
        <v>1118</v>
      </c>
      <c r="S105">
        <f t="shared" si="18"/>
        <v>2.8499999999986869E-3</v>
      </c>
      <c r="T105">
        <f t="shared" si="22"/>
        <v>4.8999999998855515E-2</v>
      </c>
      <c r="U105" t="s">
        <v>6</v>
      </c>
      <c r="V105" t="s">
        <v>5</v>
      </c>
      <c r="W105">
        <v>100</v>
      </c>
      <c r="X105" t="str">
        <f t="shared" si="19"/>
        <v>DOWN100</v>
      </c>
      <c r="Y105" t="str">
        <f t="shared" si="20"/>
        <v>DOWN</v>
      </c>
      <c r="Z105">
        <v>66</v>
      </c>
      <c r="AA105">
        <f t="shared" si="21"/>
        <v>6608</v>
      </c>
    </row>
    <row r="106" spans="2:27">
      <c r="B106" t="s">
        <v>281</v>
      </c>
      <c r="C106" t="str">
        <f t="shared" si="12"/>
        <v>12.244940</v>
      </c>
      <c r="D106" t="s">
        <v>1118</v>
      </c>
      <c r="E106">
        <f t="shared" si="13"/>
        <v>2.8349999999992548E-3</v>
      </c>
      <c r="F106">
        <f t="shared" si="23"/>
        <v>4.2000000000541604E-2</v>
      </c>
      <c r="G106" t="s">
        <v>6</v>
      </c>
      <c r="H106" t="s">
        <v>5</v>
      </c>
      <c r="I106">
        <v>101</v>
      </c>
      <c r="J106" t="str">
        <f t="shared" si="14"/>
        <v>DOWN101</v>
      </c>
      <c r="K106" t="str">
        <f t="shared" si="15"/>
        <v>DOWN</v>
      </c>
      <c r="L106">
        <v>66</v>
      </c>
      <c r="M106">
        <f t="shared" si="16"/>
        <v>6674</v>
      </c>
      <c r="P106" t="s">
        <v>1401</v>
      </c>
      <c r="Q106" t="str">
        <f t="shared" si="17"/>
        <v>12.244992</v>
      </c>
      <c r="R106" t="s">
        <v>1118</v>
      </c>
      <c r="S106">
        <f t="shared" si="18"/>
        <v>2.8869999999994178E-3</v>
      </c>
      <c r="T106">
        <f t="shared" si="22"/>
        <v>3.7000000000730893E-2</v>
      </c>
      <c r="U106" t="s">
        <v>6</v>
      </c>
      <c r="V106" t="s">
        <v>5</v>
      </c>
      <c r="W106">
        <v>101</v>
      </c>
      <c r="X106" t="str">
        <f t="shared" si="19"/>
        <v>DOWN101</v>
      </c>
      <c r="Y106" t="str">
        <f t="shared" si="20"/>
        <v>DOWN</v>
      </c>
      <c r="Z106">
        <v>66</v>
      </c>
      <c r="AA106">
        <f t="shared" si="21"/>
        <v>6674</v>
      </c>
    </row>
    <row r="107" spans="2:27">
      <c r="B107" t="s">
        <v>289</v>
      </c>
      <c r="C107" t="str">
        <f t="shared" si="12"/>
        <v>12.245053</v>
      </c>
      <c r="D107" t="s">
        <v>1118</v>
      </c>
      <c r="E107">
        <f t="shared" si="13"/>
        <v>2.9479999999999507E-3</v>
      </c>
      <c r="F107">
        <f t="shared" si="23"/>
        <v>0.11300000000069588</v>
      </c>
      <c r="G107" t="s">
        <v>6</v>
      </c>
      <c r="H107" t="s">
        <v>5</v>
      </c>
      <c r="I107">
        <v>102</v>
      </c>
      <c r="J107" t="str">
        <f t="shared" si="14"/>
        <v>DOWN102</v>
      </c>
      <c r="K107" t="str">
        <f t="shared" si="15"/>
        <v>DOWN</v>
      </c>
      <c r="L107">
        <v>66</v>
      </c>
      <c r="M107">
        <f t="shared" si="16"/>
        <v>6740</v>
      </c>
      <c r="P107" t="s">
        <v>1413</v>
      </c>
      <c r="Q107" t="str">
        <f t="shared" si="17"/>
        <v>12.245105</v>
      </c>
      <c r="R107" t="s">
        <v>1118</v>
      </c>
      <c r="S107">
        <f t="shared" si="18"/>
        <v>3.0000000000001137E-3</v>
      </c>
      <c r="T107">
        <f t="shared" si="22"/>
        <v>0.11300000000069588</v>
      </c>
      <c r="U107" t="s">
        <v>6</v>
      </c>
      <c r="V107" t="s">
        <v>5</v>
      </c>
      <c r="W107">
        <v>102</v>
      </c>
      <c r="X107" t="str">
        <f t="shared" si="19"/>
        <v>DOWN102</v>
      </c>
      <c r="Y107" t="str">
        <f t="shared" si="20"/>
        <v>DOWN</v>
      </c>
      <c r="Z107">
        <v>66</v>
      </c>
      <c r="AA107">
        <f t="shared" si="21"/>
        <v>6740</v>
      </c>
    </row>
    <row r="108" spans="2:27">
      <c r="B108" t="s">
        <v>295</v>
      </c>
      <c r="C108" t="str">
        <f t="shared" si="12"/>
        <v>12.245095</v>
      </c>
      <c r="D108" t="s">
        <v>1118</v>
      </c>
      <c r="E108">
        <f t="shared" si="13"/>
        <v>2.9899999999987159E-3</v>
      </c>
      <c r="F108">
        <f t="shared" si="23"/>
        <v>4.1999999998765247E-2</v>
      </c>
      <c r="G108" t="s">
        <v>6</v>
      </c>
      <c r="H108" t="s">
        <v>5</v>
      </c>
      <c r="I108">
        <v>103</v>
      </c>
      <c r="J108" t="str">
        <f t="shared" si="14"/>
        <v>DOWN103</v>
      </c>
      <c r="K108" t="str">
        <f t="shared" si="15"/>
        <v>DOWN</v>
      </c>
      <c r="L108">
        <v>66</v>
      </c>
      <c r="M108">
        <f t="shared" si="16"/>
        <v>6806</v>
      </c>
      <c r="P108" t="s">
        <v>1419</v>
      </c>
      <c r="Q108" t="str">
        <f t="shared" si="17"/>
        <v>12.245145</v>
      </c>
      <c r="R108" t="s">
        <v>1118</v>
      </c>
      <c r="S108">
        <f t="shared" si="18"/>
        <v>3.0400000000003757E-3</v>
      </c>
      <c r="T108">
        <f t="shared" si="22"/>
        <v>4.0000000000262048E-2</v>
      </c>
      <c r="U108" t="s">
        <v>6</v>
      </c>
      <c r="V108" t="s">
        <v>5</v>
      </c>
      <c r="W108">
        <v>103</v>
      </c>
      <c r="X108" t="str">
        <f t="shared" si="19"/>
        <v>DOWN103</v>
      </c>
      <c r="Y108" t="str">
        <f t="shared" si="20"/>
        <v>DOWN</v>
      </c>
      <c r="Z108">
        <v>66</v>
      </c>
      <c r="AA108">
        <f t="shared" si="21"/>
        <v>6806</v>
      </c>
    </row>
    <row r="109" spans="2:27">
      <c r="B109" t="s">
        <v>300</v>
      </c>
      <c r="C109" t="str">
        <f t="shared" si="12"/>
        <v>12.245287</v>
      </c>
      <c r="D109" t="s">
        <v>1118</v>
      </c>
      <c r="E109">
        <f t="shared" si="13"/>
        <v>3.1819999999989079E-3</v>
      </c>
      <c r="F109">
        <f t="shared" si="23"/>
        <v>0.19200000000019202</v>
      </c>
      <c r="G109" t="s">
        <v>6</v>
      </c>
      <c r="H109" t="s">
        <v>5</v>
      </c>
      <c r="I109">
        <v>104</v>
      </c>
      <c r="J109" t="str">
        <f t="shared" si="14"/>
        <v>DOWN104</v>
      </c>
      <c r="K109" t="str">
        <f t="shared" si="15"/>
        <v>DOWN</v>
      </c>
      <c r="L109">
        <v>66</v>
      </c>
      <c r="M109">
        <f t="shared" si="16"/>
        <v>6872</v>
      </c>
      <c r="P109" t="s">
        <v>311</v>
      </c>
      <c r="Q109" t="str">
        <f t="shared" si="17"/>
        <v>12.245340</v>
      </c>
      <c r="R109" t="s">
        <v>1118</v>
      </c>
      <c r="S109">
        <f t="shared" si="18"/>
        <v>3.2350000000000989E-3</v>
      </c>
      <c r="T109">
        <f t="shared" si="22"/>
        <v>0.19499999999972317</v>
      </c>
      <c r="U109" t="s">
        <v>6</v>
      </c>
      <c r="V109" t="s">
        <v>5</v>
      </c>
      <c r="W109">
        <v>104</v>
      </c>
      <c r="X109" t="str">
        <f t="shared" si="19"/>
        <v>DOWN104</v>
      </c>
      <c r="Y109" t="str">
        <f t="shared" si="20"/>
        <v>DOWN</v>
      </c>
      <c r="Z109">
        <v>66</v>
      </c>
      <c r="AA109">
        <f t="shared" si="21"/>
        <v>6872</v>
      </c>
    </row>
    <row r="110" spans="2:27">
      <c r="B110" t="s">
        <v>309</v>
      </c>
      <c r="C110" t="str">
        <f t="shared" si="12"/>
        <v>12.245330</v>
      </c>
      <c r="D110" t="s">
        <v>1118</v>
      </c>
      <c r="E110">
        <f t="shared" si="13"/>
        <v>3.2249999999987011E-3</v>
      </c>
      <c r="F110">
        <f t="shared" si="23"/>
        <v>4.2999999999793204E-2</v>
      </c>
      <c r="G110" t="s">
        <v>6</v>
      </c>
      <c r="H110" t="s">
        <v>5</v>
      </c>
      <c r="I110">
        <v>105</v>
      </c>
      <c r="J110" t="str">
        <f t="shared" si="14"/>
        <v>DOWN105</v>
      </c>
      <c r="K110" t="str">
        <f t="shared" si="15"/>
        <v>DOWN</v>
      </c>
      <c r="L110">
        <v>66</v>
      </c>
      <c r="M110">
        <f t="shared" si="16"/>
        <v>6938</v>
      </c>
      <c r="P110" t="s">
        <v>1428</v>
      </c>
      <c r="Q110" t="str">
        <f t="shared" si="17"/>
        <v>12.245379</v>
      </c>
      <c r="R110" t="s">
        <v>1118</v>
      </c>
      <c r="S110">
        <f t="shared" si="18"/>
        <v>3.273999999999333E-3</v>
      </c>
      <c r="T110">
        <f t="shared" si="22"/>
        <v>3.8999999999234092E-2</v>
      </c>
      <c r="U110" t="s">
        <v>6</v>
      </c>
      <c r="V110" t="s">
        <v>5</v>
      </c>
      <c r="W110">
        <v>105</v>
      </c>
      <c r="X110" t="str">
        <f t="shared" si="19"/>
        <v>DOWN105</v>
      </c>
      <c r="Y110" t="str">
        <f t="shared" si="20"/>
        <v>DOWN</v>
      </c>
      <c r="Z110">
        <v>66</v>
      </c>
      <c r="AA110">
        <f t="shared" si="21"/>
        <v>6938</v>
      </c>
    </row>
    <row r="111" spans="2:27">
      <c r="B111" t="s">
        <v>316</v>
      </c>
      <c r="C111" t="str">
        <f t="shared" si="12"/>
        <v>12.245370</v>
      </c>
      <c r="D111" t="s">
        <v>1118</v>
      </c>
      <c r="E111">
        <f t="shared" si="13"/>
        <v>3.2649999999989632E-3</v>
      </c>
      <c r="F111">
        <f t="shared" si="23"/>
        <v>4.0000000000262048E-2</v>
      </c>
      <c r="G111" t="s">
        <v>6</v>
      </c>
      <c r="H111" t="s">
        <v>5</v>
      </c>
      <c r="I111">
        <v>106</v>
      </c>
      <c r="J111" t="str">
        <f t="shared" si="14"/>
        <v>DOWN106</v>
      </c>
      <c r="K111" t="str">
        <f t="shared" si="15"/>
        <v>DOWN</v>
      </c>
      <c r="L111">
        <v>66</v>
      </c>
      <c r="M111">
        <f t="shared" si="16"/>
        <v>7004</v>
      </c>
      <c r="P111" t="s">
        <v>1435</v>
      </c>
      <c r="Q111" t="str">
        <f t="shared" si="17"/>
        <v>12.245419</v>
      </c>
      <c r="R111" t="s">
        <v>1118</v>
      </c>
      <c r="S111">
        <f t="shared" si="18"/>
        <v>3.313999999999595E-3</v>
      </c>
      <c r="T111">
        <f t="shared" si="22"/>
        <v>4.0000000000262048E-2</v>
      </c>
      <c r="U111" t="s">
        <v>6</v>
      </c>
      <c r="V111" t="s">
        <v>5</v>
      </c>
      <c r="W111">
        <v>106</v>
      </c>
      <c r="X111" t="str">
        <f t="shared" si="19"/>
        <v>DOWN106</v>
      </c>
      <c r="Y111" t="str">
        <f t="shared" si="20"/>
        <v>DOWN</v>
      </c>
      <c r="Z111">
        <v>66</v>
      </c>
      <c r="AA111">
        <f t="shared" si="21"/>
        <v>7004</v>
      </c>
    </row>
    <row r="112" spans="2:27">
      <c r="B112" t="s">
        <v>325</v>
      </c>
      <c r="C112" t="str">
        <f t="shared" si="12"/>
        <v>12.245418</v>
      </c>
      <c r="D112" t="s">
        <v>1118</v>
      </c>
      <c r="E112">
        <f t="shared" si="13"/>
        <v>3.3130000000003434E-3</v>
      </c>
      <c r="F112">
        <f t="shared" si="23"/>
        <v>4.8000000001380272E-2</v>
      </c>
      <c r="G112" t="s">
        <v>6</v>
      </c>
      <c r="H112" t="s">
        <v>5</v>
      </c>
      <c r="I112">
        <v>107</v>
      </c>
      <c r="J112" t="str">
        <f t="shared" si="14"/>
        <v>DOWN107</v>
      </c>
      <c r="K112" t="str">
        <f t="shared" si="15"/>
        <v>DOWN</v>
      </c>
      <c r="L112">
        <v>66</v>
      </c>
      <c r="M112">
        <f t="shared" si="16"/>
        <v>7070</v>
      </c>
      <c r="P112" t="s">
        <v>1443</v>
      </c>
      <c r="Q112" t="str">
        <f t="shared" si="17"/>
        <v>12.245470</v>
      </c>
      <c r="R112" t="s">
        <v>1118</v>
      </c>
      <c r="S112">
        <f t="shared" si="18"/>
        <v>3.3649999999987301E-3</v>
      </c>
      <c r="T112">
        <f t="shared" si="22"/>
        <v>5.0999999999135071E-2</v>
      </c>
      <c r="U112" t="s">
        <v>6</v>
      </c>
      <c r="V112" t="s">
        <v>5</v>
      </c>
      <c r="W112">
        <v>107</v>
      </c>
      <c r="X112" t="str">
        <f t="shared" si="19"/>
        <v>DOWN107</v>
      </c>
      <c r="Y112" t="str">
        <f t="shared" si="20"/>
        <v>DOWN</v>
      </c>
      <c r="Z112">
        <v>66</v>
      </c>
      <c r="AA112">
        <f t="shared" si="21"/>
        <v>7070</v>
      </c>
    </row>
    <row r="113" spans="2:27">
      <c r="B113" t="s">
        <v>326</v>
      </c>
      <c r="C113" t="str">
        <f t="shared" si="12"/>
        <v>12.245460</v>
      </c>
      <c r="D113" t="s">
        <v>1118</v>
      </c>
      <c r="E113">
        <f t="shared" si="13"/>
        <v>3.3549999999991087E-3</v>
      </c>
      <c r="F113">
        <f t="shared" si="23"/>
        <v>4.1999999998765247E-2</v>
      </c>
      <c r="G113" t="s">
        <v>6</v>
      </c>
      <c r="H113" t="s">
        <v>5</v>
      </c>
      <c r="I113">
        <v>108</v>
      </c>
      <c r="J113" t="str">
        <f t="shared" si="14"/>
        <v>DOWN108</v>
      </c>
      <c r="K113" t="str">
        <f t="shared" si="15"/>
        <v>DOWN</v>
      </c>
      <c r="L113">
        <v>66</v>
      </c>
      <c r="M113">
        <f t="shared" si="16"/>
        <v>7136</v>
      </c>
      <c r="P113" t="s">
        <v>1444</v>
      </c>
      <c r="Q113" t="str">
        <f t="shared" si="17"/>
        <v>12.245513</v>
      </c>
      <c r="R113" t="s">
        <v>1118</v>
      </c>
      <c r="S113">
        <f t="shared" si="18"/>
        <v>3.4080000000002997E-3</v>
      </c>
      <c r="T113">
        <f t="shared" si="22"/>
        <v>4.300000000156956E-2</v>
      </c>
      <c r="U113" t="s">
        <v>6</v>
      </c>
      <c r="V113" t="s">
        <v>5</v>
      </c>
      <c r="W113">
        <v>108</v>
      </c>
      <c r="X113" t="str">
        <f t="shared" si="19"/>
        <v>DOWN108</v>
      </c>
      <c r="Y113" t="str">
        <f t="shared" si="20"/>
        <v>DOWN</v>
      </c>
      <c r="Z113">
        <v>66</v>
      </c>
      <c r="AA113">
        <f t="shared" si="21"/>
        <v>7136</v>
      </c>
    </row>
    <row r="114" spans="2:27">
      <c r="B114" t="s">
        <v>334</v>
      </c>
      <c r="C114" t="str">
        <f t="shared" si="12"/>
        <v>12.245554</v>
      </c>
      <c r="D114" t="s">
        <v>1118</v>
      </c>
      <c r="E114">
        <f t="shared" si="13"/>
        <v>3.4489999999998133E-3</v>
      </c>
      <c r="F114">
        <f t="shared" si="23"/>
        <v>9.4000000000704631E-2</v>
      </c>
      <c r="G114" t="s">
        <v>6</v>
      </c>
      <c r="H114" t="s">
        <v>5</v>
      </c>
      <c r="I114">
        <v>109</v>
      </c>
      <c r="J114" t="str">
        <f t="shared" si="14"/>
        <v>DOWN109</v>
      </c>
      <c r="K114" t="str">
        <f t="shared" si="15"/>
        <v>DOWN</v>
      </c>
      <c r="L114">
        <v>66</v>
      </c>
      <c r="M114">
        <f t="shared" si="16"/>
        <v>7202</v>
      </c>
      <c r="P114" t="s">
        <v>1454</v>
      </c>
      <c r="Q114" t="str">
        <f t="shared" si="17"/>
        <v>12.245607</v>
      </c>
      <c r="R114" t="s">
        <v>1118</v>
      </c>
      <c r="S114">
        <f t="shared" si="18"/>
        <v>3.501999999999228E-3</v>
      </c>
      <c r="T114">
        <f t="shared" si="22"/>
        <v>9.3999999998928274E-2</v>
      </c>
      <c r="U114" t="s">
        <v>6</v>
      </c>
      <c r="V114" t="s">
        <v>5</v>
      </c>
      <c r="W114">
        <v>109</v>
      </c>
      <c r="X114" t="str">
        <f t="shared" si="19"/>
        <v>DOWN109</v>
      </c>
      <c r="Y114" t="str">
        <f t="shared" si="20"/>
        <v>DOWN</v>
      </c>
      <c r="Z114">
        <v>66</v>
      </c>
      <c r="AA114">
        <f t="shared" si="21"/>
        <v>7202</v>
      </c>
    </row>
    <row r="115" spans="2:27">
      <c r="B115" t="s">
        <v>340</v>
      </c>
      <c r="C115" t="str">
        <f t="shared" si="12"/>
        <v>12.245596</v>
      </c>
      <c r="D115" t="s">
        <v>1118</v>
      </c>
      <c r="E115">
        <f t="shared" si="13"/>
        <v>3.4910000000003549E-3</v>
      </c>
      <c r="F115">
        <f t="shared" si="23"/>
        <v>4.2000000000541604E-2</v>
      </c>
      <c r="G115" t="s">
        <v>6</v>
      </c>
      <c r="H115" t="s">
        <v>5</v>
      </c>
      <c r="I115">
        <v>110</v>
      </c>
      <c r="J115" t="str">
        <f t="shared" si="14"/>
        <v>DOWN110</v>
      </c>
      <c r="K115" t="str">
        <f t="shared" si="15"/>
        <v>DOWN</v>
      </c>
      <c r="L115">
        <v>66</v>
      </c>
      <c r="M115">
        <f t="shared" si="16"/>
        <v>7268</v>
      </c>
      <c r="P115" t="s">
        <v>1460</v>
      </c>
      <c r="Q115" t="str">
        <f t="shared" si="17"/>
        <v>12.245645</v>
      </c>
      <c r="R115" t="s">
        <v>1118</v>
      </c>
      <c r="S115">
        <f t="shared" si="18"/>
        <v>3.5399999999992104E-3</v>
      </c>
      <c r="T115">
        <f t="shared" si="22"/>
        <v>3.7999999999982492E-2</v>
      </c>
      <c r="U115" t="s">
        <v>6</v>
      </c>
      <c r="V115" t="s">
        <v>5</v>
      </c>
      <c r="W115">
        <v>110</v>
      </c>
      <c r="X115" t="str">
        <f t="shared" si="19"/>
        <v>DOWN110</v>
      </c>
      <c r="Y115" t="str">
        <f t="shared" si="20"/>
        <v>DOWN</v>
      </c>
      <c r="Z115">
        <v>66</v>
      </c>
      <c r="AA115">
        <f t="shared" si="21"/>
        <v>7268</v>
      </c>
    </row>
    <row r="116" spans="2:27">
      <c r="B116" t="s">
        <v>343</v>
      </c>
      <c r="C116" t="str">
        <f t="shared" si="12"/>
        <v>12.245782</v>
      </c>
      <c r="D116" t="s">
        <v>1118</v>
      </c>
      <c r="E116">
        <f t="shared" si="13"/>
        <v>3.6769999999997083E-3</v>
      </c>
      <c r="F116">
        <f t="shared" si="23"/>
        <v>0.18599999999935335</v>
      </c>
      <c r="G116" t="s">
        <v>6</v>
      </c>
      <c r="H116" t="s">
        <v>5</v>
      </c>
      <c r="I116">
        <v>111</v>
      </c>
      <c r="J116" t="str">
        <f t="shared" si="14"/>
        <v>DOWN111</v>
      </c>
      <c r="K116" t="str">
        <f t="shared" si="15"/>
        <v>DOWN</v>
      </c>
      <c r="L116">
        <v>66</v>
      </c>
      <c r="M116">
        <f t="shared" si="16"/>
        <v>7334</v>
      </c>
      <c r="P116" t="s">
        <v>1468</v>
      </c>
      <c r="Q116" t="str">
        <f t="shared" si="17"/>
        <v>12.245833</v>
      </c>
      <c r="R116" t="s">
        <v>1118</v>
      </c>
      <c r="S116">
        <f t="shared" si="18"/>
        <v>3.7279999999988434E-3</v>
      </c>
      <c r="T116">
        <f t="shared" si="22"/>
        <v>0.18799999999963291</v>
      </c>
      <c r="U116" t="s">
        <v>6</v>
      </c>
      <c r="V116" t="s">
        <v>5</v>
      </c>
      <c r="W116">
        <v>111</v>
      </c>
      <c r="X116" t="str">
        <f t="shared" si="19"/>
        <v>DOWN111</v>
      </c>
      <c r="Y116" t="str">
        <f t="shared" si="20"/>
        <v>DOWN</v>
      </c>
      <c r="Z116">
        <v>66</v>
      </c>
      <c r="AA116">
        <f t="shared" si="21"/>
        <v>7334</v>
      </c>
    </row>
    <row r="117" spans="2:27">
      <c r="B117" t="s">
        <v>348</v>
      </c>
      <c r="C117" t="str">
        <f t="shared" si="12"/>
        <v>12.245808</v>
      </c>
      <c r="D117" t="s">
        <v>1118</v>
      </c>
      <c r="E117">
        <f t="shared" si="13"/>
        <v>3.7029999999997898E-3</v>
      </c>
      <c r="F117">
        <f t="shared" si="23"/>
        <v>2.6000000000081513E-2</v>
      </c>
      <c r="G117" t="s">
        <v>6</v>
      </c>
      <c r="H117" t="s">
        <v>5</v>
      </c>
      <c r="I117">
        <v>112</v>
      </c>
      <c r="J117" t="str">
        <f t="shared" si="14"/>
        <v>DOWN112</v>
      </c>
      <c r="K117" t="str">
        <f t="shared" si="15"/>
        <v>DOWN</v>
      </c>
      <c r="L117">
        <v>66</v>
      </c>
      <c r="M117">
        <f t="shared" si="16"/>
        <v>7400</v>
      </c>
      <c r="P117" t="s">
        <v>1472</v>
      </c>
      <c r="Q117" t="str">
        <f t="shared" si="17"/>
        <v>12.245858</v>
      </c>
      <c r="R117" t="s">
        <v>1118</v>
      </c>
      <c r="S117">
        <f t="shared" si="18"/>
        <v>3.7529999999996733E-3</v>
      </c>
      <c r="T117">
        <f t="shared" si="22"/>
        <v>2.5000000000829914E-2</v>
      </c>
      <c r="U117" t="s">
        <v>6</v>
      </c>
      <c r="V117" t="s">
        <v>5</v>
      </c>
      <c r="W117">
        <v>112</v>
      </c>
      <c r="X117" t="str">
        <f t="shared" si="19"/>
        <v>DOWN112</v>
      </c>
      <c r="Y117" t="str">
        <f t="shared" si="20"/>
        <v>DOWN</v>
      </c>
      <c r="Z117">
        <v>66</v>
      </c>
      <c r="AA117">
        <f t="shared" si="21"/>
        <v>7400</v>
      </c>
    </row>
    <row r="118" spans="2:27">
      <c r="B118" t="s">
        <v>356</v>
      </c>
      <c r="C118" t="str">
        <f t="shared" si="12"/>
        <v>12.245849</v>
      </c>
      <c r="D118" t="s">
        <v>1118</v>
      </c>
      <c r="E118">
        <f t="shared" si="13"/>
        <v>3.7439999999993034E-3</v>
      </c>
      <c r="F118">
        <f t="shared" si="23"/>
        <v>4.0999999999513648E-2</v>
      </c>
      <c r="G118" t="s">
        <v>6</v>
      </c>
      <c r="H118" t="s">
        <v>5</v>
      </c>
      <c r="I118">
        <v>113</v>
      </c>
      <c r="J118" t="str">
        <f t="shared" si="14"/>
        <v>DOWN113</v>
      </c>
      <c r="K118" t="str">
        <f t="shared" si="15"/>
        <v>DOWN</v>
      </c>
      <c r="L118">
        <v>66</v>
      </c>
      <c r="M118">
        <f t="shared" si="16"/>
        <v>7466</v>
      </c>
      <c r="P118" t="s">
        <v>1475</v>
      </c>
      <c r="Q118" t="str">
        <f t="shared" si="17"/>
        <v>12.245900</v>
      </c>
      <c r="R118" t="s">
        <v>1118</v>
      </c>
      <c r="S118">
        <f t="shared" si="18"/>
        <v>3.7950000000002149E-3</v>
      </c>
      <c r="T118">
        <f t="shared" si="22"/>
        <v>4.2000000000541604E-2</v>
      </c>
      <c r="U118" t="s">
        <v>6</v>
      </c>
      <c r="V118" t="s">
        <v>5</v>
      </c>
      <c r="W118">
        <v>113</v>
      </c>
      <c r="X118" t="str">
        <f t="shared" si="19"/>
        <v>DOWN113</v>
      </c>
      <c r="Y118" t="str">
        <f t="shared" si="20"/>
        <v>DOWN</v>
      </c>
      <c r="Z118">
        <v>66</v>
      </c>
      <c r="AA118">
        <f t="shared" si="21"/>
        <v>7466</v>
      </c>
    </row>
    <row r="119" spans="2:27">
      <c r="B119" t="s">
        <v>363</v>
      </c>
      <c r="C119" t="str">
        <f t="shared" si="12"/>
        <v>12.245890</v>
      </c>
      <c r="D119" t="s">
        <v>1118</v>
      </c>
      <c r="E119">
        <f t="shared" si="13"/>
        <v>3.7849999999988171E-3</v>
      </c>
      <c r="F119">
        <f t="shared" si="23"/>
        <v>4.0999999999513648E-2</v>
      </c>
      <c r="G119" t="s">
        <v>6</v>
      </c>
      <c r="H119" t="s">
        <v>5</v>
      </c>
      <c r="I119">
        <v>114</v>
      </c>
      <c r="J119" t="str">
        <f t="shared" si="14"/>
        <v>DOWN114</v>
      </c>
      <c r="K119" t="str">
        <f t="shared" si="15"/>
        <v>DOWN</v>
      </c>
      <c r="L119">
        <v>66</v>
      </c>
      <c r="M119">
        <f t="shared" si="16"/>
        <v>7532</v>
      </c>
      <c r="P119" t="s">
        <v>1484</v>
      </c>
      <c r="Q119" t="str">
        <f t="shared" si="17"/>
        <v>12.245943</v>
      </c>
      <c r="R119" t="s">
        <v>1118</v>
      </c>
      <c r="S119">
        <f t="shared" si="18"/>
        <v>3.8380000000000081E-3</v>
      </c>
      <c r="T119">
        <f t="shared" si="22"/>
        <v>4.2999999999793204E-2</v>
      </c>
      <c r="U119" t="s">
        <v>6</v>
      </c>
      <c r="V119" t="s">
        <v>5</v>
      </c>
      <c r="W119">
        <v>114</v>
      </c>
      <c r="X119" t="str">
        <f t="shared" si="19"/>
        <v>DOWN114</v>
      </c>
      <c r="Y119" t="str">
        <f t="shared" si="20"/>
        <v>DOWN</v>
      </c>
      <c r="Z119">
        <v>66</v>
      </c>
      <c r="AA119">
        <f t="shared" si="21"/>
        <v>7532</v>
      </c>
    </row>
    <row r="120" spans="2:27">
      <c r="B120" t="s">
        <v>368</v>
      </c>
      <c r="C120" t="str">
        <f t="shared" si="12"/>
        <v>12.245932</v>
      </c>
      <c r="D120" t="s">
        <v>1118</v>
      </c>
      <c r="E120">
        <f t="shared" si="13"/>
        <v>3.8269999999993587E-3</v>
      </c>
      <c r="F120">
        <f t="shared" si="23"/>
        <v>4.2000000000541604E-2</v>
      </c>
      <c r="G120" t="s">
        <v>6</v>
      </c>
      <c r="H120" t="s">
        <v>5</v>
      </c>
      <c r="I120">
        <v>115</v>
      </c>
      <c r="J120" t="str">
        <f t="shared" si="14"/>
        <v>DOWN115</v>
      </c>
      <c r="K120" t="str">
        <f t="shared" si="15"/>
        <v>DOWN</v>
      </c>
      <c r="L120">
        <v>66</v>
      </c>
      <c r="M120">
        <f t="shared" si="16"/>
        <v>7598</v>
      </c>
      <c r="P120" t="s">
        <v>1491</v>
      </c>
      <c r="Q120" t="str">
        <f t="shared" si="17"/>
        <v>12.245984</v>
      </c>
      <c r="R120" t="s">
        <v>1118</v>
      </c>
      <c r="S120">
        <f t="shared" si="18"/>
        <v>3.8789999999995217E-3</v>
      </c>
      <c r="T120">
        <f t="shared" si="22"/>
        <v>4.0999999999513648E-2</v>
      </c>
      <c r="U120" t="s">
        <v>6</v>
      </c>
      <c r="V120" t="s">
        <v>5</v>
      </c>
      <c r="W120">
        <v>115</v>
      </c>
      <c r="X120" t="str">
        <f t="shared" si="19"/>
        <v>DOWN115</v>
      </c>
      <c r="Y120" t="str">
        <f t="shared" si="20"/>
        <v>DOWN</v>
      </c>
      <c r="Z120">
        <v>66</v>
      </c>
      <c r="AA120">
        <f t="shared" si="21"/>
        <v>7598</v>
      </c>
    </row>
    <row r="121" spans="2:27">
      <c r="B121" t="s">
        <v>377</v>
      </c>
      <c r="C121" t="str">
        <f t="shared" si="12"/>
        <v>12.246059</v>
      </c>
      <c r="D121" t="s">
        <v>1118</v>
      </c>
      <c r="E121">
        <f t="shared" si="13"/>
        <v>3.9540000000002351E-3</v>
      </c>
      <c r="F121">
        <f t="shared" si="23"/>
        <v>0.12700000000087641</v>
      </c>
      <c r="G121" t="s">
        <v>6</v>
      </c>
      <c r="H121" t="s">
        <v>5</v>
      </c>
      <c r="I121">
        <v>116</v>
      </c>
      <c r="J121" t="str">
        <f t="shared" si="14"/>
        <v>DOWN116</v>
      </c>
      <c r="K121" t="str">
        <f t="shared" si="15"/>
        <v>DOWN</v>
      </c>
      <c r="L121">
        <v>66</v>
      </c>
      <c r="M121">
        <f t="shared" si="16"/>
        <v>7664</v>
      </c>
      <c r="P121" t="s">
        <v>1497</v>
      </c>
      <c r="Q121" t="str">
        <f t="shared" si="17"/>
        <v>12.246110</v>
      </c>
      <c r="R121" t="s">
        <v>1118</v>
      </c>
      <c r="S121">
        <f t="shared" si="18"/>
        <v>4.0049999999993702E-3</v>
      </c>
      <c r="T121">
        <f t="shared" si="22"/>
        <v>0.12599999999984846</v>
      </c>
      <c r="U121" t="s">
        <v>6</v>
      </c>
      <c r="V121" t="s">
        <v>5</v>
      </c>
      <c r="W121">
        <v>116</v>
      </c>
      <c r="X121" t="str">
        <f t="shared" si="19"/>
        <v>DOWN116</v>
      </c>
      <c r="Y121" t="str">
        <f t="shared" si="20"/>
        <v>DOWN</v>
      </c>
      <c r="Z121">
        <v>66</v>
      </c>
      <c r="AA121">
        <f t="shared" si="21"/>
        <v>7664</v>
      </c>
    </row>
    <row r="122" spans="2:27">
      <c r="B122" t="s">
        <v>382</v>
      </c>
      <c r="C122" t="str">
        <f t="shared" si="12"/>
        <v>12.246100</v>
      </c>
      <c r="D122" t="s">
        <v>1118</v>
      </c>
      <c r="E122">
        <f t="shared" si="13"/>
        <v>3.9949999999997488E-3</v>
      </c>
      <c r="F122">
        <f t="shared" si="23"/>
        <v>4.0999999999513648E-2</v>
      </c>
      <c r="G122" t="s">
        <v>6</v>
      </c>
      <c r="H122" t="s">
        <v>5</v>
      </c>
      <c r="I122">
        <v>117</v>
      </c>
      <c r="J122" t="str">
        <f t="shared" si="14"/>
        <v>DOWN117</v>
      </c>
      <c r="K122" t="str">
        <f t="shared" si="15"/>
        <v>DOWN</v>
      </c>
      <c r="L122">
        <v>66</v>
      </c>
      <c r="M122">
        <f t="shared" si="16"/>
        <v>7730</v>
      </c>
      <c r="P122" t="s">
        <v>1505</v>
      </c>
      <c r="Q122" t="str">
        <f t="shared" si="17"/>
        <v>12.246151</v>
      </c>
      <c r="R122" t="s">
        <v>1118</v>
      </c>
      <c r="S122">
        <f t="shared" si="18"/>
        <v>4.0459999999988838E-3</v>
      </c>
      <c r="T122">
        <f t="shared" si="22"/>
        <v>4.0999999999513648E-2</v>
      </c>
      <c r="U122" t="s">
        <v>6</v>
      </c>
      <c r="V122" t="s">
        <v>5</v>
      </c>
      <c r="W122">
        <v>117</v>
      </c>
      <c r="X122" t="str">
        <f t="shared" si="19"/>
        <v>DOWN117</v>
      </c>
      <c r="Y122" t="str">
        <f t="shared" si="20"/>
        <v>DOWN</v>
      </c>
      <c r="Z122">
        <v>66</v>
      </c>
      <c r="AA122">
        <f t="shared" si="21"/>
        <v>7730</v>
      </c>
    </row>
    <row r="123" spans="2:27">
      <c r="B123" t="s">
        <v>385</v>
      </c>
      <c r="C123" t="str">
        <f t="shared" si="12"/>
        <v>12.246282</v>
      </c>
      <c r="D123" t="s">
        <v>1118</v>
      </c>
      <c r="E123">
        <f t="shared" si="13"/>
        <v>4.1770000000003193E-3</v>
      </c>
      <c r="F123">
        <f t="shared" si="23"/>
        <v>0.18200000000057059</v>
      </c>
      <c r="G123" t="s">
        <v>6</v>
      </c>
      <c r="H123" t="s">
        <v>5</v>
      </c>
      <c r="I123">
        <v>118</v>
      </c>
      <c r="J123" t="str">
        <f t="shared" si="14"/>
        <v>DOWN118</v>
      </c>
      <c r="K123" t="str">
        <f t="shared" si="15"/>
        <v>DOWN</v>
      </c>
      <c r="L123">
        <v>66</v>
      </c>
      <c r="M123">
        <f t="shared" si="16"/>
        <v>7796</v>
      </c>
      <c r="P123" t="s">
        <v>1512</v>
      </c>
      <c r="Q123" t="str">
        <f t="shared" si="17"/>
        <v>12.246334</v>
      </c>
      <c r="R123" t="s">
        <v>1118</v>
      </c>
      <c r="S123">
        <f t="shared" si="18"/>
        <v>4.228999999998706E-3</v>
      </c>
      <c r="T123">
        <f t="shared" si="22"/>
        <v>0.18299999999982219</v>
      </c>
      <c r="U123" t="s">
        <v>6</v>
      </c>
      <c r="V123" t="s">
        <v>5</v>
      </c>
      <c r="W123">
        <v>118</v>
      </c>
      <c r="X123" t="str">
        <f t="shared" si="19"/>
        <v>DOWN118</v>
      </c>
      <c r="Y123" t="str">
        <f t="shared" si="20"/>
        <v>DOWN</v>
      </c>
      <c r="Z123">
        <v>66</v>
      </c>
      <c r="AA123">
        <f t="shared" si="21"/>
        <v>7796</v>
      </c>
    </row>
    <row r="124" spans="2:27">
      <c r="B124" t="s">
        <v>393</v>
      </c>
      <c r="C124" t="str">
        <f t="shared" si="12"/>
        <v>12.246322</v>
      </c>
      <c r="D124" t="s">
        <v>1118</v>
      </c>
      <c r="E124">
        <f t="shared" si="13"/>
        <v>4.216999999998805E-3</v>
      </c>
      <c r="F124">
        <f t="shared" si="23"/>
        <v>3.9999999998485691E-2</v>
      </c>
      <c r="G124" t="s">
        <v>6</v>
      </c>
      <c r="H124" t="s">
        <v>5</v>
      </c>
      <c r="I124">
        <v>119</v>
      </c>
      <c r="J124" t="str">
        <f t="shared" si="14"/>
        <v>DOWN119</v>
      </c>
      <c r="K124" t="str">
        <f t="shared" si="15"/>
        <v>DOWN</v>
      </c>
      <c r="L124">
        <v>66</v>
      </c>
      <c r="M124">
        <f t="shared" si="16"/>
        <v>7862</v>
      </c>
      <c r="P124" t="s">
        <v>1514</v>
      </c>
      <c r="Q124" t="str">
        <f t="shared" si="17"/>
        <v>12.246374</v>
      </c>
      <c r="R124" t="s">
        <v>1118</v>
      </c>
      <c r="S124">
        <f t="shared" si="18"/>
        <v>4.2689999999989681E-3</v>
      </c>
      <c r="T124">
        <f t="shared" si="22"/>
        <v>4.0000000000262048E-2</v>
      </c>
      <c r="U124" t="s">
        <v>6</v>
      </c>
      <c r="V124" t="s">
        <v>5</v>
      </c>
      <c r="W124">
        <v>119</v>
      </c>
      <c r="X124" t="str">
        <f t="shared" si="19"/>
        <v>DOWN119</v>
      </c>
      <c r="Y124" t="str">
        <f t="shared" si="20"/>
        <v>DOWN</v>
      </c>
      <c r="Z124">
        <v>66</v>
      </c>
      <c r="AA124">
        <f t="shared" si="21"/>
        <v>7862</v>
      </c>
    </row>
    <row r="125" spans="2:27">
      <c r="B125" t="s">
        <v>400</v>
      </c>
      <c r="C125" t="str">
        <f t="shared" si="12"/>
        <v>12.246363</v>
      </c>
      <c r="D125" t="s">
        <v>1118</v>
      </c>
      <c r="E125">
        <f t="shared" si="13"/>
        <v>4.258000000000095E-3</v>
      </c>
      <c r="F125">
        <f t="shared" si="23"/>
        <v>4.1000000001290005E-2</v>
      </c>
      <c r="G125" t="s">
        <v>6</v>
      </c>
      <c r="H125" t="s">
        <v>5</v>
      </c>
      <c r="I125">
        <v>120</v>
      </c>
      <c r="J125" t="str">
        <f t="shared" si="14"/>
        <v>DOWN120</v>
      </c>
      <c r="K125" t="str">
        <f t="shared" si="15"/>
        <v>DOWN</v>
      </c>
      <c r="L125">
        <v>66</v>
      </c>
      <c r="M125">
        <f t="shared" si="16"/>
        <v>7928</v>
      </c>
      <c r="P125" t="s">
        <v>1520</v>
      </c>
      <c r="Q125" t="str">
        <f t="shared" si="17"/>
        <v>12.246413</v>
      </c>
      <c r="R125" t="s">
        <v>1118</v>
      </c>
      <c r="S125">
        <f t="shared" si="18"/>
        <v>4.3079999999999785E-3</v>
      </c>
      <c r="T125">
        <f t="shared" si="22"/>
        <v>3.9000000001010449E-2</v>
      </c>
      <c r="U125" t="s">
        <v>6</v>
      </c>
      <c r="V125" t="s">
        <v>5</v>
      </c>
      <c r="W125">
        <v>120</v>
      </c>
      <c r="X125" t="str">
        <f t="shared" si="19"/>
        <v>DOWN120</v>
      </c>
      <c r="Y125" t="str">
        <f t="shared" si="20"/>
        <v>DOWN</v>
      </c>
      <c r="Z125">
        <v>66</v>
      </c>
      <c r="AA125">
        <f t="shared" si="21"/>
        <v>7928</v>
      </c>
    </row>
    <row r="126" spans="2:27">
      <c r="B126" t="s">
        <v>407</v>
      </c>
      <c r="C126" t="str">
        <f t="shared" si="12"/>
        <v>12.246405</v>
      </c>
      <c r="D126" t="s">
        <v>1118</v>
      </c>
      <c r="E126">
        <f t="shared" si="13"/>
        <v>4.2999999999988603E-3</v>
      </c>
      <c r="F126">
        <f t="shared" si="23"/>
        <v>4.1999999998765247E-2</v>
      </c>
      <c r="G126" t="s">
        <v>6</v>
      </c>
      <c r="H126" t="s">
        <v>5</v>
      </c>
      <c r="I126">
        <v>121</v>
      </c>
      <c r="J126" t="str">
        <f t="shared" si="14"/>
        <v>DOWN121</v>
      </c>
      <c r="K126" t="str">
        <f t="shared" si="15"/>
        <v>DOWN</v>
      </c>
      <c r="L126">
        <v>66</v>
      </c>
      <c r="M126">
        <f t="shared" si="16"/>
        <v>7994</v>
      </c>
      <c r="P126" t="s">
        <v>1527</v>
      </c>
      <c r="Q126" t="str">
        <f t="shared" si="17"/>
        <v>12.246456</v>
      </c>
      <c r="R126" t="s">
        <v>1118</v>
      </c>
      <c r="S126">
        <f t="shared" si="18"/>
        <v>4.3509999999997717E-3</v>
      </c>
      <c r="T126">
        <f t="shared" si="22"/>
        <v>4.2999999999793204E-2</v>
      </c>
      <c r="U126" t="s">
        <v>6</v>
      </c>
      <c r="V126" t="s">
        <v>5</v>
      </c>
      <c r="W126">
        <v>121</v>
      </c>
      <c r="X126" t="str">
        <f t="shared" si="19"/>
        <v>DOWN121</v>
      </c>
      <c r="Y126" t="str">
        <f t="shared" si="20"/>
        <v>DOWN</v>
      </c>
      <c r="Z126">
        <v>66</v>
      </c>
      <c r="AA126">
        <f t="shared" si="21"/>
        <v>7994</v>
      </c>
    </row>
    <row r="127" spans="2:27">
      <c r="B127" t="s">
        <v>413</v>
      </c>
      <c r="C127" t="str">
        <f t="shared" si="12"/>
        <v>12.246448</v>
      </c>
      <c r="D127" t="s">
        <v>1118</v>
      </c>
      <c r="E127">
        <f t="shared" si="13"/>
        <v>4.3430000000004298E-3</v>
      </c>
      <c r="F127">
        <f t="shared" si="23"/>
        <v>4.300000000156956E-2</v>
      </c>
      <c r="G127" t="s">
        <v>6</v>
      </c>
      <c r="H127" t="s">
        <v>5</v>
      </c>
      <c r="I127">
        <v>122</v>
      </c>
      <c r="J127" t="str">
        <f t="shared" si="14"/>
        <v>DOWN122</v>
      </c>
      <c r="K127" t="str">
        <f t="shared" si="15"/>
        <v>DOWN</v>
      </c>
      <c r="L127">
        <v>66</v>
      </c>
      <c r="M127">
        <f t="shared" si="16"/>
        <v>8060</v>
      </c>
      <c r="P127" t="s">
        <v>1529</v>
      </c>
      <c r="Q127" t="str">
        <f t="shared" si="17"/>
        <v>12.246500</v>
      </c>
      <c r="R127" t="s">
        <v>1118</v>
      </c>
      <c r="S127">
        <f t="shared" si="18"/>
        <v>4.3949999999988165E-3</v>
      </c>
      <c r="T127">
        <f t="shared" si="22"/>
        <v>4.3999999999044803E-2</v>
      </c>
      <c r="U127" t="s">
        <v>6</v>
      </c>
      <c r="V127" t="s">
        <v>5</v>
      </c>
      <c r="W127">
        <v>122</v>
      </c>
      <c r="X127" t="str">
        <f t="shared" si="19"/>
        <v>DOWN122</v>
      </c>
      <c r="Y127" t="str">
        <f t="shared" si="20"/>
        <v>DOWN</v>
      </c>
      <c r="Z127">
        <v>66</v>
      </c>
      <c r="AA127">
        <f t="shared" si="21"/>
        <v>8060</v>
      </c>
    </row>
    <row r="128" spans="2:27">
      <c r="B128" t="s">
        <v>421</v>
      </c>
      <c r="C128" t="str">
        <f t="shared" si="12"/>
        <v>12.246572</v>
      </c>
      <c r="D128" t="s">
        <v>1118</v>
      </c>
      <c r="E128">
        <f t="shared" si="13"/>
        <v>4.4669999999999987E-3</v>
      </c>
      <c r="F128">
        <f t="shared" si="23"/>
        <v>0.1239999999995689</v>
      </c>
      <c r="G128" t="s">
        <v>6</v>
      </c>
      <c r="H128" t="s">
        <v>5</v>
      </c>
      <c r="I128">
        <v>123</v>
      </c>
      <c r="J128" t="str">
        <f t="shared" si="14"/>
        <v>DOWN123</v>
      </c>
      <c r="K128" t="str">
        <f t="shared" si="15"/>
        <v>DOWN</v>
      </c>
      <c r="L128">
        <v>66</v>
      </c>
      <c r="M128">
        <f t="shared" si="16"/>
        <v>8126</v>
      </c>
      <c r="P128" t="s">
        <v>1541</v>
      </c>
      <c r="Q128" t="str">
        <f t="shared" si="17"/>
        <v>12.246624</v>
      </c>
      <c r="R128" t="s">
        <v>1118</v>
      </c>
      <c r="S128">
        <f t="shared" si="18"/>
        <v>4.5190000000001618E-3</v>
      </c>
      <c r="T128">
        <f t="shared" si="22"/>
        <v>0.12400000000134526</v>
      </c>
      <c r="U128" t="s">
        <v>6</v>
      </c>
      <c r="V128" t="s">
        <v>5</v>
      </c>
      <c r="W128">
        <v>123</v>
      </c>
      <c r="X128" t="str">
        <f t="shared" si="19"/>
        <v>DOWN123</v>
      </c>
      <c r="Y128" t="str">
        <f t="shared" si="20"/>
        <v>DOWN</v>
      </c>
      <c r="Z128">
        <v>66</v>
      </c>
      <c r="AA128">
        <f t="shared" si="21"/>
        <v>8126</v>
      </c>
    </row>
    <row r="129" spans="2:27">
      <c r="B129" t="s">
        <v>427</v>
      </c>
      <c r="C129" t="str">
        <f t="shared" si="12"/>
        <v>12.246615</v>
      </c>
      <c r="D129" t="s">
        <v>1118</v>
      </c>
      <c r="E129">
        <f t="shared" si="13"/>
        <v>4.509999999999792E-3</v>
      </c>
      <c r="F129">
        <f t="shared" si="23"/>
        <v>4.2999999999793204E-2</v>
      </c>
      <c r="G129" t="s">
        <v>6</v>
      </c>
      <c r="H129" t="s">
        <v>5</v>
      </c>
      <c r="I129">
        <v>124</v>
      </c>
      <c r="J129" t="str">
        <f t="shared" si="14"/>
        <v>DOWN124</v>
      </c>
      <c r="K129" t="str">
        <f t="shared" si="15"/>
        <v>DOWN</v>
      </c>
      <c r="L129">
        <v>66</v>
      </c>
      <c r="M129">
        <f t="shared" si="16"/>
        <v>8192</v>
      </c>
      <c r="P129" t="s">
        <v>1548</v>
      </c>
      <c r="Q129" t="str">
        <f t="shared" si="17"/>
        <v>12.246664</v>
      </c>
      <c r="R129" t="s">
        <v>1118</v>
      </c>
      <c r="S129">
        <f t="shared" si="18"/>
        <v>4.5590000000004238E-3</v>
      </c>
      <c r="T129">
        <f t="shared" si="22"/>
        <v>4.0000000000262048E-2</v>
      </c>
      <c r="U129" t="s">
        <v>6</v>
      </c>
      <c r="V129" t="s">
        <v>5</v>
      </c>
      <c r="W129">
        <v>124</v>
      </c>
      <c r="X129" t="str">
        <f t="shared" si="19"/>
        <v>DOWN124</v>
      </c>
      <c r="Y129" t="str">
        <f t="shared" si="20"/>
        <v>DOWN</v>
      </c>
      <c r="Z129">
        <v>66</v>
      </c>
      <c r="AA129">
        <f t="shared" si="21"/>
        <v>8192</v>
      </c>
    </row>
    <row r="130" spans="2:27">
      <c r="B130" t="s">
        <v>434</v>
      </c>
      <c r="C130" t="str">
        <f t="shared" si="12"/>
        <v>12.246813</v>
      </c>
      <c r="D130" t="s">
        <v>1118</v>
      </c>
      <c r="E130">
        <f t="shared" si="13"/>
        <v>4.7079999999990463E-3</v>
      </c>
      <c r="F130">
        <f t="shared" si="23"/>
        <v>0.19799999999925433</v>
      </c>
      <c r="G130" t="s">
        <v>6</v>
      </c>
      <c r="H130" t="s">
        <v>5</v>
      </c>
      <c r="I130">
        <v>125</v>
      </c>
      <c r="J130" t="str">
        <f t="shared" si="14"/>
        <v>DOWN125</v>
      </c>
      <c r="K130" t="str">
        <f t="shared" si="15"/>
        <v>DOWN</v>
      </c>
      <c r="L130">
        <v>66</v>
      </c>
      <c r="M130">
        <f t="shared" si="16"/>
        <v>8258</v>
      </c>
      <c r="P130" t="s">
        <v>1555</v>
      </c>
      <c r="Q130" t="str">
        <f t="shared" si="17"/>
        <v>12.246866</v>
      </c>
      <c r="R130" t="s">
        <v>1118</v>
      </c>
      <c r="S130">
        <f t="shared" si="18"/>
        <v>4.7610000000002373E-3</v>
      </c>
      <c r="T130">
        <f t="shared" si="22"/>
        <v>0.20199999999981344</v>
      </c>
      <c r="U130" t="s">
        <v>6</v>
      </c>
      <c r="V130" t="s">
        <v>5</v>
      </c>
      <c r="W130">
        <v>125</v>
      </c>
      <c r="X130" t="str">
        <f t="shared" si="19"/>
        <v>DOWN125</v>
      </c>
      <c r="Y130" t="str">
        <f t="shared" si="20"/>
        <v>DOWN</v>
      </c>
      <c r="Z130">
        <v>66</v>
      </c>
      <c r="AA130">
        <f t="shared" si="21"/>
        <v>8258</v>
      </c>
    </row>
    <row r="131" spans="2:27">
      <c r="B131" t="s">
        <v>442</v>
      </c>
      <c r="C131" t="str">
        <f t="shared" si="12"/>
        <v>12.246855</v>
      </c>
      <c r="D131" t="s">
        <v>1118</v>
      </c>
      <c r="E131">
        <f t="shared" si="13"/>
        <v>4.7499999999995879E-3</v>
      </c>
      <c r="F131">
        <f t="shared" si="23"/>
        <v>4.2000000000541604E-2</v>
      </c>
      <c r="G131" t="s">
        <v>6</v>
      </c>
      <c r="H131" t="s">
        <v>5</v>
      </c>
      <c r="I131">
        <v>126</v>
      </c>
      <c r="J131" t="str">
        <f t="shared" si="14"/>
        <v>DOWN126</v>
      </c>
      <c r="K131" t="str">
        <f t="shared" si="15"/>
        <v>DOWN</v>
      </c>
      <c r="L131">
        <v>66</v>
      </c>
      <c r="M131">
        <f t="shared" si="16"/>
        <v>8324</v>
      </c>
      <c r="P131" t="s">
        <v>1560</v>
      </c>
      <c r="Q131" t="str">
        <f t="shared" si="17"/>
        <v>12.246906</v>
      </c>
      <c r="R131" t="s">
        <v>1118</v>
      </c>
      <c r="S131">
        <f t="shared" si="18"/>
        <v>4.800999999998723E-3</v>
      </c>
      <c r="T131">
        <f t="shared" si="22"/>
        <v>3.9999999998485691E-2</v>
      </c>
      <c r="U131" t="s">
        <v>6</v>
      </c>
      <c r="V131" t="s">
        <v>5</v>
      </c>
      <c r="W131">
        <v>126</v>
      </c>
      <c r="X131" t="str">
        <f t="shared" si="19"/>
        <v>DOWN126</v>
      </c>
      <c r="Y131" t="str">
        <f t="shared" si="20"/>
        <v>DOWN</v>
      </c>
      <c r="Z131">
        <v>66</v>
      </c>
      <c r="AA131">
        <f t="shared" si="21"/>
        <v>8324</v>
      </c>
    </row>
    <row r="132" spans="2:27">
      <c r="B132" t="s">
        <v>449</v>
      </c>
      <c r="C132" t="str">
        <f t="shared" si="12"/>
        <v>12.246898</v>
      </c>
      <c r="D132" t="s">
        <v>1118</v>
      </c>
      <c r="E132">
        <f t="shared" si="13"/>
        <v>4.7929999999993811E-3</v>
      </c>
      <c r="F132">
        <f t="shared" si="23"/>
        <v>4.2999999999793204E-2</v>
      </c>
      <c r="G132" t="s">
        <v>6</v>
      </c>
      <c r="H132" t="s">
        <v>5</v>
      </c>
      <c r="I132">
        <v>127</v>
      </c>
      <c r="J132" t="str">
        <f t="shared" si="14"/>
        <v>DOWN127</v>
      </c>
      <c r="K132" t="str">
        <f t="shared" si="15"/>
        <v>DOWN</v>
      </c>
      <c r="L132">
        <v>66</v>
      </c>
      <c r="M132">
        <f t="shared" si="16"/>
        <v>8390</v>
      </c>
      <c r="P132" t="s">
        <v>1568</v>
      </c>
      <c r="Q132" t="str">
        <f t="shared" si="17"/>
        <v>12.246949</v>
      </c>
      <c r="R132" t="s">
        <v>1118</v>
      </c>
      <c r="S132">
        <f t="shared" si="18"/>
        <v>4.8440000000002925E-3</v>
      </c>
      <c r="T132">
        <f t="shared" si="22"/>
        <v>4.300000000156956E-2</v>
      </c>
      <c r="U132" t="s">
        <v>6</v>
      </c>
      <c r="V132" t="s">
        <v>5</v>
      </c>
      <c r="W132">
        <v>127</v>
      </c>
      <c r="X132" t="str">
        <f t="shared" si="19"/>
        <v>DOWN127</v>
      </c>
      <c r="Y132" t="str">
        <f t="shared" si="20"/>
        <v>DOWN</v>
      </c>
      <c r="Z132">
        <v>66</v>
      </c>
      <c r="AA132">
        <f t="shared" si="21"/>
        <v>8390</v>
      </c>
    </row>
    <row r="133" spans="2:27">
      <c r="B133" t="s">
        <v>454</v>
      </c>
      <c r="C133" t="str">
        <f t="shared" si="12"/>
        <v>12.246942</v>
      </c>
      <c r="D133" t="s">
        <v>1118</v>
      </c>
      <c r="E133">
        <f t="shared" si="13"/>
        <v>4.8370000000002022E-3</v>
      </c>
      <c r="F133">
        <f t="shared" si="23"/>
        <v>4.400000000082116E-2</v>
      </c>
      <c r="G133" t="s">
        <v>6</v>
      </c>
      <c r="H133" t="s">
        <v>5</v>
      </c>
      <c r="I133">
        <v>128</v>
      </c>
      <c r="J133" t="str">
        <f t="shared" si="14"/>
        <v>DOWN128</v>
      </c>
      <c r="K133" t="str">
        <f t="shared" si="15"/>
        <v>DOWN</v>
      </c>
      <c r="L133">
        <v>66</v>
      </c>
      <c r="M133">
        <f t="shared" si="16"/>
        <v>8456</v>
      </c>
      <c r="P133" t="s">
        <v>1574</v>
      </c>
      <c r="Q133" t="str">
        <f t="shared" si="17"/>
        <v>12.246994</v>
      </c>
      <c r="R133" t="s">
        <v>1118</v>
      </c>
      <c r="S133">
        <f t="shared" si="18"/>
        <v>4.8890000000003653E-3</v>
      </c>
      <c r="T133">
        <f t="shared" si="22"/>
        <v>4.500000000007276E-2</v>
      </c>
      <c r="U133" t="s">
        <v>6</v>
      </c>
      <c r="V133" t="s">
        <v>5</v>
      </c>
      <c r="W133">
        <v>128</v>
      </c>
      <c r="X133" t="str">
        <f t="shared" si="19"/>
        <v>DOWN128</v>
      </c>
      <c r="Y133" t="str">
        <f t="shared" si="20"/>
        <v>DOWN</v>
      </c>
      <c r="Z133">
        <v>66</v>
      </c>
      <c r="AA133">
        <f t="shared" si="21"/>
        <v>8456</v>
      </c>
    </row>
    <row r="134" spans="2:27">
      <c r="B134" t="s">
        <v>457</v>
      </c>
      <c r="C134" t="str">
        <f t="shared" ref="C134:C197" si="24">LEFT(B134, LEN(B134)-1)</f>
        <v>12.247093</v>
      </c>
      <c r="D134" t="s">
        <v>1118</v>
      </c>
      <c r="E134">
        <f t="shared" ref="E134:E197" si="25">(C134)-12.242105</f>
        <v>4.9879999999991043E-3</v>
      </c>
      <c r="F134">
        <f t="shared" si="23"/>
        <v>0.15099999999890201</v>
      </c>
      <c r="G134" t="s">
        <v>6</v>
      </c>
      <c r="H134" t="s">
        <v>5</v>
      </c>
      <c r="I134">
        <v>129</v>
      </c>
      <c r="J134" t="str">
        <f t="shared" ref="J134:J197" si="26">IF(G134="192.168.0.41","UP","DOWN")&amp;I134</f>
        <v>DOWN129</v>
      </c>
      <c r="K134" t="str">
        <f t="shared" ref="K134:K197" si="27">IF(G134="192.168.0.41","UP","DOWN")</f>
        <v>DOWN</v>
      </c>
      <c r="L134">
        <v>66</v>
      </c>
      <c r="M134">
        <f t="shared" ref="M134:M197" si="28">L134+M133</f>
        <v>8522</v>
      </c>
      <c r="P134" t="s">
        <v>1580</v>
      </c>
      <c r="Q134" t="str">
        <f t="shared" ref="Q134:Q197" si="29">LEFT(P134, LEN(P134)-1)</f>
        <v>12.247146</v>
      </c>
      <c r="R134" t="s">
        <v>1118</v>
      </c>
      <c r="S134">
        <f t="shared" ref="S134:S197" si="30">(Q134)-12.242105</f>
        <v>5.0410000000002952E-3</v>
      </c>
      <c r="T134">
        <f t="shared" si="22"/>
        <v>0.15199999999992997</v>
      </c>
      <c r="U134" t="s">
        <v>6</v>
      </c>
      <c r="V134" t="s">
        <v>5</v>
      </c>
      <c r="W134">
        <v>129</v>
      </c>
      <c r="X134" t="str">
        <f t="shared" ref="X134:X197" si="31">IF(U134="192.168.0.41","UP","DOWN")&amp;W134</f>
        <v>DOWN129</v>
      </c>
      <c r="Y134" t="str">
        <f t="shared" ref="Y134:Y197" si="32">IF(U134="192.168.0.41","UP","DOWN")</f>
        <v>DOWN</v>
      </c>
      <c r="Z134">
        <v>66</v>
      </c>
      <c r="AA134">
        <f t="shared" ref="AA134:AA197" si="33">Z134+AA133</f>
        <v>8522</v>
      </c>
    </row>
    <row r="135" spans="2:27">
      <c r="B135" t="s">
        <v>464</v>
      </c>
      <c r="C135" t="str">
        <f t="shared" si="24"/>
        <v>12.247134</v>
      </c>
      <c r="D135" t="s">
        <v>1118</v>
      </c>
      <c r="E135">
        <f t="shared" si="25"/>
        <v>5.0290000000003943E-3</v>
      </c>
      <c r="F135">
        <f t="shared" si="23"/>
        <v>4.1000000001290005E-2</v>
      </c>
      <c r="G135" t="s">
        <v>6</v>
      </c>
      <c r="H135" t="s">
        <v>5</v>
      </c>
      <c r="I135">
        <v>130</v>
      </c>
      <c r="J135" t="str">
        <f t="shared" si="26"/>
        <v>DOWN130</v>
      </c>
      <c r="K135" t="str">
        <f t="shared" si="27"/>
        <v>DOWN</v>
      </c>
      <c r="L135">
        <v>66</v>
      </c>
      <c r="M135">
        <f t="shared" si="28"/>
        <v>8588</v>
      </c>
      <c r="P135" t="s">
        <v>1584</v>
      </c>
      <c r="Q135" t="str">
        <f t="shared" si="29"/>
        <v>12.247183</v>
      </c>
      <c r="R135" t="s">
        <v>1118</v>
      </c>
      <c r="S135">
        <f t="shared" si="30"/>
        <v>5.0779999999992498E-3</v>
      </c>
      <c r="T135">
        <f t="shared" ref="T135:T198" si="34">(S135-S134)*1000</f>
        <v>3.6999999998954536E-2</v>
      </c>
      <c r="U135" t="s">
        <v>6</v>
      </c>
      <c r="V135" t="s">
        <v>5</v>
      </c>
      <c r="W135">
        <v>130</v>
      </c>
      <c r="X135" t="str">
        <f t="shared" si="31"/>
        <v>DOWN130</v>
      </c>
      <c r="Y135" t="str">
        <f t="shared" si="32"/>
        <v>DOWN</v>
      </c>
      <c r="Z135">
        <v>66</v>
      </c>
      <c r="AA135">
        <f t="shared" si="33"/>
        <v>8588</v>
      </c>
    </row>
    <row r="136" spans="2:27">
      <c r="B136" t="s">
        <v>472</v>
      </c>
      <c r="C136" t="str">
        <f t="shared" si="24"/>
        <v>12.247174</v>
      </c>
      <c r="D136" t="s">
        <v>1118</v>
      </c>
      <c r="E136">
        <f t="shared" si="25"/>
        <v>5.06899999999888E-3</v>
      </c>
      <c r="F136">
        <f t="shared" ref="F136:F199" si="35">(E136-E135)*1000</f>
        <v>3.9999999998485691E-2</v>
      </c>
      <c r="G136" t="s">
        <v>6</v>
      </c>
      <c r="H136" t="s">
        <v>5</v>
      </c>
      <c r="I136">
        <v>131</v>
      </c>
      <c r="J136" t="str">
        <f t="shared" si="26"/>
        <v>DOWN131</v>
      </c>
      <c r="K136" t="str">
        <f t="shared" si="27"/>
        <v>DOWN</v>
      </c>
      <c r="L136">
        <v>66</v>
      </c>
      <c r="M136">
        <f t="shared" si="28"/>
        <v>8654</v>
      </c>
      <c r="P136" t="s">
        <v>1588</v>
      </c>
      <c r="Q136" t="str">
        <f t="shared" si="29"/>
        <v>12.247224</v>
      </c>
      <c r="R136" t="s">
        <v>1118</v>
      </c>
      <c r="S136">
        <f t="shared" si="30"/>
        <v>5.1189999999987634E-3</v>
      </c>
      <c r="T136">
        <f t="shared" si="34"/>
        <v>4.0999999999513648E-2</v>
      </c>
      <c r="U136" t="s">
        <v>6</v>
      </c>
      <c r="V136" t="s">
        <v>5</v>
      </c>
      <c r="W136">
        <v>131</v>
      </c>
      <c r="X136" t="str">
        <f t="shared" si="31"/>
        <v>DOWN131</v>
      </c>
      <c r="Y136" t="str">
        <f t="shared" si="32"/>
        <v>DOWN</v>
      </c>
      <c r="Z136">
        <v>66</v>
      </c>
      <c r="AA136">
        <f t="shared" si="33"/>
        <v>8654</v>
      </c>
    </row>
    <row r="137" spans="2:27">
      <c r="B137" t="s">
        <v>479</v>
      </c>
      <c r="C137" t="str">
        <f t="shared" si="24"/>
        <v>12.247216</v>
      </c>
      <c r="D137" t="s">
        <v>1118</v>
      </c>
      <c r="E137">
        <f t="shared" si="25"/>
        <v>5.1109999999994216E-3</v>
      </c>
      <c r="F137">
        <f t="shared" si="35"/>
        <v>4.2000000000541604E-2</v>
      </c>
      <c r="G137" t="s">
        <v>6</v>
      </c>
      <c r="H137" t="s">
        <v>5</v>
      </c>
      <c r="I137">
        <v>132</v>
      </c>
      <c r="J137" t="str">
        <f t="shared" si="26"/>
        <v>DOWN132</v>
      </c>
      <c r="K137" t="str">
        <f t="shared" si="27"/>
        <v>DOWN</v>
      </c>
      <c r="L137">
        <v>66</v>
      </c>
      <c r="M137">
        <f t="shared" si="28"/>
        <v>8720</v>
      </c>
      <c r="P137" t="s">
        <v>1596</v>
      </c>
      <c r="Q137" t="str">
        <f t="shared" si="29"/>
        <v>12.247267</v>
      </c>
      <c r="R137" t="s">
        <v>1118</v>
      </c>
      <c r="S137">
        <f t="shared" si="30"/>
        <v>5.162000000000333E-3</v>
      </c>
      <c r="T137">
        <f t="shared" si="34"/>
        <v>4.300000000156956E-2</v>
      </c>
      <c r="U137" t="s">
        <v>6</v>
      </c>
      <c r="V137" t="s">
        <v>5</v>
      </c>
      <c r="W137">
        <v>132</v>
      </c>
      <c r="X137" t="str">
        <f t="shared" si="31"/>
        <v>DOWN132</v>
      </c>
      <c r="Y137" t="str">
        <f t="shared" si="32"/>
        <v>DOWN</v>
      </c>
      <c r="Z137">
        <v>66</v>
      </c>
      <c r="AA137">
        <f t="shared" si="33"/>
        <v>8720</v>
      </c>
    </row>
    <row r="138" spans="2:27">
      <c r="B138" t="s">
        <v>483</v>
      </c>
      <c r="C138" t="str">
        <f t="shared" si="24"/>
        <v>12.247257</v>
      </c>
      <c r="D138" t="s">
        <v>1118</v>
      </c>
      <c r="E138">
        <f t="shared" si="25"/>
        <v>5.1519999999989352E-3</v>
      </c>
      <c r="F138">
        <f t="shared" si="35"/>
        <v>4.0999999999513648E-2</v>
      </c>
      <c r="G138" t="s">
        <v>6</v>
      </c>
      <c r="H138" t="s">
        <v>5</v>
      </c>
      <c r="I138">
        <v>133</v>
      </c>
      <c r="J138" t="str">
        <f t="shared" si="26"/>
        <v>DOWN133</v>
      </c>
      <c r="K138" t="str">
        <f t="shared" si="27"/>
        <v>DOWN</v>
      </c>
      <c r="L138">
        <v>66</v>
      </c>
      <c r="M138">
        <f t="shared" si="28"/>
        <v>8786</v>
      </c>
      <c r="P138" t="s">
        <v>1603</v>
      </c>
      <c r="Q138" t="str">
        <f t="shared" si="29"/>
        <v>12.247309</v>
      </c>
      <c r="R138" t="s">
        <v>1118</v>
      </c>
      <c r="S138">
        <f t="shared" si="30"/>
        <v>5.2039999999990982E-3</v>
      </c>
      <c r="T138">
        <f t="shared" si="34"/>
        <v>4.1999999998765247E-2</v>
      </c>
      <c r="U138" t="s">
        <v>6</v>
      </c>
      <c r="V138" t="s">
        <v>5</v>
      </c>
      <c r="W138">
        <v>133</v>
      </c>
      <c r="X138" t="str">
        <f t="shared" si="31"/>
        <v>DOWN133</v>
      </c>
      <c r="Y138" t="str">
        <f t="shared" si="32"/>
        <v>DOWN</v>
      </c>
      <c r="Z138">
        <v>66</v>
      </c>
      <c r="AA138">
        <f t="shared" si="33"/>
        <v>8786</v>
      </c>
    </row>
    <row r="139" spans="2:27">
      <c r="B139" t="s">
        <v>488</v>
      </c>
      <c r="C139" t="str">
        <f t="shared" si="24"/>
        <v>12.247296</v>
      </c>
      <c r="D139" t="s">
        <v>1118</v>
      </c>
      <c r="E139">
        <f t="shared" si="25"/>
        <v>5.1909999999999457E-3</v>
      </c>
      <c r="F139">
        <f t="shared" si="35"/>
        <v>3.9000000001010449E-2</v>
      </c>
      <c r="G139" t="s">
        <v>6</v>
      </c>
      <c r="H139" t="s">
        <v>5</v>
      </c>
      <c r="I139">
        <v>134</v>
      </c>
      <c r="J139" t="str">
        <f t="shared" si="26"/>
        <v>DOWN134</v>
      </c>
      <c r="K139" t="str">
        <f t="shared" si="27"/>
        <v>DOWN</v>
      </c>
      <c r="L139">
        <v>66</v>
      </c>
      <c r="M139">
        <f t="shared" si="28"/>
        <v>8852</v>
      </c>
      <c r="P139" t="s">
        <v>1607</v>
      </c>
      <c r="Q139" t="str">
        <f t="shared" si="29"/>
        <v>12.247347</v>
      </c>
      <c r="R139" t="s">
        <v>1118</v>
      </c>
      <c r="S139">
        <f t="shared" si="30"/>
        <v>5.2419999999990807E-3</v>
      </c>
      <c r="T139">
        <f t="shared" si="34"/>
        <v>3.7999999999982492E-2</v>
      </c>
      <c r="U139" t="s">
        <v>6</v>
      </c>
      <c r="V139" t="s">
        <v>5</v>
      </c>
      <c r="W139">
        <v>134</v>
      </c>
      <c r="X139" t="str">
        <f t="shared" si="31"/>
        <v>DOWN134</v>
      </c>
      <c r="Y139" t="str">
        <f t="shared" si="32"/>
        <v>DOWN</v>
      </c>
      <c r="Z139">
        <v>66</v>
      </c>
      <c r="AA139">
        <f t="shared" si="33"/>
        <v>8852</v>
      </c>
    </row>
    <row r="140" spans="2:27">
      <c r="B140" t="s">
        <v>491</v>
      </c>
      <c r="C140" t="str">
        <f t="shared" si="24"/>
        <v>12.247532</v>
      </c>
      <c r="D140" t="s">
        <v>1118</v>
      </c>
      <c r="E140">
        <f t="shared" si="25"/>
        <v>5.4269999999991825E-3</v>
      </c>
      <c r="F140">
        <f t="shared" si="35"/>
        <v>0.23599999999923682</v>
      </c>
      <c r="G140" t="s">
        <v>6</v>
      </c>
      <c r="H140" t="s">
        <v>5</v>
      </c>
      <c r="I140">
        <v>135</v>
      </c>
      <c r="J140" t="str">
        <f t="shared" si="26"/>
        <v>DOWN135</v>
      </c>
      <c r="K140" t="str">
        <f t="shared" si="27"/>
        <v>DOWN</v>
      </c>
      <c r="L140">
        <v>66</v>
      </c>
      <c r="M140">
        <f t="shared" si="28"/>
        <v>8918</v>
      </c>
      <c r="P140" t="s">
        <v>1610</v>
      </c>
      <c r="Q140" t="str">
        <f t="shared" si="29"/>
        <v>12.247586</v>
      </c>
      <c r="R140" t="s">
        <v>1118</v>
      </c>
      <c r="S140">
        <f t="shared" si="30"/>
        <v>5.4809999999996251E-3</v>
      </c>
      <c r="T140">
        <f t="shared" si="34"/>
        <v>0.23900000000054433</v>
      </c>
      <c r="U140" t="s">
        <v>6</v>
      </c>
      <c r="V140" t="s">
        <v>5</v>
      </c>
      <c r="W140">
        <v>135</v>
      </c>
      <c r="X140" t="str">
        <f t="shared" si="31"/>
        <v>DOWN135</v>
      </c>
      <c r="Y140" t="str">
        <f t="shared" si="32"/>
        <v>DOWN</v>
      </c>
      <c r="Z140">
        <v>66</v>
      </c>
      <c r="AA140">
        <f t="shared" si="33"/>
        <v>8918</v>
      </c>
    </row>
    <row r="141" spans="2:27">
      <c r="B141" t="s">
        <v>500</v>
      </c>
      <c r="C141" t="str">
        <f t="shared" si="24"/>
        <v>12.247578</v>
      </c>
      <c r="D141" t="s">
        <v>1118</v>
      </c>
      <c r="E141">
        <f t="shared" si="25"/>
        <v>5.4730000000002832E-3</v>
      </c>
      <c r="F141">
        <f t="shared" si="35"/>
        <v>4.6000000001100716E-2</v>
      </c>
      <c r="G141" t="s">
        <v>6</v>
      </c>
      <c r="H141" t="s">
        <v>5</v>
      </c>
      <c r="I141">
        <v>136</v>
      </c>
      <c r="J141" t="str">
        <f t="shared" si="26"/>
        <v>DOWN136</v>
      </c>
      <c r="K141" t="str">
        <f t="shared" si="27"/>
        <v>DOWN</v>
      </c>
      <c r="L141">
        <v>66</v>
      </c>
      <c r="M141">
        <f t="shared" si="28"/>
        <v>8984</v>
      </c>
      <c r="P141" t="s">
        <v>1618</v>
      </c>
      <c r="Q141" t="str">
        <f t="shared" si="29"/>
        <v>12.247629</v>
      </c>
      <c r="R141" t="s">
        <v>1118</v>
      </c>
      <c r="S141">
        <f t="shared" si="30"/>
        <v>5.5239999999994183E-3</v>
      </c>
      <c r="T141">
        <f t="shared" si="34"/>
        <v>4.2999999999793204E-2</v>
      </c>
      <c r="U141" t="s">
        <v>6</v>
      </c>
      <c r="V141" t="s">
        <v>5</v>
      </c>
      <c r="W141">
        <v>136</v>
      </c>
      <c r="X141" t="str">
        <f t="shared" si="31"/>
        <v>DOWN136</v>
      </c>
      <c r="Y141" t="str">
        <f t="shared" si="32"/>
        <v>DOWN</v>
      </c>
      <c r="Z141">
        <v>66</v>
      </c>
      <c r="AA141">
        <f t="shared" si="33"/>
        <v>8984</v>
      </c>
    </row>
    <row r="142" spans="2:27">
      <c r="B142" t="s">
        <v>510</v>
      </c>
      <c r="C142" t="str">
        <f t="shared" si="24"/>
        <v>12.247644</v>
      </c>
      <c r="D142" t="s">
        <v>1118</v>
      </c>
      <c r="E142">
        <f t="shared" si="25"/>
        <v>5.5389999999988504E-3</v>
      </c>
      <c r="F142">
        <f t="shared" si="35"/>
        <v>6.5999999998567205E-2</v>
      </c>
      <c r="G142" t="s">
        <v>6</v>
      </c>
      <c r="H142" t="s">
        <v>5</v>
      </c>
      <c r="I142">
        <v>137</v>
      </c>
      <c r="J142" t="str">
        <f t="shared" si="26"/>
        <v>DOWN137</v>
      </c>
      <c r="K142" t="str">
        <f t="shared" si="27"/>
        <v>DOWN</v>
      </c>
      <c r="L142">
        <v>66</v>
      </c>
      <c r="M142">
        <f t="shared" si="28"/>
        <v>9050</v>
      </c>
      <c r="P142" t="s">
        <v>1624</v>
      </c>
      <c r="Q142" t="str">
        <f t="shared" si="29"/>
        <v>12.247705</v>
      </c>
      <c r="R142" t="s">
        <v>1118</v>
      </c>
      <c r="S142">
        <f t="shared" si="30"/>
        <v>5.5999999999993832E-3</v>
      </c>
      <c r="T142">
        <f t="shared" si="34"/>
        <v>7.5999999999964984E-2</v>
      </c>
      <c r="U142" t="s">
        <v>6</v>
      </c>
      <c r="V142" t="s">
        <v>5</v>
      </c>
      <c r="W142">
        <v>137</v>
      </c>
      <c r="X142" t="str">
        <f t="shared" si="31"/>
        <v>DOWN137</v>
      </c>
      <c r="Y142" t="str">
        <f t="shared" si="32"/>
        <v>DOWN</v>
      </c>
      <c r="Z142">
        <v>66</v>
      </c>
      <c r="AA142">
        <f t="shared" si="33"/>
        <v>9050</v>
      </c>
    </row>
    <row r="143" spans="2:27">
      <c r="B143" t="s">
        <v>513</v>
      </c>
      <c r="C143" t="str">
        <f t="shared" si="24"/>
        <v>12.247653</v>
      </c>
      <c r="D143" t="s">
        <v>1118</v>
      </c>
      <c r="E143">
        <f t="shared" si="25"/>
        <v>5.5479999999992202E-3</v>
      </c>
      <c r="F143">
        <f t="shared" si="35"/>
        <v>9.0000000003698233E-3</v>
      </c>
      <c r="G143" t="s">
        <v>6</v>
      </c>
      <c r="H143" t="s">
        <v>5</v>
      </c>
      <c r="I143">
        <v>138</v>
      </c>
      <c r="J143" t="str">
        <f t="shared" si="26"/>
        <v>DOWN138</v>
      </c>
      <c r="K143" t="str">
        <f t="shared" si="27"/>
        <v>DOWN</v>
      </c>
      <c r="L143">
        <v>66</v>
      </c>
      <c r="M143">
        <f t="shared" si="28"/>
        <v>9116</v>
      </c>
      <c r="P143" t="s">
        <v>530</v>
      </c>
      <c r="Q143" t="str">
        <f t="shared" si="29"/>
        <v>12.247709</v>
      </c>
      <c r="R143" t="s">
        <v>1118</v>
      </c>
      <c r="S143">
        <f t="shared" si="30"/>
        <v>5.6039999999999424E-3</v>
      </c>
      <c r="T143">
        <f t="shared" si="34"/>
        <v>4.0000000005591119E-3</v>
      </c>
      <c r="U143" t="s">
        <v>6</v>
      </c>
      <c r="V143" t="s">
        <v>5</v>
      </c>
      <c r="W143">
        <v>138</v>
      </c>
      <c r="X143" t="str">
        <f t="shared" si="31"/>
        <v>DOWN138</v>
      </c>
      <c r="Y143" t="str">
        <f t="shared" si="32"/>
        <v>DOWN</v>
      </c>
      <c r="Z143">
        <v>66</v>
      </c>
      <c r="AA143">
        <f t="shared" si="33"/>
        <v>9116</v>
      </c>
    </row>
    <row r="144" spans="2:27">
      <c r="B144" t="s">
        <v>515</v>
      </c>
      <c r="C144" t="str">
        <f t="shared" si="24"/>
        <v>12.247660</v>
      </c>
      <c r="D144" t="s">
        <v>1118</v>
      </c>
      <c r="E144">
        <f t="shared" si="25"/>
        <v>5.5549999999993105E-3</v>
      </c>
      <c r="F144">
        <f t="shared" si="35"/>
        <v>7.0000000000902673E-3</v>
      </c>
      <c r="G144" t="s">
        <v>6</v>
      </c>
      <c r="H144" t="s">
        <v>5</v>
      </c>
      <c r="I144">
        <v>139</v>
      </c>
      <c r="J144" t="str">
        <f t="shared" si="26"/>
        <v>DOWN139</v>
      </c>
      <c r="K144" t="str">
        <f t="shared" si="27"/>
        <v>DOWN</v>
      </c>
      <c r="L144">
        <v>66</v>
      </c>
      <c r="M144">
        <f t="shared" si="28"/>
        <v>9182</v>
      </c>
      <c r="P144" t="s">
        <v>1625</v>
      </c>
      <c r="Q144" t="str">
        <f t="shared" si="29"/>
        <v>12.247712</v>
      </c>
      <c r="R144" t="s">
        <v>1118</v>
      </c>
      <c r="S144">
        <f t="shared" si="30"/>
        <v>5.6069999999994735E-3</v>
      </c>
      <c r="T144">
        <f t="shared" si="34"/>
        <v>2.9999999995311555E-3</v>
      </c>
      <c r="U144" t="s">
        <v>6</v>
      </c>
      <c r="V144" t="s">
        <v>5</v>
      </c>
      <c r="W144">
        <v>139</v>
      </c>
      <c r="X144" t="str">
        <f t="shared" si="31"/>
        <v>DOWN139</v>
      </c>
      <c r="Y144" t="str">
        <f t="shared" si="32"/>
        <v>DOWN</v>
      </c>
      <c r="Z144">
        <v>66</v>
      </c>
      <c r="AA144">
        <f t="shared" si="33"/>
        <v>9182</v>
      </c>
    </row>
    <row r="145" spans="2:27">
      <c r="B145" t="s">
        <v>517</v>
      </c>
      <c r="C145" t="str">
        <f t="shared" si="24"/>
        <v>12.247667</v>
      </c>
      <c r="D145" t="s">
        <v>1118</v>
      </c>
      <c r="E145">
        <f t="shared" si="25"/>
        <v>5.5619999999994008E-3</v>
      </c>
      <c r="F145">
        <f t="shared" si="35"/>
        <v>7.0000000000902673E-3</v>
      </c>
      <c r="G145" t="s">
        <v>6</v>
      </c>
      <c r="H145" t="s">
        <v>5</v>
      </c>
      <c r="I145">
        <v>140</v>
      </c>
      <c r="J145" t="str">
        <f t="shared" si="26"/>
        <v>DOWN140</v>
      </c>
      <c r="K145" t="str">
        <f t="shared" si="27"/>
        <v>DOWN</v>
      </c>
      <c r="L145">
        <v>66</v>
      </c>
      <c r="M145">
        <f t="shared" si="28"/>
        <v>9248</v>
      </c>
      <c r="P145" t="s">
        <v>531</v>
      </c>
      <c r="Q145" t="str">
        <f t="shared" si="29"/>
        <v>12.247716</v>
      </c>
      <c r="R145" t="s">
        <v>1118</v>
      </c>
      <c r="S145">
        <f t="shared" si="30"/>
        <v>5.6110000000000326E-3</v>
      </c>
      <c r="T145">
        <f t="shared" si="34"/>
        <v>4.0000000005591119E-3</v>
      </c>
      <c r="U145" t="s">
        <v>6</v>
      </c>
      <c r="V145" t="s">
        <v>5</v>
      </c>
      <c r="W145">
        <v>140</v>
      </c>
      <c r="X145" t="str">
        <f t="shared" si="31"/>
        <v>DOWN140</v>
      </c>
      <c r="Y145" t="str">
        <f t="shared" si="32"/>
        <v>DOWN</v>
      </c>
      <c r="Z145">
        <v>66</v>
      </c>
      <c r="AA145">
        <f t="shared" si="33"/>
        <v>9248</v>
      </c>
    </row>
    <row r="146" spans="2:27">
      <c r="B146" t="s">
        <v>519</v>
      </c>
      <c r="C146" t="str">
        <f t="shared" si="24"/>
        <v>12.247674</v>
      </c>
      <c r="D146" t="s">
        <v>1118</v>
      </c>
      <c r="E146">
        <f t="shared" si="25"/>
        <v>5.568999999999491E-3</v>
      </c>
      <c r="F146">
        <f t="shared" si="35"/>
        <v>7.0000000000902673E-3</v>
      </c>
      <c r="G146" t="s">
        <v>6</v>
      </c>
      <c r="H146" t="s">
        <v>5</v>
      </c>
      <c r="I146">
        <v>141</v>
      </c>
      <c r="J146" t="str">
        <f t="shared" si="26"/>
        <v>DOWN141</v>
      </c>
      <c r="K146" t="str">
        <f t="shared" si="27"/>
        <v>DOWN</v>
      </c>
      <c r="L146">
        <v>66</v>
      </c>
      <c r="M146">
        <f t="shared" si="28"/>
        <v>9314</v>
      </c>
      <c r="P146" t="s">
        <v>1626</v>
      </c>
      <c r="Q146" t="str">
        <f t="shared" si="29"/>
        <v>12.247718</v>
      </c>
      <c r="R146" t="s">
        <v>1118</v>
      </c>
      <c r="S146">
        <f t="shared" si="30"/>
        <v>5.6130000000003122E-3</v>
      </c>
      <c r="T146">
        <f t="shared" si="34"/>
        <v>2.0000000002795559E-3</v>
      </c>
      <c r="U146" t="s">
        <v>6</v>
      </c>
      <c r="V146" t="s">
        <v>5</v>
      </c>
      <c r="W146">
        <v>141</v>
      </c>
      <c r="X146" t="str">
        <f t="shared" si="31"/>
        <v>DOWN141</v>
      </c>
      <c r="Y146" t="str">
        <f t="shared" si="32"/>
        <v>DOWN</v>
      </c>
      <c r="Z146">
        <v>66</v>
      </c>
      <c r="AA146">
        <f t="shared" si="33"/>
        <v>9314</v>
      </c>
    </row>
    <row r="147" spans="2:27">
      <c r="B147" t="s">
        <v>521</v>
      </c>
      <c r="C147" t="str">
        <f t="shared" si="24"/>
        <v>12.247680</v>
      </c>
      <c r="D147" t="s">
        <v>1118</v>
      </c>
      <c r="E147">
        <f t="shared" si="25"/>
        <v>5.5750000000003297E-3</v>
      </c>
      <c r="F147">
        <f t="shared" si="35"/>
        <v>6.0000000008386678E-3</v>
      </c>
      <c r="G147" t="s">
        <v>6</v>
      </c>
      <c r="H147" t="s">
        <v>5</v>
      </c>
      <c r="I147">
        <v>142</v>
      </c>
      <c r="J147" t="str">
        <f t="shared" si="26"/>
        <v>DOWN142</v>
      </c>
      <c r="K147" t="str">
        <f t="shared" si="27"/>
        <v>DOWN</v>
      </c>
      <c r="L147">
        <v>66</v>
      </c>
      <c r="M147">
        <f t="shared" si="28"/>
        <v>9380</v>
      </c>
      <c r="P147" t="s">
        <v>1628</v>
      </c>
      <c r="Q147" t="str">
        <f t="shared" si="29"/>
        <v>12.247742</v>
      </c>
      <c r="R147" t="s">
        <v>1118</v>
      </c>
      <c r="S147">
        <f t="shared" si="30"/>
        <v>5.6370000000001141E-3</v>
      </c>
      <c r="T147">
        <f t="shared" si="34"/>
        <v>2.3999999999801958E-2</v>
      </c>
      <c r="U147" t="s">
        <v>6</v>
      </c>
      <c r="V147" t="s">
        <v>5</v>
      </c>
      <c r="W147">
        <v>142</v>
      </c>
      <c r="X147" t="str">
        <f t="shared" si="31"/>
        <v>DOWN142</v>
      </c>
      <c r="Y147" t="str">
        <f t="shared" si="32"/>
        <v>DOWN</v>
      </c>
      <c r="Z147">
        <v>66</v>
      </c>
      <c r="AA147">
        <f t="shared" si="33"/>
        <v>9380</v>
      </c>
    </row>
    <row r="148" spans="2:27">
      <c r="B148" t="s">
        <v>523</v>
      </c>
      <c r="C148" t="str">
        <f t="shared" si="24"/>
        <v>12.247688</v>
      </c>
      <c r="D148" t="s">
        <v>1118</v>
      </c>
      <c r="E148">
        <f t="shared" si="25"/>
        <v>5.5829999999996716E-3</v>
      </c>
      <c r="F148">
        <f t="shared" si="35"/>
        <v>7.9999999993418669E-3</v>
      </c>
      <c r="G148" t="s">
        <v>6</v>
      </c>
      <c r="H148" t="s">
        <v>5</v>
      </c>
      <c r="I148">
        <v>143</v>
      </c>
      <c r="J148" t="str">
        <f t="shared" si="26"/>
        <v>DOWN143</v>
      </c>
      <c r="K148" t="str">
        <f t="shared" si="27"/>
        <v>DOWN</v>
      </c>
      <c r="L148">
        <v>66</v>
      </c>
      <c r="M148">
        <f t="shared" si="28"/>
        <v>9446</v>
      </c>
      <c r="P148" t="s">
        <v>1629</v>
      </c>
      <c r="Q148" t="str">
        <f t="shared" si="29"/>
        <v>12.247746</v>
      </c>
      <c r="R148" t="s">
        <v>1118</v>
      </c>
      <c r="S148">
        <f t="shared" si="30"/>
        <v>5.6409999999988969E-3</v>
      </c>
      <c r="T148">
        <f t="shared" si="34"/>
        <v>3.999999998782755E-3</v>
      </c>
      <c r="U148" t="s">
        <v>6</v>
      </c>
      <c r="V148" t="s">
        <v>5</v>
      </c>
      <c r="W148">
        <v>143</v>
      </c>
      <c r="X148" t="str">
        <f t="shared" si="31"/>
        <v>DOWN143</v>
      </c>
      <c r="Y148" t="str">
        <f t="shared" si="32"/>
        <v>DOWN</v>
      </c>
      <c r="Z148">
        <v>66</v>
      </c>
      <c r="AA148">
        <f t="shared" si="33"/>
        <v>9446</v>
      </c>
    </row>
    <row r="149" spans="2:27">
      <c r="B149" t="s">
        <v>526</v>
      </c>
      <c r="C149" t="str">
        <f t="shared" si="24"/>
        <v>12.247694</v>
      </c>
      <c r="D149" t="s">
        <v>1118</v>
      </c>
      <c r="E149">
        <f t="shared" si="25"/>
        <v>5.5889999999987339E-3</v>
      </c>
      <c r="F149">
        <f t="shared" si="35"/>
        <v>5.999999999062311E-3</v>
      </c>
      <c r="G149" t="s">
        <v>6</v>
      </c>
      <c r="H149" t="s">
        <v>5</v>
      </c>
      <c r="I149">
        <v>144</v>
      </c>
      <c r="J149" t="str">
        <f t="shared" si="26"/>
        <v>DOWN144</v>
      </c>
      <c r="K149" t="str">
        <f t="shared" si="27"/>
        <v>DOWN</v>
      </c>
      <c r="L149">
        <v>66</v>
      </c>
      <c r="M149">
        <f t="shared" si="28"/>
        <v>9512</v>
      </c>
      <c r="P149" t="s">
        <v>1630</v>
      </c>
      <c r="Q149" t="str">
        <f t="shared" si="29"/>
        <v>12.247749</v>
      </c>
      <c r="R149" t="s">
        <v>1118</v>
      </c>
      <c r="S149">
        <f t="shared" si="30"/>
        <v>5.6440000000002044E-3</v>
      </c>
      <c r="T149">
        <f t="shared" si="34"/>
        <v>3.0000000013075123E-3</v>
      </c>
      <c r="U149" t="s">
        <v>6</v>
      </c>
      <c r="V149" t="s">
        <v>5</v>
      </c>
      <c r="W149">
        <v>144</v>
      </c>
      <c r="X149" t="str">
        <f t="shared" si="31"/>
        <v>DOWN144</v>
      </c>
      <c r="Y149" t="str">
        <f t="shared" si="32"/>
        <v>DOWN</v>
      </c>
      <c r="Z149">
        <v>66</v>
      </c>
      <c r="AA149">
        <f t="shared" si="33"/>
        <v>9512</v>
      </c>
    </row>
    <row r="150" spans="2:27">
      <c r="B150" t="s">
        <v>529</v>
      </c>
      <c r="C150" t="str">
        <f t="shared" si="24"/>
        <v>12.247702</v>
      </c>
      <c r="D150" t="s">
        <v>1118</v>
      </c>
      <c r="E150">
        <f t="shared" si="25"/>
        <v>5.5969999999998521E-3</v>
      </c>
      <c r="F150">
        <f t="shared" si="35"/>
        <v>8.0000000011182237E-3</v>
      </c>
      <c r="G150" t="s">
        <v>6</v>
      </c>
      <c r="H150" t="s">
        <v>5</v>
      </c>
      <c r="I150">
        <v>145</v>
      </c>
      <c r="J150" t="str">
        <f t="shared" si="26"/>
        <v>DOWN145</v>
      </c>
      <c r="K150" t="str">
        <f t="shared" si="27"/>
        <v>DOWN</v>
      </c>
      <c r="L150">
        <v>66</v>
      </c>
      <c r="M150">
        <f t="shared" si="28"/>
        <v>9578</v>
      </c>
      <c r="P150" t="s">
        <v>1632</v>
      </c>
      <c r="Q150" t="str">
        <f t="shared" si="29"/>
        <v>12.247752</v>
      </c>
      <c r="R150" t="s">
        <v>1118</v>
      </c>
      <c r="S150">
        <f t="shared" si="30"/>
        <v>5.6469999999997356E-3</v>
      </c>
      <c r="T150">
        <f t="shared" si="34"/>
        <v>2.9999999995311555E-3</v>
      </c>
      <c r="U150" t="s">
        <v>6</v>
      </c>
      <c r="V150" t="s">
        <v>5</v>
      </c>
      <c r="W150">
        <v>145</v>
      </c>
      <c r="X150" t="str">
        <f t="shared" si="31"/>
        <v>DOWN145</v>
      </c>
      <c r="Y150" t="str">
        <f t="shared" si="32"/>
        <v>DOWN</v>
      </c>
      <c r="Z150">
        <v>66</v>
      </c>
      <c r="AA150">
        <f t="shared" si="33"/>
        <v>9578</v>
      </c>
    </row>
    <row r="151" spans="2:27">
      <c r="B151" t="s">
        <v>530</v>
      </c>
      <c r="C151" t="str">
        <f t="shared" si="24"/>
        <v>12.247709</v>
      </c>
      <c r="D151" t="s">
        <v>1118</v>
      </c>
      <c r="E151">
        <f t="shared" si="25"/>
        <v>5.6039999999999424E-3</v>
      </c>
      <c r="F151">
        <f t="shared" si="35"/>
        <v>7.0000000000902673E-3</v>
      </c>
      <c r="G151" t="s">
        <v>6</v>
      </c>
      <c r="H151" t="s">
        <v>5</v>
      </c>
      <c r="I151">
        <v>146</v>
      </c>
      <c r="J151" t="str">
        <f t="shared" si="26"/>
        <v>DOWN146</v>
      </c>
      <c r="K151" t="str">
        <f t="shared" si="27"/>
        <v>DOWN</v>
      </c>
      <c r="L151">
        <v>66</v>
      </c>
      <c r="M151">
        <f t="shared" si="28"/>
        <v>9644</v>
      </c>
      <c r="P151" t="s">
        <v>1633</v>
      </c>
      <c r="Q151" t="str">
        <f t="shared" si="29"/>
        <v>12.247756</v>
      </c>
      <c r="R151" t="s">
        <v>1118</v>
      </c>
      <c r="S151">
        <f t="shared" si="30"/>
        <v>5.6510000000002947E-3</v>
      </c>
      <c r="T151">
        <f t="shared" si="34"/>
        <v>4.0000000005591119E-3</v>
      </c>
      <c r="U151" t="s">
        <v>6</v>
      </c>
      <c r="V151" t="s">
        <v>5</v>
      </c>
      <c r="W151">
        <v>146</v>
      </c>
      <c r="X151" t="str">
        <f t="shared" si="31"/>
        <v>DOWN146</v>
      </c>
      <c r="Y151" t="str">
        <f t="shared" si="32"/>
        <v>DOWN</v>
      </c>
      <c r="Z151">
        <v>66</v>
      </c>
      <c r="AA151">
        <f t="shared" si="33"/>
        <v>9644</v>
      </c>
    </row>
    <row r="152" spans="2:27">
      <c r="B152" t="s">
        <v>531</v>
      </c>
      <c r="C152" t="str">
        <f t="shared" si="24"/>
        <v>12.247716</v>
      </c>
      <c r="D152" t="s">
        <v>1118</v>
      </c>
      <c r="E152">
        <f t="shared" si="25"/>
        <v>5.6110000000000326E-3</v>
      </c>
      <c r="F152">
        <f t="shared" si="35"/>
        <v>7.0000000000902673E-3</v>
      </c>
      <c r="G152" t="s">
        <v>6</v>
      </c>
      <c r="H152" t="s">
        <v>5</v>
      </c>
      <c r="I152">
        <v>147</v>
      </c>
      <c r="J152" t="str">
        <f t="shared" si="26"/>
        <v>DOWN147</v>
      </c>
      <c r="K152" t="str">
        <f t="shared" si="27"/>
        <v>DOWN</v>
      </c>
      <c r="L152">
        <v>66</v>
      </c>
      <c r="M152">
        <f t="shared" si="28"/>
        <v>9710</v>
      </c>
      <c r="P152" t="s">
        <v>1636</v>
      </c>
      <c r="Q152" t="str">
        <f t="shared" si="29"/>
        <v>12.247770</v>
      </c>
      <c r="R152" t="s">
        <v>1118</v>
      </c>
      <c r="S152">
        <f t="shared" si="30"/>
        <v>5.6649999999986989E-3</v>
      </c>
      <c r="T152">
        <f t="shared" si="34"/>
        <v>1.3999999998404178E-2</v>
      </c>
      <c r="U152" t="s">
        <v>6</v>
      </c>
      <c r="V152" t="s">
        <v>5</v>
      </c>
      <c r="W152">
        <v>147</v>
      </c>
      <c r="X152" t="str">
        <f t="shared" si="31"/>
        <v>DOWN147</v>
      </c>
      <c r="Y152" t="str">
        <f t="shared" si="32"/>
        <v>DOWN</v>
      </c>
      <c r="Z152">
        <v>66</v>
      </c>
      <c r="AA152">
        <f t="shared" si="33"/>
        <v>9710</v>
      </c>
    </row>
    <row r="153" spans="2:27">
      <c r="B153" t="s">
        <v>532</v>
      </c>
      <c r="C153" t="str">
        <f t="shared" si="24"/>
        <v>12.247728</v>
      </c>
      <c r="D153" t="s">
        <v>1118</v>
      </c>
      <c r="E153">
        <f t="shared" si="25"/>
        <v>5.6229999999999336E-3</v>
      </c>
      <c r="F153">
        <f t="shared" si="35"/>
        <v>1.1999999999900979E-2</v>
      </c>
      <c r="G153" t="s">
        <v>6</v>
      </c>
      <c r="H153" t="s">
        <v>5</v>
      </c>
      <c r="I153">
        <v>148</v>
      </c>
      <c r="J153" t="str">
        <f t="shared" si="26"/>
        <v>DOWN148</v>
      </c>
      <c r="K153" t="str">
        <f t="shared" si="27"/>
        <v>DOWN</v>
      </c>
      <c r="L153">
        <v>66</v>
      </c>
      <c r="M153">
        <f t="shared" si="28"/>
        <v>9776</v>
      </c>
      <c r="P153" t="s">
        <v>541</v>
      </c>
      <c r="Q153" t="str">
        <f t="shared" si="29"/>
        <v>12.247774</v>
      </c>
      <c r="R153" t="s">
        <v>1118</v>
      </c>
      <c r="S153">
        <f t="shared" si="30"/>
        <v>5.668999999999258E-3</v>
      </c>
      <c r="T153">
        <f t="shared" si="34"/>
        <v>4.0000000005591119E-3</v>
      </c>
      <c r="U153" t="s">
        <v>6</v>
      </c>
      <c r="V153" t="s">
        <v>5</v>
      </c>
      <c r="W153">
        <v>148</v>
      </c>
      <c r="X153" t="str">
        <f t="shared" si="31"/>
        <v>DOWN148</v>
      </c>
      <c r="Y153" t="str">
        <f t="shared" si="32"/>
        <v>DOWN</v>
      </c>
      <c r="Z153">
        <v>66</v>
      </c>
      <c r="AA153">
        <f t="shared" si="33"/>
        <v>9776</v>
      </c>
    </row>
    <row r="154" spans="2:27">
      <c r="B154" t="s">
        <v>533</v>
      </c>
      <c r="C154" t="str">
        <f t="shared" si="24"/>
        <v>12.247732</v>
      </c>
      <c r="D154" t="s">
        <v>1118</v>
      </c>
      <c r="E154">
        <f t="shared" si="25"/>
        <v>5.6269999999987164E-3</v>
      </c>
      <c r="F154">
        <f t="shared" si="35"/>
        <v>3.999999998782755E-3</v>
      </c>
      <c r="G154" t="s">
        <v>6</v>
      </c>
      <c r="H154" t="s">
        <v>5</v>
      </c>
      <c r="I154">
        <v>149</v>
      </c>
      <c r="J154" t="str">
        <f t="shared" si="26"/>
        <v>DOWN149</v>
      </c>
      <c r="K154" t="str">
        <f t="shared" si="27"/>
        <v>DOWN</v>
      </c>
      <c r="L154">
        <v>66</v>
      </c>
      <c r="M154">
        <f t="shared" si="28"/>
        <v>9842</v>
      </c>
      <c r="P154" t="s">
        <v>1637</v>
      </c>
      <c r="Q154" t="str">
        <f t="shared" si="29"/>
        <v>12.247777</v>
      </c>
      <c r="R154" t="s">
        <v>1118</v>
      </c>
      <c r="S154">
        <f t="shared" si="30"/>
        <v>5.6719999999987891E-3</v>
      </c>
      <c r="T154">
        <f t="shared" si="34"/>
        <v>2.9999999995311555E-3</v>
      </c>
      <c r="U154" t="s">
        <v>6</v>
      </c>
      <c r="V154" t="s">
        <v>5</v>
      </c>
      <c r="W154">
        <v>149</v>
      </c>
      <c r="X154" t="str">
        <f t="shared" si="31"/>
        <v>DOWN149</v>
      </c>
      <c r="Y154" t="str">
        <f t="shared" si="32"/>
        <v>DOWN</v>
      </c>
      <c r="Z154">
        <v>66</v>
      </c>
      <c r="AA154">
        <f t="shared" si="33"/>
        <v>9842</v>
      </c>
    </row>
    <row r="155" spans="2:27">
      <c r="B155" t="s">
        <v>534</v>
      </c>
      <c r="C155" t="str">
        <f t="shared" si="24"/>
        <v>12.247735</v>
      </c>
      <c r="D155" t="s">
        <v>1118</v>
      </c>
      <c r="E155">
        <f t="shared" si="25"/>
        <v>5.6300000000000239E-3</v>
      </c>
      <c r="F155">
        <f t="shared" si="35"/>
        <v>3.0000000013075123E-3</v>
      </c>
      <c r="G155" t="s">
        <v>6</v>
      </c>
      <c r="H155" t="s">
        <v>5</v>
      </c>
      <c r="I155">
        <v>150</v>
      </c>
      <c r="J155" t="str">
        <f t="shared" si="26"/>
        <v>DOWN150</v>
      </c>
      <c r="K155" t="str">
        <f t="shared" si="27"/>
        <v>DOWN</v>
      </c>
      <c r="L155">
        <v>66</v>
      </c>
      <c r="M155">
        <f t="shared" si="28"/>
        <v>9908</v>
      </c>
      <c r="P155" t="s">
        <v>543</v>
      </c>
      <c r="Q155" t="str">
        <f t="shared" si="29"/>
        <v>12.247780</v>
      </c>
      <c r="R155" t="s">
        <v>1118</v>
      </c>
      <c r="S155">
        <f t="shared" si="30"/>
        <v>5.6750000000000966E-3</v>
      </c>
      <c r="T155">
        <f t="shared" si="34"/>
        <v>3.0000000013075123E-3</v>
      </c>
      <c r="U155" t="s">
        <v>6</v>
      </c>
      <c r="V155" t="s">
        <v>5</v>
      </c>
      <c r="W155">
        <v>150</v>
      </c>
      <c r="X155" t="str">
        <f t="shared" si="31"/>
        <v>DOWN150</v>
      </c>
      <c r="Y155" t="str">
        <f t="shared" si="32"/>
        <v>DOWN</v>
      </c>
      <c r="Z155">
        <v>66</v>
      </c>
      <c r="AA155">
        <f t="shared" si="33"/>
        <v>9908</v>
      </c>
    </row>
    <row r="156" spans="2:27">
      <c r="B156" t="s">
        <v>535</v>
      </c>
      <c r="C156" t="str">
        <f t="shared" si="24"/>
        <v>12.247739</v>
      </c>
      <c r="D156" t="s">
        <v>1118</v>
      </c>
      <c r="E156">
        <f t="shared" si="25"/>
        <v>5.6339999999988066E-3</v>
      </c>
      <c r="F156">
        <f t="shared" si="35"/>
        <v>3.999999998782755E-3</v>
      </c>
      <c r="G156" t="s">
        <v>6</v>
      </c>
      <c r="H156" t="s">
        <v>5</v>
      </c>
      <c r="I156">
        <v>151</v>
      </c>
      <c r="J156" t="str">
        <f t="shared" si="26"/>
        <v>DOWN151</v>
      </c>
      <c r="K156" t="str">
        <f t="shared" si="27"/>
        <v>DOWN</v>
      </c>
      <c r="L156">
        <v>66</v>
      </c>
      <c r="M156">
        <f t="shared" si="28"/>
        <v>9974</v>
      </c>
      <c r="P156" t="s">
        <v>1638</v>
      </c>
      <c r="Q156" t="str">
        <f t="shared" si="29"/>
        <v>12.247783</v>
      </c>
      <c r="R156" t="s">
        <v>1118</v>
      </c>
      <c r="S156">
        <f t="shared" si="30"/>
        <v>5.6779999999996278E-3</v>
      </c>
      <c r="T156">
        <f t="shared" si="34"/>
        <v>2.9999999995311555E-3</v>
      </c>
      <c r="U156" t="s">
        <v>6</v>
      </c>
      <c r="V156" t="s">
        <v>5</v>
      </c>
      <c r="W156">
        <v>151</v>
      </c>
      <c r="X156" t="str">
        <f t="shared" si="31"/>
        <v>DOWN151</v>
      </c>
      <c r="Y156" t="str">
        <f t="shared" si="32"/>
        <v>DOWN</v>
      </c>
      <c r="Z156">
        <v>66</v>
      </c>
      <c r="AA156">
        <f t="shared" si="33"/>
        <v>9974</v>
      </c>
    </row>
    <row r="157" spans="2:27">
      <c r="B157" t="s">
        <v>536</v>
      </c>
      <c r="C157" t="str">
        <f t="shared" si="24"/>
        <v>12.247744</v>
      </c>
      <c r="D157" t="s">
        <v>1118</v>
      </c>
      <c r="E157">
        <f t="shared" si="25"/>
        <v>5.6390000000003937E-3</v>
      </c>
      <c r="F157">
        <f t="shared" si="35"/>
        <v>5.0000000015870683E-3</v>
      </c>
      <c r="G157" t="s">
        <v>6</v>
      </c>
      <c r="H157" t="s">
        <v>5</v>
      </c>
      <c r="I157">
        <v>152</v>
      </c>
      <c r="J157" t="str">
        <f t="shared" si="26"/>
        <v>DOWN152</v>
      </c>
      <c r="K157" t="str">
        <f t="shared" si="27"/>
        <v>DOWN</v>
      </c>
      <c r="L157">
        <v>66</v>
      </c>
      <c r="M157">
        <f t="shared" si="28"/>
        <v>10040</v>
      </c>
      <c r="P157" t="s">
        <v>1642</v>
      </c>
      <c r="Q157" t="str">
        <f t="shared" si="29"/>
        <v>12.247812</v>
      </c>
      <c r="R157" t="s">
        <v>1118</v>
      </c>
      <c r="S157">
        <f t="shared" si="30"/>
        <v>5.7069999999992405E-3</v>
      </c>
      <c r="T157">
        <f t="shared" si="34"/>
        <v>2.8999999999612669E-2</v>
      </c>
      <c r="U157" t="s">
        <v>6</v>
      </c>
      <c r="V157" t="s">
        <v>5</v>
      </c>
      <c r="W157">
        <v>152</v>
      </c>
      <c r="X157" t="str">
        <f t="shared" si="31"/>
        <v>DOWN152</v>
      </c>
      <c r="Y157" t="str">
        <f t="shared" si="32"/>
        <v>DOWN</v>
      </c>
      <c r="Z157">
        <v>66</v>
      </c>
      <c r="AA157">
        <f t="shared" si="33"/>
        <v>10040</v>
      </c>
    </row>
    <row r="158" spans="2:27">
      <c r="B158" t="s">
        <v>537</v>
      </c>
      <c r="C158" t="str">
        <f t="shared" si="24"/>
        <v>12.247748</v>
      </c>
      <c r="D158" t="s">
        <v>1118</v>
      </c>
      <c r="E158">
        <f t="shared" si="25"/>
        <v>5.6429999999991765E-3</v>
      </c>
      <c r="F158">
        <f t="shared" si="35"/>
        <v>3.999999998782755E-3</v>
      </c>
      <c r="G158" t="s">
        <v>6</v>
      </c>
      <c r="H158" t="s">
        <v>5</v>
      </c>
      <c r="I158">
        <v>153</v>
      </c>
      <c r="J158" t="str">
        <f t="shared" si="26"/>
        <v>DOWN153</v>
      </c>
      <c r="K158" t="str">
        <f t="shared" si="27"/>
        <v>DOWN</v>
      </c>
      <c r="L158">
        <v>66</v>
      </c>
      <c r="M158">
        <f t="shared" si="28"/>
        <v>10106</v>
      </c>
      <c r="P158" t="s">
        <v>1644</v>
      </c>
      <c r="Q158" t="str">
        <f t="shared" si="29"/>
        <v>12.247817</v>
      </c>
      <c r="R158" t="s">
        <v>1118</v>
      </c>
      <c r="S158">
        <f t="shared" si="30"/>
        <v>5.7119999999990512E-3</v>
      </c>
      <c r="T158">
        <f t="shared" si="34"/>
        <v>4.9999999998107114E-3</v>
      </c>
      <c r="U158" t="s">
        <v>6</v>
      </c>
      <c r="V158" t="s">
        <v>5</v>
      </c>
      <c r="W158">
        <v>153</v>
      </c>
      <c r="X158" t="str">
        <f t="shared" si="31"/>
        <v>DOWN153</v>
      </c>
      <c r="Y158" t="str">
        <f t="shared" si="32"/>
        <v>DOWN</v>
      </c>
      <c r="Z158">
        <v>66</v>
      </c>
      <c r="AA158">
        <f t="shared" si="33"/>
        <v>10106</v>
      </c>
    </row>
    <row r="159" spans="2:27">
      <c r="B159" t="s">
        <v>539</v>
      </c>
      <c r="C159" t="str">
        <f t="shared" si="24"/>
        <v>12.247766</v>
      </c>
      <c r="D159" t="s">
        <v>1118</v>
      </c>
      <c r="E159">
        <f t="shared" si="25"/>
        <v>5.6609999999999161E-3</v>
      </c>
      <c r="F159">
        <f t="shared" si="35"/>
        <v>1.8000000000739647E-2</v>
      </c>
      <c r="G159" t="s">
        <v>6</v>
      </c>
      <c r="H159" t="s">
        <v>5</v>
      </c>
      <c r="I159">
        <v>154</v>
      </c>
      <c r="J159" t="str">
        <f t="shared" si="26"/>
        <v>DOWN154</v>
      </c>
      <c r="K159" t="str">
        <f t="shared" si="27"/>
        <v>DOWN</v>
      </c>
      <c r="L159">
        <v>66</v>
      </c>
      <c r="M159">
        <f t="shared" si="28"/>
        <v>10172</v>
      </c>
      <c r="P159" t="s">
        <v>1645</v>
      </c>
      <c r="Q159" t="str">
        <f t="shared" si="29"/>
        <v>12.247820</v>
      </c>
      <c r="R159" t="s">
        <v>1118</v>
      </c>
      <c r="S159">
        <f t="shared" si="30"/>
        <v>5.7150000000003587E-3</v>
      </c>
      <c r="T159">
        <f t="shared" si="34"/>
        <v>3.0000000013075123E-3</v>
      </c>
      <c r="U159" t="s">
        <v>6</v>
      </c>
      <c r="V159" t="s">
        <v>5</v>
      </c>
      <c r="W159">
        <v>154</v>
      </c>
      <c r="X159" t="str">
        <f t="shared" si="31"/>
        <v>DOWN154</v>
      </c>
      <c r="Y159" t="str">
        <f t="shared" si="32"/>
        <v>DOWN</v>
      </c>
      <c r="Z159">
        <v>66</v>
      </c>
      <c r="AA159">
        <f t="shared" si="33"/>
        <v>10172</v>
      </c>
    </row>
    <row r="160" spans="2:27">
      <c r="B160" t="s">
        <v>541</v>
      </c>
      <c r="C160" t="str">
        <f t="shared" si="24"/>
        <v>12.247774</v>
      </c>
      <c r="D160" t="s">
        <v>1118</v>
      </c>
      <c r="E160">
        <f t="shared" si="25"/>
        <v>5.668999999999258E-3</v>
      </c>
      <c r="F160">
        <f t="shared" si="35"/>
        <v>7.9999999993418669E-3</v>
      </c>
      <c r="G160" t="s">
        <v>6</v>
      </c>
      <c r="H160" t="s">
        <v>5</v>
      </c>
      <c r="I160">
        <v>155</v>
      </c>
      <c r="J160" t="str">
        <f t="shared" si="26"/>
        <v>DOWN155</v>
      </c>
      <c r="K160" t="str">
        <f t="shared" si="27"/>
        <v>DOWN</v>
      </c>
      <c r="L160">
        <v>66</v>
      </c>
      <c r="M160">
        <f t="shared" si="28"/>
        <v>10238</v>
      </c>
      <c r="P160" t="s">
        <v>1646</v>
      </c>
      <c r="Q160" t="str">
        <f t="shared" si="29"/>
        <v>12.247823</v>
      </c>
      <c r="R160" t="s">
        <v>1118</v>
      </c>
      <c r="S160">
        <f t="shared" si="30"/>
        <v>5.7179999999998898E-3</v>
      </c>
      <c r="T160">
        <f t="shared" si="34"/>
        <v>2.9999999995311555E-3</v>
      </c>
      <c r="U160" t="s">
        <v>6</v>
      </c>
      <c r="V160" t="s">
        <v>5</v>
      </c>
      <c r="W160">
        <v>155</v>
      </c>
      <c r="X160" t="str">
        <f t="shared" si="31"/>
        <v>DOWN155</v>
      </c>
      <c r="Y160" t="str">
        <f t="shared" si="32"/>
        <v>DOWN</v>
      </c>
      <c r="Z160">
        <v>66</v>
      </c>
      <c r="AA160">
        <f t="shared" si="33"/>
        <v>10238</v>
      </c>
    </row>
    <row r="161" spans="2:27">
      <c r="B161" t="s">
        <v>543</v>
      </c>
      <c r="C161" t="str">
        <f t="shared" si="24"/>
        <v>12.247780</v>
      </c>
      <c r="D161" t="s">
        <v>1118</v>
      </c>
      <c r="E161">
        <f t="shared" si="25"/>
        <v>5.6750000000000966E-3</v>
      </c>
      <c r="F161">
        <f t="shared" si="35"/>
        <v>6.0000000008386678E-3</v>
      </c>
      <c r="G161" t="s">
        <v>6</v>
      </c>
      <c r="H161" t="s">
        <v>5</v>
      </c>
      <c r="I161">
        <v>156</v>
      </c>
      <c r="J161" t="str">
        <f t="shared" si="26"/>
        <v>DOWN156</v>
      </c>
      <c r="K161" t="str">
        <f t="shared" si="27"/>
        <v>DOWN</v>
      </c>
      <c r="L161">
        <v>66</v>
      </c>
      <c r="M161">
        <f t="shared" si="28"/>
        <v>10304</v>
      </c>
      <c r="P161" t="s">
        <v>1647</v>
      </c>
      <c r="Q161" t="str">
        <f t="shared" si="29"/>
        <v>12.247826</v>
      </c>
      <c r="R161" t="s">
        <v>1118</v>
      </c>
      <c r="S161">
        <f t="shared" si="30"/>
        <v>5.720999999999421E-3</v>
      </c>
      <c r="T161">
        <f t="shared" si="34"/>
        <v>2.9999999995311555E-3</v>
      </c>
      <c r="U161" t="s">
        <v>6</v>
      </c>
      <c r="V161" t="s">
        <v>5</v>
      </c>
      <c r="W161">
        <v>156</v>
      </c>
      <c r="X161" t="str">
        <f t="shared" si="31"/>
        <v>DOWN156</v>
      </c>
      <c r="Y161" t="str">
        <f t="shared" si="32"/>
        <v>DOWN</v>
      </c>
      <c r="Z161">
        <v>66</v>
      </c>
      <c r="AA161">
        <f t="shared" si="33"/>
        <v>10304</v>
      </c>
    </row>
    <row r="162" spans="2:27">
      <c r="B162" t="s">
        <v>545</v>
      </c>
      <c r="C162" t="str">
        <f t="shared" si="24"/>
        <v>12.247786</v>
      </c>
      <c r="D162" t="s">
        <v>1118</v>
      </c>
      <c r="E162">
        <f t="shared" si="25"/>
        <v>5.6809999999991589E-3</v>
      </c>
      <c r="F162">
        <f t="shared" si="35"/>
        <v>5.999999999062311E-3</v>
      </c>
      <c r="G162" t="s">
        <v>6</v>
      </c>
      <c r="H162" t="s">
        <v>5</v>
      </c>
      <c r="I162">
        <v>157</v>
      </c>
      <c r="J162" t="str">
        <f t="shared" si="26"/>
        <v>DOWN157</v>
      </c>
      <c r="K162" t="str">
        <f t="shared" si="27"/>
        <v>DOWN</v>
      </c>
      <c r="L162">
        <v>66</v>
      </c>
      <c r="M162">
        <f t="shared" si="28"/>
        <v>10370</v>
      </c>
      <c r="P162" t="s">
        <v>1650</v>
      </c>
      <c r="Q162" t="str">
        <f t="shared" si="29"/>
        <v>12.247843</v>
      </c>
      <c r="R162" t="s">
        <v>1118</v>
      </c>
      <c r="S162">
        <f t="shared" si="30"/>
        <v>5.7379999999991327E-3</v>
      </c>
      <c r="T162">
        <f t="shared" si="34"/>
        <v>1.699999999971169E-2</v>
      </c>
      <c r="U162" t="s">
        <v>6</v>
      </c>
      <c r="V162" t="s">
        <v>5</v>
      </c>
      <c r="W162">
        <v>157</v>
      </c>
      <c r="X162" t="str">
        <f t="shared" si="31"/>
        <v>DOWN157</v>
      </c>
      <c r="Y162" t="str">
        <f t="shared" si="32"/>
        <v>DOWN</v>
      </c>
      <c r="Z162">
        <v>66</v>
      </c>
      <c r="AA162">
        <f t="shared" si="33"/>
        <v>10370</v>
      </c>
    </row>
    <row r="163" spans="2:27">
      <c r="B163" t="s">
        <v>547</v>
      </c>
      <c r="C163" t="str">
        <f t="shared" si="24"/>
        <v>12.247792</v>
      </c>
      <c r="D163" t="s">
        <v>1118</v>
      </c>
      <c r="E163">
        <f t="shared" si="25"/>
        <v>5.6869999999999976E-3</v>
      </c>
      <c r="F163">
        <f t="shared" si="35"/>
        <v>6.0000000008386678E-3</v>
      </c>
      <c r="G163" t="s">
        <v>6</v>
      </c>
      <c r="H163" t="s">
        <v>5</v>
      </c>
      <c r="I163">
        <v>158</v>
      </c>
      <c r="J163" t="str">
        <f t="shared" si="26"/>
        <v>DOWN158</v>
      </c>
      <c r="K163" t="str">
        <f t="shared" si="27"/>
        <v>DOWN</v>
      </c>
      <c r="L163">
        <v>66</v>
      </c>
      <c r="M163">
        <f t="shared" si="28"/>
        <v>10436</v>
      </c>
      <c r="P163" t="s">
        <v>1651</v>
      </c>
      <c r="Q163" t="str">
        <f t="shared" si="29"/>
        <v>12.247846</v>
      </c>
      <c r="R163" t="s">
        <v>1118</v>
      </c>
      <c r="S163">
        <f t="shared" si="30"/>
        <v>5.7409999999986638E-3</v>
      </c>
      <c r="T163">
        <f t="shared" si="34"/>
        <v>2.9999999995311555E-3</v>
      </c>
      <c r="U163" t="s">
        <v>6</v>
      </c>
      <c r="V163" t="s">
        <v>5</v>
      </c>
      <c r="W163">
        <v>158</v>
      </c>
      <c r="X163" t="str">
        <f t="shared" si="31"/>
        <v>DOWN158</v>
      </c>
      <c r="Y163" t="str">
        <f t="shared" si="32"/>
        <v>DOWN</v>
      </c>
      <c r="Z163">
        <v>66</v>
      </c>
      <c r="AA163">
        <f t="shared" si="33"/>
        <v>10436</v>
      </c>
    </row>
    <row r="164" spans="2:27">
      <c r="B164" t="s">
        <v>549</v>
      </c>
      <c r="C164" t="str">
        <f t="shared" si="24"/>
        <v>12.248015</v>
      </c>
      <c r="D164" t="s">
        <v>1118</v>
      </c>
      <c r="E164">
        <f t="shared" si="25"/>
        <v>5.9100000000000819E-3</v>
      </c>
      <c r="F164">
        <f t="shared" si="35"/>
        <v>0.22300000000008424</v>
      </c>
      <c r="G164" t="s">
        <v>6</v>
      </c>
      <c r="H164" t="s">
        <v>5</v>
      </c>
      <c r="I164">
        <v>159</v>
      </c>
      <c r="J164" t="str">
        <f t="shared" si="26"/>
        <v>DOWN159</v>
      </c>
      <c r="K164" t="str">
        <f t="shared" si="27"/>
        <v>DOWN</v>
      </c>
      <c r="L164">
        <v>66</v>
      </c>
      <c r="M164">
        <f t="shared" si="28"/>
        <v>10502</v>
      </c>
      <c r="P164" t="s">
        <v>568</v>
      </c>
      <c r="Q164" t="str">
        <f t="shared" si="29"/>
        <v>12.248073</v>
      </c>
      <c r="R164" t="s">
        <v>1118</v>
      </c>
      <c r="S164">
        <f t="shared" si="30"/>
        <v>5.9679999999993072E-3</v>
      </c>
      <c r="T164">
        <f t="shared" si="34"/>
        <v>0.22700000000064335</v>
      </c>
      <c r="U164" t="s">
        <v>6</v>
      </c>
      <c r="V164" t="s">
        <v>5</v>
      </c>
      <c r="W164">
        <v>159</v>
      </c>
      <c r="X164" t="str">
        <f t="shared" si="31"/>
        <v>DOWN159</v>
      </c>
      <c r="Y164" t="str">
        <f t="shared" si="32"/>
        <v>DOWN</v>
      </c>
      <c r="Z164">
        <v>66</v>
      </c>
      <c r="AA164">
        <f t="shared" si="33"/>
        <v>10502</v>
      </c>
    </row>
    <row r="165" spans="2:27">
      <c r="B165" t="s">
        <v>551</v>
      </c>
      <c r="C165" t="str">
        <f t="shared" si="24"/>
        <v>12.248023</v>
      </c>
      <c r="D165" t="s">
        <v>1118</v>
      </c>
      <c r="E165">
        <f t="shared" si="25"/>
        <v>5.9179999999994237E-3</v>
      </c>
      <c r="F165">
        <f t="shared" si="35"/>
        <v>7.9999999993418669E-3</v>
      </c>
      <c r="G165" t="s">
        <v>6</v>
      </c>
      <c r="H165" t="s">
        <v>5</v>
      </c>
      <c r="I165">
        <v>160</v>
      </c>
      <c r="J165" t="str">
        <f t="shared" si="26"/>
        <v>DOWN160</v>
      </c>
      <c r="K165" t="str">
        <f t="shared" si="27"/>
        <v>DOWN</v>
      </c>
      <c r="L165">
        <v>66</v>
      </c>
      <c r="M165">
        <f t="shared" si="28"/>
        <v>10568</v>
      </c>
      <c r="P165" t="s">
        <v>582</v>
      </c>
      <c r="Q165" t="str">
        <f t="shared" si="29"/>
        <v>12.248102</v>
      </c>
      <c r="R165" t="s">
        <v>1118</v>
      </c>
      <c r="S165">
        <f t="shared" si="30"/>
        <v>5.9969999999989199E-3</v>
      </c>
      <c r="T165">
        <f t="shared" si="34"/>
        <v>2.8999999999612669E-2</v>
      </c>
      <c r="U165" t="s">
        <v>6</v>
      </c>
      <c r="V165" t="s">
        <v>5</v>
      </c>
      <c r="W165">
        <v>160</v>
      </c>
      <c r="X165" t="str">
        <f t="shared" si="31"/>
        <v>DOWN160</v>
      </c>
      <c r="Y165" t="str">
        <f t="shared" si="32"/>
        <v>DOWN</v>
      </c>
      <c r="Z165">
        <v>66</v>
      </c>
      <c r="AA165">
        <f t="shared" si="33"/>
        <v>10568</v>
      </c>
    </row>
    <row r="166" spans="2:27">
      <c r="B166" t="s">
        <v>553</v>
      </c>
      <c r="C166" t="str">
        <f t="shared" si="24"/>
        <v>12.248029</v>
      </c>
      <c r="D166" t="s">
        <v>1118</v>
      </c>
      <c r="E166">
        <f t="shared" si="25"/>
        <v>5.9240000000002624E-3</v>
      </c>
      <c r="F166">
        <f t="shared" si="35"/>
        <v>6.0000000008386678E-3</v>
      </c>
      <c r="G166" t="s">
        <v>6</v>
      </c>
      <c r="H166" t="s">
        <v>5</v>
      </c>
      <c r="I166">
        <v>161</v>
      </c>
      <c r="J166" t="str">
        <f t="shared" si="26"/>
        <v>DOWN161</v>
      </c>
      <c r="K166" t="str">
        <f t="shared" si="27"/>
        <v>DOWN</v>
      </c>
      <c r="L166">
        <v>66</v>
      </c>
      <c r="M166">
        <f t="shared" si="28"/>
        <v>10634</v>
      </c>
      <c r="P166" t="s">
        <v>587</v>
      </c>
      <c r="Q166" t="str">
        <f t="shared" si="29"/>
        <v>12.248111</v>
      </c>
      <c r="R166" t="s">
        <v>1118</v>
      </c>
      <c r="S166">
        <f t="shared" si="30"/>
        <v>6.0059999999992897E-3</v>
      </c>
      <c r="T166">
        <f t="shared" si="34"/>
        <v>9.0000000003698233E-3</v>
      </c>
      <c r="U166" t="s">
        <v>6</v>
      </c>
      <c r="V166" t="s">
        <v>5</v>
      </c>
      <c r="W166">
        <v>161</v>
      </c>
      <c r="X166" t="str">
        <f t="shared" si="31"/>
        <v>DOWN161</v>
      </c>
      <c r="Y166" t="str">
        <f t="shared" si="32"/>
        <v>DOWN</v>
      </c>
      <c r="Z166">
        <v>66</v>
      </c>
      <c r="AA166">
        <f t="shared" si="33"/>
        <v>10634</v>
      </c>
    </row>
    <row r="167" spans="2:27">
      <c r="B167" t="s">
        <v>555</v>
      </c>
      <c r="C167" t="str">
        <f t="shared" si="24"/>
        <v>12.248035</v>
      </c>
      <c r="D167" t="s">
        <v>1118</v>
      </c>
      <c r="E167">
        <f t="shared" si="25"/>
        <v>5.9299999999993247E-3</v>
      </c>
      <c r="F167">
        <f t="shared" si="35"/>
        <v>5.999999999062311E-3</v>
      </c>
      <c r="G167" t="s">
        <v>6</v>
      </c>
      <c r="H167" t="s">
        <v>5</v>
      </c>
      <c r="I167">
        <v>162</v>
      </c>
      <c r="J167" t="str">
        <f t="shared" si="26"/>
        <v>DOWN162</v>
      </c>
      <c r="K167" t="str">
        <f t="shared" si="27"/>
        <v>DOWN</v>
      </c>
      <c r="L167">
        <v>66</v>
      </c>
      <c r="M167">
        <f t="shared" si="28"/>
        <v>10700</v>
      </c>
      <c r="P167" t="s">
        <v>1664</v>
      </c>
      <c r="Q167" t="str">
        <f t="shared" si="29"/>
        <v>12.248120</v>
      </c>
      <c r="R167" t="s">
        <v>1118</v>
      </c>
      <c r="S167">
        <f t="shared" si="30"/>
        <v>6.0149999999996595E-3</v>
      </c>
      <c r="T167">
        <f t="shared" si="34"/>
        <v>9.0000000003698233E-3</v>
      </c>
      <c r="U167" t="s">
        <v>6</v>
      </c>
      <c r="V167" t="s">
        <v>5</v>
      </c>
      <c r="W167">
        <v>162</v>
      </c>
      <c r="X167" t="str">
        <f t="shared" si="31"/>
        <v>DOWN162</v>
      </c>
      <c r="Y167" t="str">
        <f t="shared" si="32"/>
        <v>DOWN</v>
      </c>
      <c r="Z167">
        <v>66</v>
      </c>
      <c r="AA167">
        <f t="shared" si="33"/>
        <v>10700</v>
      </c>
    </row>
    <row r="168" spans="2:27">
      <c r="B168" t="s">
        <v>557</v>
      </c>
      <c r="C168" t="str">
        <f t="shared" si="24"/>
        <v>12.248042</v>
      </c>
      <c r="D168" t="s">
        <v>1118</v>
      </c>
      <c r="E168">
        <f t="shared" si="25"/>
        <v>5.936999999999415E-3</v>
      </c>
      <c r="F168">
        <f t="shared" si="35"/>
        <v>7.0000000000902673E-3</v>
      </c>
      <c r="G168" t="s">
        <v>6</v>
      </c>
      <c r="H168" t="s">
        <v>5</v>
      </c>
      <c r="I168">
        <v>163</v>
      </c>
      <c r="J168" t="str">
        <f t="shared" si="26"/>
        <v>DOWN163</v>
      </c>
      <c r="K168" t="str">
        <f t="shared" si="27"/>
        <v>DOWN</v>
      </c>
      <c r="L168">
        <v>66</v>
      </c>
      <c r="M168">
        <f t="shared" si="28"/>
        <v>10766</v>
      </c>
      <c r="P168" t="s">
        <v>1666</v>
      </c>
      <c r="Q168" t="str">
        <f t="shared" si="29"/>
        <v>12.248128</v>
      </c>
      <c r="R168" t="s">
        <v>1118</v>
      </c>
      <c r="S168">
        <f t="shared" si="30"/>
        <v>6.0229999999990014E-3</v>
      </c>
      <c r="T168">
        <f t="shared" si="34"/>
        <v>7.9999999993418669E-3</v>
      </c>
      <c r="U168" t="s">
        <v>6</v>
      </c>
      <c r="V168" t="s">
        <v>5</v>
      </c>
      <c r="W168">
        <v>163</v>
      </c>
      <c r="X168" t="str">
        <f t="shared" si="31"/>
        <v>DOWN163</v>
      </c>
      <c r="Y168" t="str">
        <f t="shared" si="32"/>
        <v>DOWN</v>
      </c>
      <c r="Z168">
        <v>66</v>
      </c>
      <c r="AA168">
        <f t="shared" si="33"/>
        <v>10766</v>
      </c>
    </row>
    <row r="169" spans="2:27">
      <c r="B169" t="s">
        <v>559</v>
      </c>
      <c r="C169" t="str">
        <f t="shared" si="24"/>
        <v>12.248048</v>
      </c>
      <c r="D169" t="s">
        <v>1118</v>
      </c>
      <c r="E169">
        <f t="shared" si="25"/>
        <v>5.9430000000002536E-3</v>
      </c>
      <c r="F169">
        <f t="shared" si="35"/>
        <v>6.0000000008386678E-3</v>
      </c>
      <c r="G169" t="s">
        <v>6</v>
      </c>
      <c r="H169" t="s">
        <v>5</v>
      </c>
      <c r="I169">
        <v>164</v>
      </c>
      <c r="J169" t="str">
        <f t="shared" si="26"/>
        <v>DOWN164</v>
      </c>
      <c r="K169" t="str">
        <f t="shared" si="27"/>
        <v>DOWN</v>
      </c>
      <c r="L169">
        <v>66</v>
      </c>
      <c r="M169">
        <f t="shared" si="28"/>
        <v>10832</v>
      </c>
      <c r="P169" t="s">
        <v>1668</v>
      </c>
      <c r="Q169" t="str">
        <f t="shared" si="29"/>
        <v>12.248137</v>
      </c>
      <c r="R169" t="s">
        <v>1118</v>
      </c>
      <c r="S169">
        <f t="shared" si="30"/>
        <v>6.0319999999993712E-3</v>
      </c>
      <c r="T169">
        <f t="shared" si="34"/>
        <v>9.0000000003698233E-3</v>
      </c>
      <c r="U169" t="s">
        <v>6</v>
      </c>
      <c r="V169" t="s">
        <v>5</v>
      </c>
      <c r="W169">
        <v>164</v>
      </c>
      <c r="X169" t="str">
        <f t="shared" si="31"/>
        <v>DOWN164</v>
      </c>
      <c r="Y169" t="str">
        <f t="shared" si="32"/>
        <v>DOWN</v>
      </c>
      <c r="Z169">
        <v>66</v>
      </c>
      <c r="AA169">
        <f t="shared" si="33"/>
        <v>10832</v>
      </c>
    </row>
    <row r="170" spans="2:27">
      <c r="B170" t="s">
        <v>561</v>
      </c>
      <c r="C170" t="str">
        <f t="shared" si="24"/>
        <v>12.248053</v>
      </c>
      <c r="D170" t="s">
        <v>1118</v>
      </c>
      <c r="E170">
        <f t="shared" si="25"/>
        <v>5.9480000000000643E-3</v>
      </c>
      <c r="F170">
        <f t="shared" si="35"/>
        <v>4.9999999998107114E-3</v>
      </c>
      <c r="G170" t="s">
        <v>6</v>
      </c>
      <c r="H170" t="s">
        <v>5</v>
      </c>
      <c r="I170">
        <v>165</v>
      </c>
      <c r="J170" t="str">
        <f t="shared" si="26"/>
        <v>DOWN165</v>
      </c>
      <c r="K170" t="str">
        <f t="shared" si="27"/>
        <v>DOWN</v>
      </c>
      <c r="L170">
        <v>66</v>
      </c>
      <c r="M170">
        <f t="shared" si="28"/>
        <v>10898</v>
      </c>
      <c r="P170" t="s">
        <v>1670</v>
      </c>
      <c r="Q170" t="str">
        <f t="shared" si="29"/>
        <v>12.248145</v>
      </c>
      <c r="R170" t="s">
        <v>1118</v>
      </c>
      <c r="S170">
        <f t="shared" si="30"/>
        <v>6.0399999999987131E-3</v>
      </c>
      <c r="T170">
        <f t="shared" si="34"/>
        <v>7.9999999993418669E-3</v>
      </c>
      <c r="U170" t="s">
        <v>6</v>
      </c>
      <c r="V170" t="s">
        <v>5</v>
      </c>
      <c r="W170">
        <v>165</v>
      </c>
      <c r="X170" t="str">
        <f t="shared" si="31"/>
        <v>DOWN165</v>
      </c>
      <c r="Y170" t="str">
        <f t="shared" si="32"/>
        <v>DOWN</v>
      </c>
      <c r="Z170">
        <v>66</v>
      </c>
      <c r="AA170">
        <f t="shared" si="33"/>
        <v>10898</v>
      </c>
    </row>
    <row r="171" spans="2:27">
      <c r="B171" t="s">
        <v>563</v>
      </c>
      <c r="C171" t="str">
        <f t="shared" si="24"/>
        <v>12.248060</v>
      </c>
      <c r="D171" t="s">
        <v>1118</v>
      </c>
      <c r="E171">
        <f t="shared" si="25"/>
        <v>5.9550000000001546E-3</v>
      </c>
      <c r="F171">
        <f t="shared" si="35"/>
        <v>7.0000000000902673E-3</v>
      </c>
      <c r="G171" t="s">
        <v>6</v>
      </c>
      <c r="H171" t="s">
        <v>5</v>
      </c>
      <c r="I171">
        <v>166</v>
      </c>
      <c r="J171" t="str">
        <f t="shared" si="26"/>
        <v>DOWN166</v>
      </c>
      <c r="K171" t="str">
        <f t="shared" si="27"/>
        <v>DOWN</v>
      </c>
      <c r="L171">
        <v>66</v>
      </c>
      <c r="M171">
        <f t="shared" si="28"/>
        <v>10964</v>
      </c>
      <c r="P171" t="s">
        <v>1672</v>
      </c>
      <c r="Q171" t="str">
        <f t="shared" si="29"/>
        <v>12.248153</v>
      </c>
      <c r="R171" t="s">
        <v>1118</v>
      </c>
      <c r="S171">
        <f t="shared" si="30"/>
        <v>6.0479999999998313E-3</v>
      </c>
      <c r="T171">
        <f t="shared" si="34"/>
        <v>8.0000000011182237E-3</v>
      </c>
      <c r="U171" t="s">
        <v>6</v>
      </c>
      <c r="V171" t="s">
        <v>5</v>
      </c>
      <c r="W171">
        <v>166</v>
      </c>
      <c r="X171" t="str">
        <f t="shared" si="31"/>
        <v>DOWN166</v>
      </c>
      <c r="Y171" t="str">
        <f t="shared" si="32"/>
        <v>DOWN</v>
      </c>
      <c r="Z171">
        <v>66</v>
      </c>
      <c r="AA171">
        <f t="shared" si="33"/>
        <v>10964</v>
      </c>
    </row>
    <row r="172" spans="2:27">
      <c r="B172" t="s">
        <v>565</v>
      </c>
      <c r="C172" t="str">
        <f t="shared" si="24"/>
        <v>12.248066</v>
      </c>
      <c r="D172" t="s">
        <v>1118</v>
      </c>
      <c r="E172">
        <f t="shared" si="25"/>
        <v>5.9609999999992169E-3</v>
      </c>
      <c r="F172">
        <f t="shared" si="35"/>
        <v>5.999999999062311E-3</v>
      </c>
      <c r="G172" t="s">
        <v>6</v>
      </c>
      <c r="H172" t="s">
        <v>5</v>
      </c>
      <c r="I172">
        <v>167</v>
      </c>
      <c r="J172" t="str">
        <f t="shared" si="26"/>
        <v>DOWN167</v>
      </c>
      <c r="K172" t="str">
        <f t="shared" si="27"/>
        <v>DOWN</v>
      </c>
      <c r="L172">
        <v>66</v>
      </c>
      <c r="M172">
        <f t="shared" si="28"/>
        <v>11030</v>
      </c>
      <c r="P172" t="s">
        <v>1674</v>
      </c>
      <c r="Q172" t="str">
        <f t="shared" si="29"/>
        <v>12.248163</v>
      </c>
      <c r="R172" t="s">
        <v>1118</v>
      </c>
      <c r="S172">
        <f t="shared" si="30"/>
        <v>6.0579999999994527E-3</v>
      </c>
      <c r="T172">
        <f t="shared" si="34"/>
        <v>9.9999999996214228E-3</v>
      </c>
      <c r="U172" t="s">
        <v>6</v>
      </c>
      <c r="V172" t="s">
        <v>5</v>
      </c>
      <c r="W172">
        <v>167</v>
      </c>
      <c r="X172" t="str">
        <f t="shared" si="31"/>
        <v>DOWN167</v>
      </c>
      <c r="Y172" t="str">
        <f t="shared" si="32"/>
        <v>DOWN</v>
      </c>
      <c r="Z172">
        <v>66</v>
      </c>
      <c r="AA172">
        <f t="shared" si="33"/>
        <v>11030</v>
      </c>
    </row>
    <row r="173" spans="2:27">
      <c r="B173" t="s">
        <v>567</v>
      </c>
      <c r="C173" t="str">
        <f t="shared" si="24"/>
        <v>12.248072</v>
      </c>
      <c r="D173" t="s">
        <v>1118</v>
      </c>
      <c r="E173">
        <f t="shared" si="25"/>
        <v>5.9670000000000556E-3</v>
      </c>
      <c r="F173">
        <f t="shared" si="35"/>
        <v>6.0000000008386678E-3</v>
      </c>
      <c r="G173" t="s">
        <v>6</v>
      </c>
      <c r="H173" t="s">
        <v>5</v>
      </c>
      <c r="I173">
        <v>168</v>
      </c>
      <c r="J173" t="str">
        <f t="shared" si="26"/>
        <v>DOWN168</v>
      </c>
      <c r="K173" t="str">
        <f t="shared" si="27"/>
        <v>DOWN</v>
      </c>
      <c r="L173">
        <v>66</v>
      </c>
      <c r="M173">
        <f t="shared" si="28"/>
        <v>11096</v>
      </c>
      <c r="P173" t="s">
        <v>1675</v>
      </c>
      <c r="Q173" t="str">
        <f t="shared" si="29"/>
        <v>12.248169</v>
      </c>
      <c r="R173" t="s">
        <v>1118</v>
      </c>
      <c r="S173">
        <f t="shared" si="30"/>
        <v>6.0640000000002914E-3</v>
      </c>
      <c r="T173">
        <f t="shared" si="34"/>
        <v>6.0000000008386678E-3</v>
      </c>
      <c r="U173" t="s">
        <v>6</v>
      </c>
      <c r="V173" t="s">
        <v>5</v>
      </c>
      <c r="W173">
        <v>168</v>
      </c>
      <c r="X173" t="str">
        <f t="shared" si="31"/>
        <v>DOWN168</v>
      </c>
      <c r="Y173" t="str">
        <f t="shared" si="32"/>
        <v>DOWN</v>
      </c>
      <c r="Z173">
        <v>66</v>
      </c>
      <c r="AA173">
        <f t="shared" si="33"/>
        <v>11096</v>
      </c>
    </row>
    <row r="174" spans="2:27">
      <c r="B174" t="s">
        <v>571</v>
      </c>
      <c r="C174" t="str">
        <f t="shared" si="24"/>
        <v>12.248081</v>
      </c>
      <c r="D174" t="s">
        <v>1118</v>
      </c>
      <c r="E174">
        <f t="shared" si="25"/>
        <v>5.9760000000004254E-3</v>
      </c>
      <c r="F174">
        <f t="shared" si="35"/>
        <v>9.0000000003698233E-3</v>
      </c>
      <c r="G174" t="s">
        <v>6</v>
      </c>
      <c r="H174" t="s">
        <v>5</v>
      </c>
      <c r="I174">
        <v>169</v>
      </c>
      <c r="J174" t="str">
        <f t="shared" si="26"/>
        <v>DOWN169</v>
      </c>
      <c r="K174" t="str">
        <f t="shared" si="27"/>
        <v>DOWN</v>
      </c>
      <c r="L174">
        <v>66</v>
      </c>
      <c r="M174">
        <f t="shared" si="28"/>
        <v>11162</v>
      </c>
      <c r="P174" t="s">
        <v>1676</v>
      </c>
      <c r="Q174" t="str">
        <f t="shared" si="29"/>
        <v>12.248176</v>
      </c>
      <c r="R174" t="s">
        <v>1118</v>
      </c>
      <c r="S174">
        <f t="shared" si="30"/>
        <v>6.0710000000003816E-3</v>
      </c>
      <c r="T174">
        <f t="shared" si="34"/>
        <v>7.0000000000902673E-3</v>
      </c>
      <c r="U174" t="s">
        <v>6</v>
      </c>
      <c r="V174" t="s">
        <v>5</v>
      </c>
      <c r="W174">
        <v>169</v>
      </c>
      <c r="X174" t="str">
        <f t="shared" si="31"/>
        <v>DOWN169</v>
      </c>
      <c r="Y174" t="str">
        <f t="shared" si="32"/>
        <v>DOWN</v>
      </c>
      <c r="Z174">
        <v>66</v>
      </c>
      <c r="AA174">
        <f t="shared" si="33"/>
        <v>11162</v>
      </c>
    </row>
    <row r="175" spans="2:27">
      <c r="B175" t="s">
        <v>573</v>
      </c>
      <c r="C175" t="str">
        <f t="shared" si="24"/>
        <v>12.248084</v>
      </c>
      <c r="D175" t="s">
        <v>1118</v>
      </c>
      <c r="E175">
        <f t="shared" si="25"/>
        <v>5.9789999999999566E-3</v>
      </c>
      <c r="F175">
        <f t="shared" si="35"/>
        <v>2.9999999995311555E-3</v>
      </c>
      <c r="G175" t="s">
        <v>6</v>
      </c>
      <c r="H175" t="s">
        <v>5</v>
      </c>
      <c r="I175">
        <v>170</v>
      </c>
      <c r="J175" t="str">
        <f t="shared" si="26"/>
        <v>DOWN170</v>
      </c>
      <c r="K175" t="str">
        <f t="shared" si="27"/>
        <v>DOWN</v>
      </c>
      <c r="L175">
        <v>66</v>
      </c>
      <c r="M175">
        <f t="shared" si="28"/>
        <v>11228</v>
      </c>
      <c r="P175" t="s">
        <v>1677</v>
      </c>
      <c r="Q175" t="str">
        <f t="shared" si="29"/>
        <v>12.248182</v>
      </c>
      <c r="R175" t="s">
        <v>1118</v>
      </c>
      <c r="S175">
        <f t="shared" si="30"/>
        <v>6.076999999999444E-3</v>
      </c>
      <c r="T175">
        <f t="shared" si="34"/>
        <v>5.999999999062311E-3</v>
      </c>
      <c r="U175" t="s">
        <v>6</v>
      </c>
      <c r="V175" t="s">
        <v>5</v>
      </c>
      <c r="W175">
        <v>170</v>
      </c>
      <c r="X175" t="str">
        <f t="shared" si="31"/>
        <v>DOWN170</v>
      </c>
      <c r="Y175" t="str">
        <f t="shared" si="32"/>
        <v>DOWN</v>
      </c>
      <c r="Z175">
        <v>66</v>
      </c>
      <c r="AA175">
        <f t="shared" si="33"/>
        <v>11228</v>
      </c>
    </row>
    <row r="176" spans="2:27">
      <c r="B176" t="s">
        <v>575</v>
      </c>
      <c r="C176" t="str">
        <f t="shared" si="24"/>
        <v>12.248088</v>
      </c>
      <c r="D176" t="s">
        <v>1118</v>
      </c>
      <c r="E176">
        <f t="shared" si="25"/>
        <v>5.9829999999987393E-3</v>
      </c>
      <c r="F176">
        <f t="shared" si="35"/>
        <v>3.999999998782755E-3</v>
      </c>
      <c r="G176" t="s">
        <v>6</v>
      </c>
      <c r="H176" t="s">
        <v>5</v>
      </c>
      <c r="I176">
        <v>171</v>
      </c>
      <c r="J176" t="str">
        <f t="shared" si="26"/>
        <v>DOWN171</v>
      </c>
      <c r="K176" t="str">
        <f t="shared" si="27"/>
        <v>DOWN</v>
      </c>
      <c r="L176">
        <v>66</v>
      </c>
      <c r="M176">
        <f t="shared" si="28"/>
        <v>11294</v>
      </c>
      <c r="P176" t="s">
        <v>1678</v>
      </c>
      <c r="Q176" t="str">
        <f t="shared" si="29"/>
        <v>12.248188</v>
      </c>
      <c r="R176" t="s">
        <v>1118</v>
      </c>
      <c r="S176">
        <f t="shared" si="30"/>
        <v>6.0830000000002826E-3</v>
      </c>
      <c r="T176">
        <f t="shared" si="34"/>
        <v>6.0000000008386678E-3</v>
      </c>
      <c r="U176" t="s">
        <v>6</v>
      </c>
      <c r="V176" t="s">
        <v>5</v>
      </c>
      <c r="W176">
        <v>171</v>
      </c>
      <c r="X176" t="str">
        <f t="shared" si="31"/>
        <v>DOWN171</v>
      </c>
      <c r="Y176" t="str">
        <f t="shared" si="32"/>
        <v>DOWN</v>
      </c>
      <c r="Z176">
        <v>66</v>
      </c>
      <c r="AA176">
        <f t="shared" si="33"/>
        <v>11294</v>
      </c>
    </row>
    <row r="177" spans="2:27">
      <c r="B177" t="s">
        <v>576</v>
      </c>
      <c r="C177" t="str">
        <f t="shared" si="24"/>
        <v>12.248091</v>
      </c>
      <c r="D177" t="s">
        <v>1118</v>
      </c>
      <c r="E177">
        <f t="shared" si="25"/>
        <v>5.9860000000000468E-3</v>
      </c>
      <c r="F177">
        <f t="shared" si="35"/>
        <v>3.0000000013075123E-3</v>
      </c>
      <c r="G177" t="s">
        <v>6</v>
      </c>
      <c r="H177" t="s">
        <v>5</v>
      </c>
      <c r="I177">
        <v>172</v>
      </c>
      <c r="J177" t="str">
        <f t="shared" si="26"/>
        <v>DOWN172</v>
      </c>
      <c r="K177" t="str">
        <f t="shared" si="27"/>
        <v>DOWN</v>
      </c>
      <c r="L177">
        <v>66</v>
      </c>
      <c r="M177">
        <f t="shared" si="28"/>
        <v>11360</v>
      </c>
      <c r="P177" t="s">
        <v>1679</v>
      </c>
      <c r="Q177" t="str">
        <f t="shared" si="29"/>
        <v>12.248193</v>
      </c>
      <c r="R177" t="s">
        <v>1118</v>
      </c>
      <c r="S177">
        <f t="shared" si="30"/>
        <v>6.0880000000000933E-3</v>
      </c>
      <c r="T177">
        <f t="shared" si="34"/>
        <v>4.9999999998107114E-3</v>
      </c>
      <c r="U177" t="s">
        <v>6</v>
      </c>
      <c r="V177" t="s">
        <v>5</v>
      </c>
      <c r="W177">
        <v>172</v>
      </c>
      <c r="X177" t="str">
        <f t="shared" si="31"/>
        <v>DOWN172</v>
      </c>
      <c r="Y177" t="str">
        <f t="shared" si="32"/>
        <v>DOWN</v>
      </c>
      <c r="Z177">
        <v>66</v>
      </c>
      <c r="AA177">
        <f t="shared" si="33"/>
        <v>11360</v>
      </c>
    </row>
    <row r="178" spans="2:27">
      <c r="B178" t="s">
        <v>578</v>
      </c>
      <c r="C178" t="str">
        <f t="shared" si="24"/>
        <v>12.248095</v>
      </c>
      <c r="D178" t="s">
        <v>1118</v>
      </c>
      <c r="E178">
        <f t="shared" si="25"/>
        <v>5.9899999999988296E-3</v>
      </c>
      <c r="F178">
        <f t="shared" si="35"/>
        <v>3.999999998782755E-3</v>
      </c>
      <c r="G178" t="s">
        <v>6</v>
      </c>
      <c r="H178" t="s">
        <v>5</v>
      </c>
      <c r="I178">
        <v>173</v>
      </c>
      <c r="J178" t="str">
        <f t="shared" si="26"/>
        <v>DOWN173</v>
      </c>
      <c r="K178" t="str">
        <f t="shared" si="27"/>
        <v>DOWN</v>
      </c>
      <c r="L178">
        <v>66</v>
      </c>
      <c r="M178">
        <f t="shared" si="28"/>
        <v>11426</v>
      </c>
      <c r="P178" t="s">
        <v>1680</v>
      </c>
      <c r="Q178" t="str">
        <f t="shared" si="29"/>
        <v>12.248199</v>
      </c>
      <c r="R178" t="s">
        <v>1118</v>
      </c>
      <c r="S178">
        <f t="shared" si="30"/>
        <v>6.0939999999991556E-3</v>
      </c>
      <c r="T178">
        <f t="shared" si="34"/>
        <v>5.999999999062311E-3</v>
      </c>
      <c r="U178" t="s">
        <v>6</v>
      </c>
      <c r="V178" t="s">
        <v>5</v>
      </c>
      <c r="W178">
        <v>173</v>
      </c>
      <c r="X178" t="str">
        <f t="shared" si="31"/>
        <v>DOWN173</v>
      </c>
      <c r="Y178" t="str">
        <f t="shared" si="32"/>
        <v>DOWN</v>
      </c>
      <c r="Z178">
        <v>66</v>
      </c>
      <c r="AA178">
        <f t="shared" si="33"/>
        <v>11426</v>
      </c>
    </row>
    <row r="179" spans="2:27">
      <c r="B179" t="s">
        <v>581</v>
      </c>
      <c r="C179" t="str">
        <f t="shared" si="24"/>
        <v>12.248100</v>
      </c>
      <c r="D179" t="s">
        <v>1118</v>
      </c>
      <c r="E179">
        <f t="shared" si="25"/>
        <v>5.9950000000004167E-3</v>
      </c>
      <c r="F179">
        <f t="shared" si="35"/>
        <v>5.0000000015870683E-3</v>
      </c>
      <c r="G179" t="s">
        <v>6</v>
      </c>
      <c r="H179" t="s">
        <v>5</v>
      </c>
      <c r="I179">
        <v>174</v>
      </c>
      <c r="J179" t="str">
        <f t="shared" si="26"/>
        <v>DOWN174</v>
      </c>
      <c r="K179" t="str">
        <f t="shared" si="27"/>
        <v>DOWN</v>
      </c>
      <c r="L179">
        <v>66</v>
      </c>
      <c r="M179">
        <f t="shared" si="28"/>
        <v>11492</v>
      </c>
      <c r="P179" t="s">
        <v>1681</v>
      </c>
      <c r="Q179" t="str">
        <f t="shared" si="29"/>
        <v>12.248206</v>
      </c>
      <c r="R179" t="s">
        <v>1118</v>
      </c>
      <c r="S179">
        <f t="shared" si="30"/>
        <v>6.1009999999992459E-3</v>
      </c>
      <c r="T179">
        <f t="shared" si="34"/>
        <v>7.0000000000902673E-3</v>
      </c>
      <c r="U179" t="s">
        <v>6</v>
      </c>
      <c r="V179" t="s">
        <v>5</v>
      </c>
      <c r="W179">
        <v>174</v>
      </c>
      <c r="X179" t="str">
        <f t="shared" si="31"/>
        <v>DOWN174</v>
      </c>
      <c r="Y179" t="str">
        <f t="shared" si="32"/>
        <v>DOWN</v>
      </c>
      <c r="Z179">
        <v>66</v>
      </c>
      <c r="AA179">
        <f t="shared" si="33"/>
        <v>11492</v>
      </c>
    </row>
    <row r="180" spans="2:27">
      <c r="B180" t="s">
        <v>583</v>
      </c>
      <c r="C180" t="str">
        <f t="shared" si="24"/>
        <v>12.248103</v>
      </c>
      <c r="D180" t="s">
        <v>1118</v>
      </c>
      <c r="E180">
        <f t="shared" si="25"/>
        <v>5.9979999999999478E-3</v>
      </c>
      <c r="F180">
        <f t="shared" si="35"/>
        <v>2.9999999995311555E-3</v>
      </c>
      <c r="G180" t="s">
        <v>6</v>
      </c>
      <c r="H180" t="s">
        <v>5</v>
      </c>
      <c r="I180">
        <v>175</v>
      </c>
      <c r="J180" t="str">
        <f t="shared" si="26"/>
        <v>DOWN175</v>
      </c>
      <c r="K180" t="str">
        <f t="shared" si="27"/>
        <v>DOWN</v>
      </c>
      <c r="L180">
        <v>66</v>
      </c>
      <c r="M180">
        <f t="shared" si="28"/>
        <v>11558</v>
      </c>
      <c r="P180" t="s">
        <v>1682</v>
      </c>
      <c r="Q180" t="str">
        <f t="shared" si="29"/>
        <v>12.248212</v>
      </c>
      <c r="R180" t="s">
        <v>1118</v>
      </c>
      <c r="S180">
        <f t="shared" si="30"/>
        <v>6.1070000000000846E-3</v>
      </c>
      <c r="T180">
        <f t="shared" si="34"/>
        <v>6.0000000008386678E-3</v>
      </c>
      <c r="U180" t="s">
        <v>6</v>
      </c>
      <c r="V180" t="s">
        <v>5</v>
      </c>
      <c r="W180">
        <v>175</v>
      </c>
      <c r="X180" t="str">
        <f t="shared" si="31"/>
        <v>DOWN175</v>
      </c>
      <c r="Y180" t="str">
        <f t="shared" si="32"/>
        <v>DOWN</v>
      </c>
      <c r="Z180">
        <v>66</v>
      </c>
      <c r="AA180">
        <f t="shared" si="33"/>
        <v>11558</v>
      </c>
    </row>
    <row r="181" spans="2:27">
      <c r="B181" t="s">
        <v>585</v>
      </c>
      <c r="C181" t="str">
        <f t="shared" si="24"/>
        <v>12.248106</v>
      </c>
      <c r="D181" t="s">
        <v>1118</v>
      </c>
      <c r="E181">
        <f t="shared" si="25"/>
        <v>6.000999999999479E-3</v>
      </c>
      <c r="F181">
        <f t="shared" si="35"/>
        <v>2.9999999995311555E-3</v>
      </c>
      <c r="G181" t="s">
        <v>6</v>
      </c>
      <c r="H181" t="s">
        <v>5</v>
      </c>
      <c r="I181">
        <v>176</v>
      </c>
      <c r="J181" t="str">
        <f t="shared" si="26"/>
        <v>DOWN176</v>
      </c>
      <c r="K181" t="str">
        <f t="shared" si="27"/>
        <v>DOWN</v>
      </c>
      <c r="L181">
        <v>66</v>
      </c>
      <c r="M181">
        <f t="shared" si="28"/>
        <v>11624</v>
      </c>
      <c r="P181" t="s">
        <v>1683</v>
      </c>
      <c r="Q181" t="str">
        <f t="shared" si="29"/>
        <v>12.248217</v>
      </c>
      <c r="R181" t="s">
        <v>1118</v>
      </c>
      <c r="S181">
        <f t="shared" si="30"/>
        <v>6.1119999999998953E-3</v>
      </c>
      <c r="T181">
        <f t="shared" si="34"/>
        <v>4.9999999998107114E-3</v>
      </c>
      <c r="U181" t="s">
        <v>6</v>
      </c>
      <c r="V181" t="s">
        <v>5</v>
      </c>
      <c r="W181">
        <v>176</v>
      </c>
      <c r="X181" t="str">
        <f t="shared" si="31"/>
        <v>DOWN176</v>
      </c>
      <c r="Y181" t="str">
        <f t="shared" si="32"/>
        <v>DOWN</v>
      </c>
      <c r="Z181">
        <v>66</v>
      </c>
      <c r="AA181">
        <f t="shared" si="33"/>
        <v>11624</v>
      </c>
    </row>
    <row r="182" spans="2:27">
      <c r="B182" t="s">
        <v>586</v>
      </c>
      <c r="C182" t="str">
        <f t="shared" si="24"/>
        <v>12.248109</v>
      </c>
      <c r="D182" t="s">
        <v>1118</v>
      </c>
      <c r="E182">
        <f t="shared" si="25"/>
        <v>6.0039999999990101E-3</v>
      </c>
      <c r="F182">
        <f t="shared" si="35"/>
        <v>2.9999999995311555E-3</v>
      </c>
      <c r="G182" t="s">
        <v>6</v>
      </c>
      <c r="H182" t="s">
        <v>5</v>
      </c>
      <c r="I182">
        <v>177</v>
      </c>
      <c r="J182" t="str">
        <f t="shared" si="26"/>
        <v>DOWN177</v>
      </c>
      <c r="K182" t="str">
        <f t="shared" si="27"/>
        <v>DOWN</v>
      </c>
      <c r="L182">
        <v>66</v>
      </c>
      <c r="M182">
        <f t="shared" si="28"/>
        <v>11690</v>
      </c>
      <c r="P182" t="s">
        <v>1684</v>
      </c>
      <c r="Q182" t="str">
        <f t="shared" si="29"/>
        <v>12.248224</v>
      </c>
      <c r="R182" t="s">
        <v>1118</v>
      </c>
      <c r="S182">
        <f t="shared" si="30"/>
        <v>6.1189999999999856E-3</v>
      </c>
      <c r="T182">
        <f t="shared" si="34"/>
        <v>7.0000000000902673E-3</v>
      </c>
      <c r="U182" t="s">
        <v>6</v>
      </c>
      <c r="V182" t="s">
        <v>5</v>
      </c>
      <c r="W182">
        <v>177</v>
      </c>
      <c r="X182" t="str">
        <f t="shared" si="31"/>
        <v>DOWN177</v>
      </c>
      <c r="Y182" t="str">
        <f t="shared" si="32"/>
        <v>DOWN</v>
      </c>
      <c r="Z182">
        <v>66</v>
      </c>
      <c r="AA182">
        <f t="shared" si="33"/>
        <v>11690</v>
      </c>
    </row>
    <row r="183" spans="2:27">
      <c r="B183" t="s">
        <v>588</v>
      </c>
      <c r="C183" t="str">
        <f t="shared" si="24"/>
        <v>12.248113</v>
      </c>
      <c r="D183" t="s">
        <v>1118</v>
      </c>
      <c r="E183">
        <f t="shared" si="25"/>
        <v>6.0079999999995692E-3</v>
      </c>
      <c r="F183">
        <f t="shared" si="35"/>
        <v>4.0000000005591119E-3</v>
      </c>
      <c r="G183" t="s">
        <v>6</v>
      </c>
      <c r="H183" t="s">
        <v>5</v>
      </c>
      <c r="I183">
        <v>178</v>
      </c>
      <c r="J183" t="str">
        <f t="shared" si="26"/>
        <v>DOWN178</v>
      </c>
      <c r="K183" t="str">
        <f t="shared" si="27"/>
        <v>DOWN</v>
      </c>
      <c r="L183">
        <v>66</v>
      </c>
      <c r="M183">
        <f t="shared" si="28"/>
        <v>11756</v>
      </c>
      <c r="P183" t="s">
        <v>1685</v>
      </c>
      <c r="Q183" t="str">
        <f t="shared" si="29"/>
        <v>12.248230</v>
      </c>
      <c r="R183" t="s">
        <v>1118</v>
      </c>
      <c r="S183">
        <f t="shared" si="30"/>
        <v>6.1249999999990479E-3</v>
      </c>
      <c r="T183">
        <f t="shared" si="34"/>
        <v>5.999999999062311E-3</v>
      </c>
      <c r="U183" t="s">
        <v>6</v>
      </c>
      <c r="V183" t="s">
        <v>5</v>
      </c>
      <c r="W183">
        <v>178</v>
      </c>
      <c r="X183" t="str">
        <f t="shared" si="31"/>
        <v>DOWN178</v>
      </c>
      <c r="Y183" t="str">
        <f t="shared" si="32"/>
        <v>DOWN</v>
      </c>
      <c r="Z183">
        <v>66</v>
      </c>
      <c r="AA183">
        <f t="shared" si="33"/>
        <v>11756</v>
      </c>
    </row>
    <row r="184" spans="2:27">
      <c r="B184" t="s">
        <v>589</v>
      </c>
      <c r="C184" t="str">
        <f t="shared" si="24"/>
        <v>12.248116</v>
      </c>
      <c r="D184" t="s">
        <v>1118</v>
      </c>
      <c r="E184">
        <f t="shared" si="25"/>
        <v>6.0109999999991004E-3</v>
      </c>
      <c r="F184">
        <f t="shared" si="35"/>
        <v>2.9999999995311555E-3</v>
      </c>
      <c r="G184" t="s">
        <v>6</v>
      </c>
      <c r="H184" t="s">
        <v>5</v>
      </c>
      <c r="I184">
        <v>179</v>
      </c>
      <c r="J184" t="str">
        <f t="shared" si="26"/>
        <v>DOWN179</v>
      </c>
      <c r="K184" t="str">
        <f t="shared" si="27"/>
        <v>DOWN</v>
      </c>
      <c r="L184">
        <v>66</v>
      </c>
      <c r="M184">
        <f t="shared" si="28"/>
        <v>11822</v>
      </c>
      <c r="P184" t="s">
        <v>1686</v>
      </c>
      <c r="Q184" t="str">
        <f t="shared" si="29"/>
        <v>12.248236</v>
      </c>
      <c r="R184" t="s">
        <v>1118</v>
      </c>
      <c r="S184">
        <f t="shared" si="30"/>
        <v>6.1309999999998865E-3</v>
      </c>
      <c r="T184">
        <f t="shared" si="34"/>
        <v>6.0000000008386678E-3</v>
      </c>
      <c r="U184" t="s">
        <v>6</v>
      </c>
      <c r="V184" t="s">
        <v>5</v>
      </c>
      <c r="W184">
        <v>179</v>
      </c>
      <c r="X184" t="str">
        <f t="shared" si="31"/>
        <v>DOWN179</v>
      </c>
      <c r="Y184" t="str">
        <f t="shared" si="32"/>
        <v>DOWN</v>
      </c>
      <c r="Z184">
        <v>66</v>
      </c>
      <c r="AA184">
        <f t="shared" si="33"/>
        <v>11822</v>
      </c>
    </row>
    <row r="185" spans="2:27">
      <c r="B185" t="s">
        <v>590</v>
      </c>
      <c r="C185" t="str">
        <f t="shared" si="24"/>
        <v>12.248119</v>
      </c>
      <c r="D185" t="s">
        <v>1118</v>
      </c>
      <c r="E185">
        <f t="shared" si="25"/>
        <v>6.0140000000004079E-3</v>
      </c>
      <c r="F185">
        <f t="shared" si="35"/>
        <v>3.0000000013075123E-3</v>
      </c>
      <c r="G185" t="s">
        <v>6</v>
      </c>
      <c r="H185" t="s">
        <v>5</v>
      </c>
      <c r="I185">
        <v>180</v>
      </c>
      <c r="J185" t="str">
        <f t="shared" si="26"/>
        <v>DOWN180</v>
      </c>
      <c r="K185" t="str">
        <f t="shared" si="27"/>
        <v>DOWN</v>
      </c>
      <c r="L185">
        <v>66</v>
      </c>
      <c r="M185">
        <f t="shared" si="28"/>
        <v>11888</v>
      </c>
      <c r="P185" t="s">
        <v>1687</v>
      </c>
      <c r="Q185" t="str">
        <f t="shared" si="29"/>
        <v>12.248242</v>
      </c>
      <c r="R185" t="s">
        <v>1118</v>
      </c>
      <c r="S185">
        <f t="shared" si="30"/>
        <v>6.1369999999989489E-3</v>
      </c>
      <c r="T185">
        <f t="shared" si="34"/>
        <v>5.999999999062311E-3</v>
      </c>
      <c r="U185" t="s">
        <v>6</v>
      </c>
      <c r="V185" t="s">
        <v>5</v>
      </c>
      <c r="W185">
        <v>180</v>
      </c>
      <c r="X185" t="str">
        <f t="shared" si="31"/>
        <v>DOWN180</v>
      </c>
      <c r="Y185" t="str">
        <f t="shared" si="32"/>
        <v>DOWN</v>
      </c>
      <c r="Z185">
        <v>66</v>
      </c>
      <c r="AA185">
        <f t="shared" si="33"/>
        <v>11888</v>
      </c>
    </row>
    <row r="186" spans="2:27">
      <c r="B186" t="s">
        <v>591</v>
      </c>
      <c r="C186" t="str">
        <f t="shared" si="24"/>
        <v>12.248123</v>
      </c>
      <c r="D186" t="s">
        <v>1118</v>
      </c>
      <c r="E186">
        <f t="shared" si="25"/>
        <v>6.0179999999991907E-3</v>
      </c>
      <c r="F186">
        <f t="shared" si="35"/>
        <v>3.999999998782755E-3</v>
      </c>
      <c r="G186" t="s">
        <v>6</v>
      </c>
      <c r="H186" t="s">
        <v>5</v>
      </c>
      <c r="I186">
        <v>181</v>
      </c>
      <c r="J186" t="str">
        <f t="shared" si="26"/>
        <v>DOWN181</v>
      </c>
      <c r="K186" t="str">
        <f t="shared" si="27"/>
        <v>DOWN</v>
      </c>
      <c r="L186">
        <v>66</v>
      </c>
      <c r="M186">
        <f t="shared" si="28"/>
        <v>11954</v>
      </c>
      <c r="P186" t="s">
        <v>1688</v>
      </c>
      <c r="Q186" t="str">
        <f t="shared" si="29"/>
        <v>12.248247</v>
      </c>
      <c r="R186" t="s">
        <v>1118</v>
      </c>
      <c r="S186">
        <f t="shared" si="30"/>
        <v>6.1419999999987596E-3</v>
      </c>
      <c r="T186">
        <f t="shared" si="34"/>
        <v>4.9999999998107114E-3</v>
      </c>
      <c r="U186" t="s">
        <v>6</v>
      </c>
      <c r="V186" t="s">
        <v>5</v>
      </c>
      <c r="W186">
        <v>181</v>
      </c>
      <c r="X186" t="str">
        <f t="shared" si="31"/>
        <v>DOWN181</v>
      </c>
      <c r="Y186" t="str">
        <f t="shared" si="32"/>
        <v>DOWN</v>
      </c>
      <c r="Z186">
        <v>66</v>
      </c>
      <c r="AA186">
        <f t="shared" si="33"/>
        <v>11954</v>
      </c>
    </row>
    <row r="187" spans="2:27">
      <c r="B187" t="s">
        <v>592</v>
      </c>
      <c r="C187" t="str">
        <f t="shared" si="24"/>
        <v>12.248127</v>
      </c>
      <c r="D187" t="s">
        <v>1118</v>
      </c>
      <c r="E187">
        <f t="shared" si="25"/>
        <v>6.0219999999997498E-3</v>
      </c>
      <c r="F187">
        <f t="shared" si="35"/>
        <v>4.0000000005591119E-3</v>
      </c>
      <c r="G187" t="s">
        <v>6</v>
      </c>
      <c r="H187" t="s">
        <v>5</v>
      </c>
      <c r="I187">
        <v>182</v>
      </c>
      <c r="J187" t="str">
        <f t="shared" si="26"/>
        <v>DOWN182</v>
      </c>
      <c r="K187" t="str">
        <f t="shared" si="27"/>
        <v>DOWN</v>
      </c>
      <c r="L187">
        <v>66</v>
      </c>
      <c r="M187">
        <f t="shared" si="28"/>
        <v>12020</v>
      </c>
      <c r="P187" t="s">
        <v>1689</v>
      </c>
      <c r="Q187" t="str">
        <f t="shared" si="29"/>
        <v>12.248254</v>
      </c>
      <c r="R187" t="s">
        <v>1118</v>
      </c>
      <c r="S187">
        <f t="shared" si="30"/>
        <v>6.1489999999988498E-3</v>
      </c>
      <c r="T187">
        <f t="shared" si="34"/>
        <v>7.0000000000902673E-3</v>
      </c>
      <c r="U187" t="s">
        <v>6</v>
      </c>
      <c r="V187" t="s">
        <v>5</v>
      </c>
      <c r="W187">
        <v>182</v>
      </c>
      <c r="X187" t="str">
        <f t="shared" si="31"/>
        <v>DOWN182</v>
      </c>
      <c r="Y187" t="str">
        <f t="shared" si="32"/>
        <v>DOWN</v>
      </c>
      <c r="Z187">
        <v>66</v>
      </c>
      <c r="AA187">
        <f t="shared" si="33"/>
        <v>12020</v>
      </c>
    </row>
    <row r="188" spans="2:27">
      <c r="B188" t="s">
        <v>594</v>
      </c>
      <c r="C188" t="str">
        <f t="shared" si="24"/>
        <v>12.248268</v>
      </c>
      <c r="D188" t="s">
        <v>1118</v>
      </c>
      <c r="E188">
        <f t="shared" si="25"/>
        <v>6.1629999999990304E-3</v>
      </c>
      <c r="F188">
        <f t="shared" si="35"/>
        <v>0.14099999999928059</v>
      </c>
      <c r="G188" t="s">
        <v>6</v>
      </c>
      <c r="H188" t="s">
        <v>5</v>
      </c>
      <c r="I188">
        <v>183</v>
      </c>
      <c r="J188" t="str">
        <f t="shared" si="26"/>
        <v>DOWN183</v>
      </c>
      <c r="K188" t="str">
        <f t="shared" si="27"/>
        <v>DOWN</v>
      </c>
      <c r="L188">
        <v>66</v>
      </c>
      <c r="M188">
        <f t="shared" si="28"/>
        <v>12086</v>
      </c>
      <c r="P188" t="s">
        <v>1703</v>
      </c>
      <c r="Q188" t="str">
        <f t="shared" si="29"/>
        <v>12.248325</v>
      </c>
      <c r="R188" t="s">
        <v>1118</v>
      </c>
      <c r="S188">
        <f t="shared" si="30"/>
        <v>6.2199999999990041E-3</v>
      </c>
      <c r="T188">
        <f t="shared" si="34"/>
        <v>7.1000000000154273E-2</v>
      </c>
      <c r="U188" t="s">
        <v>6</v>
      </c>
      <c r="V188" t="s">
        <v>5</v>
      </c>
      <c r="W188">
        <v>183</v>
      </c>
      <c r="X188" t="str">
        <f t="shared" si="31"/>
        <v>DOWN183</v>
      </c>
      <c r="Y188" t="str">
        <f t="shared" si="32"/>
        <v>DOWN</v>
      </c>
      <c r="Z188">
        <v>66</v>
      </c>
      <c r="AA188">
        <f t="shared" si="33"/>
        <v>12086</v>
      </c>
    </row>
    <row r="189" spans="2:27">
      <c r="B189" t="s">
        <v>596</v>
      </c>
      <c r="C189" t="str">
        <f t="shared" si="24"/>
        <v>12.248275</v>
      </c>
      <c r="D189" t="s">
        <v>1118</v>
      </c>
      <c r="E189">
        <f t="shared" si="25"/>
        <v>6.1699999999991206E-3</v>
      </c>
      <c r="F189">
        <f t="shared" si="35"/>
        <v>7.0000000000902673E-3</v>
      </c>
      <c r="G189" t="s">
        <v>6</v>
      </c>
      <c r="H189" t="s">
        <v>5</v>
      </c>
      <c r="I189">
        <v>184</v>
      </c>
      <c r="J189" t="str">
        <f t="shared" si="26"/>
        <v>DOWN184</v>
      </c>
      <c r="K189" t="str">
        <f t="shared" si="27"/>
        <v>DOWN</v>
      </c>
      <c r="L189">
        <v>66</v>
      </c>
      <c r="M189">
        <f t="shared" si="28"/>
        <v>12152</v>
      </c>
      <c r="P189" t="s">
        <v>1704</v>
      </c>
      <c r="Q189" t="str">
        <f t="shared" si="29"/>
        <v>12.248338</v>
      </c>
      <c r="R189" t="s">
        <v>1118</v>
      </c>
      <c r="S189">
        <f t="shared" si="30"/>
        <v>6.232999999999933E-3</v>
      </c>
      <c r="T189">
        <f t="shared" si="34"/>
        <v>1.3000000000928935E-2</v>
      </c>
      <c r="U189" t="s">
        <v>6</v>
      </c>
      <c r="V189" t="s">
        <v>5</v>
      </c>
      <c r="W189">
        <v>184</v>
      </c>
      <c r="X189" t="str">
        <f t="shared" si="31"/>
        <v>DOWN184</v>
      </c>
      <c r="Y189" t="str">
        <f t="shared" si="32"/>
        <v>DOWN</v>
      </c>
      <c r="Z189">
        <v>66</v>
      </c>
      <c r="AA189">
        <f t="shared" si="33"/>
        <v>12152</v>
      </c>
    </row>
    <row r="190" spans="2:27">
      <c r="B190" t="s">
        <v>598</v>
      </c>
      <c r="C190" t="str">
        <f t="shared" si="24"/>
        <v>12.248282</v>
      </c>
      <c r="D190" t="s">
        <v>1118</v>
      </c>
      <c r="E190">
        <f t="shared" si="25"/>
        <v>6.1769999999992109E-3</v>
      </c>
      <c r="F190">
        <f t="shared" si="35"/>
        <v>7.0000000000902673E-3</v>
      </c>
      <c r="G190" t="s">
        <v>6</v>
      </c>
      <c r="H190" t="s">
        <v>5</v>
      </c>
      <c r="I190">
        <v>185</v>
      </c>
      <c r="J190" t="str">
        <f t="shared" si="26"/>
        <v>DOWN185</v>
      </c>
      <c r="K190" t="str">
        <f t="shared" si="27"/>
        <v>DOWN</v>
      </c>
      <c r="L190">
        <v>66</v>
      </c>
      <c r="M190">
        <f t="shared" si="28"/>
        <v>12218</v>
      </c>
      <c r="P190" t="s">
        <v>622</v>
      </c>
      <c r="Q190" t="str">
        <f t="shared" si="29"/>
        <v>12.248344</v>
      </c>
      <c r="R190" t="s">
        <v>1118</v>
      </c>
      <c r="S190">
        <f t="shared" si="30"/>
        <v>6.2389999999989953E-3</v>
      </c>
      <c r="T190">
        <f t="shared" si="34"/>
        <v>5.999999999062311E-3</v>
      </c>
      <c r="U190" t="s">
        <v>6</v>
      </c>
      <c r="V190" t="s">
        <v>5</v>
      </c>
      <c r="W190">
        <v>185</v>
      </c>
      <c r="X190" t="str">
        <f t="shared" si="31"/>
        <v>DOWN185</v>
      </c>
      <c r="Y190" t="str">
        <f t="shared" si="32"/>
        <v>DOWN</v>
      </c>
      <c r="Z190">
        <v>66</v>
      </c>
      <c r="AA190">
        <f t="shared" si="33"/>
        <v>12218</v>
      </c>
    </row>
    <row r="191" spans="2:27">
      <c r="B191" t="s">
        <v>600</v>
      </c>
      <c r="C191" t="str">
        <f t="shared" si="24"/>
        <v>12.248289</v>
      </c>
      <c r="D191" t="s">
        <v>1118</v>
      </c>
      <c r="E191">
        <f t="shared" si="25"/>
        <v>6.1839999999993012E-3</v>
      </c>
      <c r="F191">
        <f t="shared" si="35"/>
        <v>7.0000000000902673E-3</v>
      </c>
      <c r="G191" t="s">
        <v>6</v>
      </c>
      <c r="H191" t="s">
        <v>5</v>
      </c>
      <c r="I191">
        <v>186</v>
      </c>
      <c r="J191" t="str">
        <f t="shared" si="26"/>
        <v>DOWN186</v>
      </c>
      <c r="K191" t="str">
        <f t="shared" si="27"/>
        <v>DOWN</v>
      </c>
      <c r="L191">
        <v>66</v>
      </c>
      <c r="M191">
        <f t="shared" si="28"/>
        <v>12284</v>
      </c>
      <c r="P191" t="s">
        <v>1705</v>
      </c>
      <c r="Q191" t="str">
        <f t="shared" si="29"/>
        <v>12.248350</v>
      </c>
      <c r="R191" t="s">
        <v>1118</v>
      </c>
      <c r="S191">
        <f t="shared" si="30"/>
        <v>6.244999999999834E-3</v>
      </c>
      <c r="T191">
        <f t="shared" si="34"/>
        <v>6.0000000008386678E-3</v>
      </c>
      <c r="U191" t="s">
        <v>6</v>
      </c>
      <c r="V191" t="s">
        <v>5</v>
      </c>
      <c r="W191">
        <v>186</v>
      </c>
      <c r="X191" t="str">
        <f t="shared" si="31"/>
        <v>DOWN186</v>
      </c>
      <c r="Y191" t="str">
        <f t="shared" si="32"/>
        <v>DOWN</v>
      </c>
      <c r="Z191">
        <v>66</v>
      </c>
      <c r="AA191">
        <f t="shared" si="33"/>
        <v>12284</v>
      </c>
    </row>
    <row r="192" spans="2:27">
      <c r="B192" t="s">
        <v>602</v>
      </c>
      <c r="C192" t="str">
        <f t="shared" si="24"/>
        <v>12.248295</v>
      </c>
      <c r="D192" t="s">
        <v>1118</v>
      </c>
      <c r="E192">
        <f t="shared" si="25"/>
        <v>6.1900000000001398E-3</v>
      </c>
      <c r="F192">
        <f t="shared" si="35"/>
        <v>6.0000000008386678E-3</v>
      </c>
      <c r="G192" t="s">
        <v>6</v>
      </c>
      <c r="H192" t="s">
        <v>5</v>
      </c>
      <c r="I192">
        <v>187</v>
      </c>
      <c r="J192" t="str">
        <f t="shared" si="26"/>
        <v>DOWN187</v>
      </c>
      <c r="K192" t="str">
        <f t="shared" si="27"/>
        <v>DOWN</v>
      </c>
      <c r="L192">
        <v>66</v>
      </c>
      <c r="M192">
        <f t="shared" si="28"/>
        <v>12350</v>
      </c>
      <c r="P192" t="s">
        <v>1706</v>
      </c>
      <c r="Q192" t="str">
        <f t="shared" si="29"/>
        <v>12.248356</v>
      </c>
      <c r="R192" t="s">
        <v>1118</v>
      </c>
      <c r="S192">
        <f t="shared" si="30"/>
        <v>6.2509999999988963E-3</v>
      </c>
      <c r="T192">
        <f t="shared" si="34"/>
        <v>5.999999999062311E-3</v>
      </c>
      <c r="U192" t="s">
        <v>6</v>
      </c>
      <c r="V192" t="s">
        <v>5</v>
      </c>
      <c r="W192">
        <v>187</v>
      </c>
      <c r="X192" t="str">
        <f t="shared" si="31"/>
        <v>DOWN187</v>
      </c>
      <c r="Y192" t="str">
        <f t="shared" si="32"/>
        <v>DOWN</v>
      </c>
      <c r="Z192">
        <v>66</v>
      </c>
      <c r="AA192">
        <f t="shared" si="33"/>
        <v>12350</v>
      </c>
    </row>
    <row r="193" spans="2:27">
      <c r="B193" t="s">
        <v>604</v>
      </c>
      <c r="C193" t="str">
        <f t="shared" si="24"/>
        <v>12.248301</v>
      </c>
      <c r="D193" t="s">
        <v>1118</v>
      </c>
      <c r="E193">
        <f t="shared" si="25"/>
        <v>6.1959999999992021E-3</v>
      </c>
      <c r="F193">
        <f t="shared" si="35"/>
        <v>5.999999999062311E-3</v>
      </c>
      <c r="G193" t="s">
        <v>6</v>
      </c>
      <c r="H193" t="s">
        <v>5</v>
      </c>
      <c r="I193">
        <v>188</v>
      </c>
      <c r="J193" t="str">
        <f t="shared" si="26"/>
        <v>DOWN188</v>
      </c>
      <c r="K193" t="str">
        <f t="shared" si="27"/>
        <v>DOWN</v>
      </c>
      <c r="L193">
        <v>66</v>
      </c>
      <c r="M193">
        <f t="shared" si="28"/>
        <v>12416</v>
      </c>
      <c r="P193" t="s">
        <v>1707</v>
      </c>
      <c r="Q193" t="str">
        <f t="shared" si="29"/>
        <v>12.248363</v>
      </c>
      <c r="R193" t="s">
        <v>1118</v>
      </c>
      <c r="S193">
        <f t="shared" si="30"/>
        <v>6.2579999999989866E-3</v>
      </c>
      <c r="T193">
        <f t="shared" si="34"/>
        <v>7.0000000000902673E-3</v>
      </c>
      <c r="U193" t="s">
        <v>6</v>
      </c>
      <c r="V193" t="s">
        <v>5</v>
      </c>
      <c r="W193">
        <v>188</v>
      </c>
      <c r="X193" t="str">
        <f t="shared" si="31"/>
        <v>DOWN188</v>
      </c>
      <c r="Y193" t="str">
        <f t="shared" si="32"/>
        <v>DOWN</v>
      </c>
      <c r="Z193">
        <v>66</v>
      </c>
      <c r="AA193">
        <f t="shared" si="33"/>
        <v>12416</v>
      </c>
    </row>
    <row r="194" spans="2:27">
      <c r="B194" t="s">
        <v>606</v>
      </c>
      <c r="C194" t="str">
        <f t="shared" si="24"/>
        <v>12.248307</v>
      </c>
      <c r="D194" t="s">
        <v>1118</v>
      </c>
      <c r="E194">
        <f t="shared" si="25"/>
        <v>6.2020000000000408E-3</v>
      </c>
      <c r="F194">
        <f t="shared" si="35"/>
        <v>6.0000000008386678E-3</v>
      </c>
      <c r="G194" t="s">
        <v>6</v>
      </c>
      <c r="H194" t="s">
        <v>5</v>
      </c>
      <c r="I194">
        <v>189</v>
      </c>
      <c r="J194" t="str">
        <f t="shared" si="26"/>
        <v>DOWN189</v>
      </c>
      <c r="K194" t="str">
        <f t="shared" si="27"/>
        <v>DOWN</v>
      </c>
      <c r="L194">
        <v>66</v>
      </c>
      <c r="M194">
        <f t="shared" si="28"/>
        <v>12482</v>
      </c>
      <c r="P194" t="s">
        <v>1708</v>
      </c>
      <c r="Q194" t="str">
        <f t="shared" si="29"/>
        <v>12.248369</v>
      </c>
      <c r="R194" t="s">
        <v>1118</v>
      </c>
      <c r="S194">
        <f t="shared" si="30"/>
        <v>6.2639999999998253E-3</v>
      </c>
      <c r="T194">
        <f t="shared" si="34"/>
        <v>6.0000000008386678E-3</v>
      </c>
      <c r="U194" t="s">
        <v>6</v>
      </c>
      <c r="V194" t="s">
        <v>5</v>
      </c>
      <c r="W194">
        <v>189</v>
      </c>
      <c r="X194" t="str">
        <f t="shared" si="31"/>
        <v>DOWN189</v>
      </c>
      <c r="Y194" t="str">
        <f t="shared" si="32"/>
        <v>DOWN</v>
      </c>
      <c r="Z194">
        <v>66</v>
      </c>
      <c r="AA194">
        <f t="shared" si="33"/>
        <v>12482</v>
      </c>
    </row>
    <row r="195" spans="2:27">
      <c r="B195" t="s">
        <v>608</v>
      </c>
      <c r="C195" t="str">
        <f t="shared" si="24"/>
        <v>12.248313</v>
      </c>
      <c r="D195" t="s">
        <v>1118</v>
      </c>
      <c r="E195">
        <f t="shared" si="25"/>
        <v>6.2079999999991031E-3</v>
      </c>
      <c r="F195">
        <f t="shared" si="35"/>
        <v>5.999999999062311E-3</v>
      </c>
      <c r="G195" t="s">
        <v>6</v>
      </c>
      <c r="H195" t="s">
        <v>5</v>
      </c>
      <c r="I195">
        <v>190</v>
      </c>
      <c r="J195" t="str">
        <f t="shared" si="26"/>
        <v>DOWN190</v>
      </c>
      <c r="K195" t="str">
        <f t="shared" si="27"/>
        <v>DOWN</v>
      </c>
      <c r="L195">
        <v>66</v>
      </c>
      <c r="M195">
        <f t="shared" si="28"/>
        <v>12548</v>
      </c>
      <c r="P195" t="s">
        <v>1709</v>
      </c>
      <c r="Q195" t="str">
        <f t="shared" si="29"/>
        <v>12.248375</v>
      </c>
      <c r="R195" t="s">
        <v>1118</v>
      </c>
      <c r="S195">
        <f t="shared" si="30"/>
        <v>6.2699999999988876E-3</v>
      </c>
      <c r="T195">
        <f t="shared" si="34"/>
        <v>5.999999999062311E-3</v>
      </c>
      <c r="U195" t="s">
        <v>6</v>
      </c>
      <c r="V195" t="s">
        <v>5</v>
      </c>
      <c r="W195">
        <v>190</v>
      </c>
      <c r="X195" t="str">
        <f t="shared" si="31"/>
        <v>DOWN190</v>
      </c>
      <c r="Y195" t="str">
        <f t="shared" si="32"/>
        <v>DOWN</v>
      </c>
      <c r="Z195">
        <v>66</v>
      </c>
      <c r="AA195">
        <f t="shared" si="33"/>
        <v>12548</v>
      </c>
    </row>
    <row r="196" spans="2:27">
      <c r="B196" t="s">
        <v>612</v>
      </c>
      <c r="C196" t="str">
        <f t="shared" si="24"/>
        <v>12.248322</v>
      </c>
      <c r="D196" t="s">
        <v>1118</v>
      </c>
      <c r="E196">
        <f t="shared" si="25"/>
        <v>6.2169999999994729E-3</v>
      </c>
      <c r="F196">
        <f t="shared" si="35"/>
        <v>9.0000000003698233E-3</v>
      </c>
      <c r="G196" t="s">
        <v>6</v>
      </c>
      <c r="H196" t="s">
        <v>5</v>
      </c>
      <c r="I196">
        <v>191</v>
      </c>
      <c r="J196" t="str">
        <f t="shared" si="26"/>
        <v>DOWN191</v>
      </c>
      <c r="K196" t="str">
        <f t="shared" si="27"/>
        <v>DOWN</v>
      </c>
      <c r="L196">
        <v>66</v>
      </c>
      <c r="M196">
        <f t="shared" si="28"/>
        <v>12614</v>
      </c>
      <c r="P196" t="s">
        <v>1710</v>
      </c>
      <c r="Q196" t="str">
        <f t="shared" si="29"/>
        <v>12.248385</v>
      </c>
      <c r="R196" t="s">
        <v>1118</v>
      </c>
      <c r="S196">
        <f t="shared" si="30"/>
        <v>6.2800000000002854E-3</v>
      </c>
      <c r="T196">
        <f t="shared" si="34"/>
        <v>1.000000000139778E-2</v>
      </c>
      <c r="U196" t="s">
        <v>6</v>
      </c>
      <c r="V196" t="s">
        <v>5</v>
      </c>
      <c r="W196">
        <v>191</v>
      </c>
      <c r="X196" t="str">
        <f t="shared" si="31"/>
        <v>DOWN191</v>
      </c>
      <c r="Y196" t="str">
        <f t="shared" si="32"/>
        <v>DOWN</v>
      </c>
      <c r="Z196">
        <v>66</v>
      </c>
      <c r="AA196">
        <f t="shared" si="33"/>
        <v>12614</v>
      </c>
    </row>
    <row r="197" spans="2:27">
      <c r="B197" t="s">
        <v>615</v>
      </c>
      <c r="C197" t="str">
        <f t="shared" si="24"/>
        <v>12.248327</v>
      </c>
      <c r="D197" t="s">
        <v>1118</v>
      </c>
      <c r="E197">
        <f t="shared" si="25"/>
        <v>6.2219999999992837E-3</v>
      </c>
      <c r="F197">
        <f t="shared" si="35"/>
        <v>4.9999999998107114E-3</v>
      </c>
      <c r="G197" t="s">
        <v>6</v>
      </c>
      <c r="H197" t="s">
        <v>5</v>
      </c>
      <c r="I197">
        <v>192</v>
      </c>
      <c r="J197" t="str">
        <f t="shared" si="26"/>
        <v>DOWN192</v>
      </c>
      <c r="K197" t="str">
        <f t="shared" si="27"/>
        <v>DOWN</v>
      </c>
      <c r="L197">
        <v>66</v>
      </c>
      <c r="M197">
        <f t="shared" si="28"/>
        <v>12680</v>
      </c>
      <c r="P197" t="s">
        <v>1711</v>
      </c>
      <c r="Q197" t="str">
        <f t="shared" si="29"/>
        <v>12.248395</v>
      </c>
      <c r="R197" t="s">
        <v>1118</v>
      </c>
      <c r="S197">
        <f t="shared" si="30"/>
        <v>6.2899999999999068E-3</v>
      </c>
      <c r="T197">
        <f t="shared" si="34"/>
        <v>9.9999999996214228E-3</v>
      </c>
      <c r="U197" t="s">
        <v>6</v>
      </c>
      <c r="V197" t="s">
        <v>5</v>
      </c>
      <c r="W197">
        <v>192</v>
      </c>
      <c r="X197" t="str">
        <f t="shared" si="31"/>
        <v>DOWN192</v>
      </c>
      <c r="Y197" t="str">
        <f t="shared" si="32"/>
        <v>DOWN</v>
      </c>
      <c r="Z197">
        <v>66</v>
      </c>
      <c r="AA197">
        <f t="shared" si="33"/>
        <v>12680</v>
      </c>
    </row>
    <row r="198" spans="2:27">
      <c r="B198" t="s">
        <v>617</v>
      </c>
      <c r="C198" t="str">
        <f t="shared" ref="C198:C261" si="36">LEFT(B198, LEN(B198)-1)</f>
        <v>12.248330</v>
      </c>
      <c r="D198" t="s">
        <v>1118</v>
      </c>
      <c r="E198">
        <f t="shared" ref="E198:E261" si="37">(C198)-12.242105</f>
        <v>6.2249999999988148E-3</v>
      </c>
      <c r="F198">
        <f t="shared" si="35"/>
        <v>2.9999999995311555E-3</v>
      </c>
      <c r="G198" t="s">
        <v>6</v>
      </c>
      <c r="H198" t="s">
        <v>5</v>
      </c>
      <c r="I198">
        <v>193</v>
      </c>
      <c r="J198" t="str">
        <f t="shared" ref="J198:J261" si="38">IF(G198="192.168.0.41","UP","DOWN")&amp;I198</f>
        <v>DOWN193</v>
      </c>
      <c r="K198" t="str">
        <f t="shared" ref="K198:K261" si="39">IF(G198="192.168.0.41","UP","DOWN")</f>
        <v>DOWN</v>
      </c>
      <c r="L198">
        <v>66</v>
      </c>
      <c r="M198">
        <f t="shared" ref="M198:M261" si="40">L198+M197</f>
        <v>12746</v>
      </c>
      <c r="P198" t="s">
        <v>1712</v>
      </c>
      <c r="Q198" t="str">
        <f t="shared" ref="Q198:Q261" si="41">LEFT(P198, LEN(P198)-1)</f>
        <v>12.248399</v>
      </c>
      <c r="R198" t="s">
        <v>1118</v>
      </c>
      <c r="S198">
        <f t="shared" ref="S198:S261" si="42">(Q198)-12.242105</f>
        <v>6.2939999999986895E-3</v>
      </c>
      <c r="T198">
        <f t="shared" si="34"/>
        <v>3.999999998782755E-3</v>
      </c>
      <c r="U198" t="s">
        <v>6</v>
      </c>
      <c r="V198" t="s">
        <v>5</v>
      </c>
      <c r="W198">
        <v>193</v>
      </c>
      <c r="X198" t="str">
        <f t="shared" ref="X198:X261" si="43">IF(U198="192.168.0.41","UP","DOWN")&amp;W198</f>
        <v>DOWN193</v>
      </c>
      <c r="Y198" t="str">
        <f t="shared" ref="Y198:Y261" si="44">IF(U198="192.168.0.41","UP","DOWN")</f>
        <v>DOWN</v>
      </c>
      <c r="Z198">
        <v>66</v>
      </c>
      <c r="AA198">
        <f t="shared" ref="AA198:AA261" si="45">Z198+AA197</f>
        <v>12746</v>
      </c>
    </row>
    <row r="199" spans="2:27">
      <c r="B199" t="s">
        <v>619</v>
      </c>
      <c r="C199" t="str">
        <f t="shared" si="36"/>
        <v>12.248334</v>
      </c>
      <c r="D199" t="s">
        <v>1118</v>
      </c>
      <c r="E199">
        <f t="shared" si="37"/>
        <v>6.2289999999993739E-3</v>
      </c>
      <c r="F199">
        <f t="shared" si="35"/>
        <v>4.0000000005591119E-3</v>
      </c>
      <c r="G199" t="s">
        <v>6</v>
      </c>
      <c r="H199" t="s">
        <v>5</v>
      </c>
      <c r="I199">
        <v>194</v>
      </c>
      <c r="J199" t="str">
        <f t="shared" si="38"/>
        <v>DOWN194</v>
      </c>
      <c r="K199" t="str">
        <f t="shared" si="39"/>
        <v>DOWN</v>
      </c>
      <c r="L199">
        <v>66</v>
      </c>
      <c r="M199">
        <f t="shared" si="40"/>
        <v>12812</v>
      </c>
      <c r="P199" t="s">
        <v>1713</v>
      </c>
      <c r="Q199" t="str">
        <f t="shared" si="41"/>
        <v>12.248401</v>
      </c>
      <c r="R199" t="s">
        <v>1118</v>
      </c>
      <c r="S199">
        <f t="shared" si="42"/>
        <v>6.2959999999989691E-3</v>
      </c>
      <c r="T199">
        <f t="shared" ref="T199:T262" si="46">(S199-S198)*1000</f>
        <v>2.0000000002795559E-3</v>
      </c>
      <c r="U199" t="s">
        <v>6</v>
      </c>
      <c r="V199" t="s">
        <v>5</v>
      </c>
      <c r="W199">
        <v>194</v>
      </c>
      <c r="X199" t="str">
        <f t="shared" si="43"/>
        <v>DOWN194</v>
      </c>
      <c r="Y199" t="str">
        <f t="shared" si="44"/>
        <v>DOWN</v>
      </c>
      <c r="Z199">
        <v>66</v>
      </c>
      <c r="AA199">
        <f t="shared" si="45"/>
        <v>12812</v>
      </c>
    </row>
    <row r="200" spans="2:27">
      <c r="B200" t="s">
        <v>620</v>
      </c>
      <c r="C200" t="str">
        <f t="shared" si="36"/>
        <v>12.248337</v>
      </c>
      <c r="D200" t="s">
        <v>1118</v>
      </c>
      <c r="E200">
        <f t="shared" si="37"/>
        <v>6.2319999999989051E-3</v>
      </c>
      <c r="F200">
        <f t="shared" ref="F200:F263" si="47">(E200-E199)*1000</f>
        <v>2.9999999995311555E-3</v>
      </c>
      <c r="G200" t="s">
        <v>6</v>
      </c>
      <c r="H200" t="s">
        <v>5</v>
      </c>
      <c r="I200">
        <v>195</v>
      </c>
      <c r="J200" t="str">
        <f t="shared" si="38"/>
        <v>DOWN195</v>
      </c>
      <c r="K200" t="str">
        <f t="shared" si="39"/>
        <v>DOWN</v>
      </c>
      <c r="L200">
        <v>66</v>
      </c>
      <c r="M200">
        <f t="shared" si="40"/>
        <v>12878</v>
      </c>
      <c r="P200" t="s">
        <v>1714</v>
      </c>
      <c r="Q200" t="str">
        <f t="shared" si="41"/>
        <v>12.248404</v>
      </c>
      <c r="R200" t="s">
        <v>1118</v>
      </c>
      <c r="S200">
        <f t="shared" si="42"/>
        <v>6.2990000000002766E-3</v>
      </c>
      <c r="T200">
        <f t="shared" si="46"/>
        <v>3.0000000013075123E-3</v>
      </c>
      <c r="U200" t="s">
        <v>6</v>
      </c>
      <c r="V200" t="s">
        <v>5</v>
      </c>
      <c r="W200">
        <v>195</v>
      </c>
      <c r="X200" t="str">
        <f t="shared" si="43"/>
        <v>DOWN195</v>
      </c>
      <c r="Y200" t="str">
        <f t="shared" si="44"/>
        <v>DOWN</v>
      </c>
      <c r="Z200">
        <v>66</v>
      </c>
      <c r="AA200">
        <f t="shared" si="45"/>
        <v>12878</v>
      </c>
    </row>
    <row r="201" spans="2:27">
      <c r="B201" t="s">
        <v>621</v>
      </c>
      <c r="C201" t="str">
        <f t="shared" si="36"/>
        <v>12.248341</v>
      </c>
      <c r="D201" t="s">
        <v>1118</v>
      </c>
      <c r="E201">
        <f t="shared" si="37"/>
        <v>6.2359999999994642E-3</v>
      </c>
      <c r="F201">
        <f t="shared" si="47"/>
        <v>4.0000000005591119E-3</v>
      </c>
      <c r="G201" t="s">
        <v>6</v>
      </c>
      <c r="H201" t="s">
        <v>5</v>
      </c>
      <c r="I201">
        <v>196</v>
      </c>
      <c r="J201" t="str">
        <f t="shared" si="38"/>
        <v>DOWN196</v>
      </c>
      <c r="K201" t="str">
        <f t="shared" si="39"/>
        <v>DOWN</v>
      </c>
      <c r="L201">
        <v>66</v>
      </c>
      <c r="M201">
        <f t="shared" si="40"/>
        <v>12944</v>
      </c>
      <c r="P201" t="s">
        <v>1715</v>
      </c>
      <c r="Q201" t="str">
        <f t="shared" si="41"/>
        <v>12.248406</v>
      </c>
      <c r="R201" t="s">
        <v>1118</v>
      </c>
      <c r="S201">
        <f t="shared" si="42"/>
        <v>6.3009999999987798E-3</v>
      </c>
      <c r="T201">
        <f t="shared" si="46"/>
        <v>1.9999999985031991E-3</v>
      </c>
      <c r="U201" t="s">
        <v>6</v>
      </c>
      <c r="V201" t="s">
        <v>5</v>
      </c>
      <c r="W201">
        <v>196</v>
      </c>
      <c r="X201" t="str">
        <f t="shared" si="43"/>
        <v>DOWN196</v>
      </c>
      <c r="Y201" t="str">
        <f t="shared" si="44"/>
        <v>DOWN</v>
      </c>
      <c r="Z201">
        <v>66</v>
      </c>
      <c r="AA201">
        <f t="shared" si="45"/>
        <v>12944</v>
      </c>
    </row>
    <row r="202" spans="2:27">
      <c r="B202" t="s">
        <v>622</v>
      </c>
      <c r="C202" t="str">
        <f t="shared" si="36"/>
        <v>12.248344</v>
      </c>
      <c r="D202" t="s">
        <v>1118</v>
      </c>
      <c r="E202">
        <f t="shared" si="37"/>
        <v>6.2389999999989953E-3</v>
      </c>
      <c r="F202">
        <f t="shared" si="47"/>
        <v>2.9999999995311555E-3</v>
      </c>
      <c r="G202" t="s">
        <v>6</v>
      </c>
      <c r="H202" t="s">
        <v>5</v>
      </c>
      <c r="I202">
        <v>197</v>
      </c>
      <c r="J202" t="str">
        <f t="shared" si="38"/>
        <v>DOWN197</v>
      </c>
      <c r="K202" t="str">
        <f t="shared" si="39"/>
        <v>DOWN</v>
      </c>
      <c r="L202">
        <v>66</v>
      </c>
      <c r="M202">
        <f t="shared" si="40"/>
        <v>13010</v>
      </c>
      <c r="P202" t="s">
        <v>1716</v>
      </c>
      <c r="Q202" t="str">
        <f t="shared" si="41"/>
        <v>12.248408</v>
      </c>
      <c r="R202" t="s">
        <v>1118</v>
      </c>
      <c r="S202">
        <f t="shared" si="42"/>
        <v>6.3029999999990594E-3</v>
      </c>
      <c r="T202">
        <f t="shared" si="46"/>
        <v>2.0000000002795559E-3</v>
      </c>
      <c r="U202" t="s">
        <v>6</v>
      </c>
      <c r="V202" t="s">
        <v>5</v>
      </c>
      <c r="W202">
        <v>197</v>
      </c>
      <c r="X202" t="str">
        <f t="shared" si="43"/>
        <v>DOWN197</v>
      </c>
      <c r="Y202" t="str">
        <f t="shared" si="44"/>
        <v>DOWN</v>
      </c>
      <c r="Z202">
        <v>66</v>
      </c>
      <c r="AA202">
        <f t="shared" si="45"/>
        <v>13010</v>
      </c>
    </row>
    <row r="203" spans="2:27">
      <c r="B203" t="s">
        <v>623</v>
      </c>
      <c r="C203" t="str">
        <f t="shared" si="36"/>
        <v>12.248347</v>
      </c>
      <c r="D203" t="s">
        <v>1118</v>
      </c>
      <c r="E203">
        <f t="shared" si="37"/>
        <v>6.2420000000003029E-3</v>
      </c>
      <c r="F203">
        <f t="shared" si="47"/>
        <v>3.0000000013075123E-3</v>
      </c>
      <c r="G203" t="s">
        <v>6</v>
      </c>
      <c r="H203" t="s">
        <v>5</v>
      </c>
      <c r="I203">
        <v>198</v>
      </c>
      <c r="J203" t="str">
        <f t="shared" si="38"/>
        <v>DOWN198</v>
      </c>
      <c r="K203" t="str">
        <f t="shared" si="39"/>
        <v>DOWN</v>
      </c>
      <c r="L203">
        <v>66</v>
      </c>
      <c r="M203">
        <f t="shared" si="40"/>
        <v>13076</v>
      </c>
      <c r="P203" t="s">
        <v>1720</v>
      </c>
      <c r="Q203" t="str">
        <f t="shared" si="41"/>
        <v>12.248430</v>
      </c>
      <c r="R203" t="s">
        <v>1118</v>
      </c>
      <c r="S203">
        <f t="shared" si="42"/>
        <v>6.3250000000003581E-3</v>
      </c>
      <c r="T203">
        <f t="shared" si="46"/>
        <v>2.2000000001298758E-2</v>
      </c>
      <c r="U203" t="s">
        <v>6</v>
      </c>
      <c r="V203" t="s">
        <v>5</v>
      </c>
      <c r="W203">
        <v>198</v>
      </c>
      <c r="X203" t="str">
        <f t="shared" si="43"/>
        <v>DOWN198</v>
      </c>
      <c r="Y203" t="str">
        <f t="shared" si="44"/>
        <v>DOWN</v>
      </c>
      <c r="Z203">
        <v>66</v>
      </c>
      <c r="AA203">
        <f t="shared" si="45"/>
        <v>13076</v>
      </c>
    </row>
    <row r="204" spans="2:27">
      <c r="B204" t="s">
        <v>624</v>
      </c>
      <c r="C204" t="str">
        <f t="shared" si="36"/>
        <v>12.248351</v>
      </c>
      <c r="D204" t="s">
        <v>1118</v>
      </c>
      <c r="E204">
        <f t="shared" si="37"/>
        <v>6.2459999999990856E-3</v>
      </c>
      <c r="F204">
        <f t="shared" si="47"/>
        <v>3.999999998782755E-3</v>
      </c>
      <c r="G204" t="s">
        <v>6</v>
      </c>
      <c r="H204" t="s">
        <v>5</v>
      </c>
      <c r="I204">
        <v>199</v>
      </c>
      <c r="J204" t="str">
        <f t="shared" si="38"/>
        <v>DOWN199</v>
      </c>
      <c r="K204" t="str">
        <f t="shared" si="39"/>
        <v>DOWN</v>
      </c>
      <c r="L204">
        <v>66</v>
      </c>
      <c r="M204">
        <f t="shared" si="40"/>
        <v>13142</v>
      </c>
      <c r="P204" t="s">
        <v>1721</v>
      </c>
      <c r="Q204" t="str">
        <f t="shared" si="41"/>
        <v>12.248433</v>
      </c>
      <c r="R204" t="s">
        <v>1118</v>
      </c>
      <c r="S204">
        <f t="shared" si="42"/>
        <v>6.3279999999998893E-3</v>
      </c>
      <c r="T204">
        <f t="shared" si="46"/>
        <v>2.9999999995311555E-3</v>
      </c>
      <c r="U204" t="s">
        <v>6</v>
      </c>
      <c r="V204" t="s">
        <v>5</v>
      </c>
      <c r="W204">
        <v>199</v>
      </c>
      <c r="X204" t="str">
        <f t="shared" si="43"/>
        <v>DOWN199</v>
      </c>
      <c r="Y204" t="str">
        <f t="shared" si="44"/>
        <v>DOWN</v>
      </c>
      <c r="Z204">
        <v>66</v>
      </c>
      <c r="AA204">
        <f t="shared" si="45"/>
        <v>13142</v>
      </c>
    </row>
    <row r="205" spans="2:27">
      <c r="B205" t="s">
        <v>626</v>
      </c>
      <c r="C205" t="str">
        <f t="shared" si="36"/>
        <v>12.248517</v>
      </c>
      <c r="D205" t="s">
        <v>1118</v>
      </c>
      <c r="E205">
        <f t="shared" si="37"/>
        <v>6.4119999999991961E-3</v>
      </c>
      <c r="F205">
        <f t="shared" si="47"/>
        <v>0.1660000000001105</v>
      </c>
      <c r="G205" t="s">
        <v>6</v>
      </c>
      <c r="H205" t="s">
        <v>5</v>
      </c>
      <c r="I205">
        <v>200</v>
      </c>
      <c r="J205" t="str">
        <f t="shared" si="38"/>
        <v>DOWN200</v>
      </c>
      <c r="K205" t="str">
        <f t="shared" si="39"/>
        <v>DOWN</v>
      </c>
      <c r="L205">
        <v>66</v>
      </c>
      <c r="M205">
        <f t="shared" si="40"/>
        <v>13208</v>
      </c>
      <c r="P205" t="s">
        <v>1726</v>
      </c>
      <c r="Q205" t="str">
        <f t="shared" si="41"/>
        <v>12.248573</v>
      </c>
      <c r="R205" t="s">
        <v>1118</v>
      </c>
      <c r="S205">
        <f t="shared" si="42"/>
        <v>6.4679999999999183E-3</v>
      </c>
      <c r="T205">
        <f t="shared" si="46"/>
        <v>0.14000000000002899</v>
      </c>
      <c r="U205" t="s">
        <v>6</v>
      </c>
      <c r="V205" t="s">
        <v>5</v>
      </c>
      <c r="W205">
        <v>200</v>
      </c>
      <c r="X205" t="str">
        <f t="shared" si="43"/>
        <v>DOWN200</v>
      </c>
      <c r="Y205" t="str">
        <f t="shared" si="44"/>
        <v>DOWN</v>
      </c>
      <c r="Z205">
        <v>66</v>
      </c>
      <c r="AA205">
        <f t="shared" si="45"/>
        <v>13208</v>
      </c>
    </row>
    <row r="206" spans="2:27">
      <c r="B206" t="s">
        <v>628</v>
      </c>
      <c r="C206" t="str">
        <f t="shared" si="36"/>
        <v>12.248524</v>
      </c>
      <c r="D206" t="s">
        <v>1118</v>
      </c>
      <c r="E206">
        <f t="shared" si="37"/>
        <v>6.4189999999992864E-3</v>
      </c>
      <c r="F206">
        <f t="shared" si="47"/>
        <v>7.0000000000902673E-3</v>
      </c>
      <c r="G206" t="s">
        <v>6</v>
      </c>
      <c r="H206" t="s">
        <v>5</v>
      </c>
      <c r="I206">
        <v>201</v>
      </c>
      <c r="J206" t="str">
        <f t="shared" si="38"/>
        <v>DOWN201</v>
      </c>
      <c r="K206" t="str">
        <f t="shared" si="39"/>
        <v>DOWN</v>
      </c>
      <c r="L206">
        <v>66</v>
      </c>
      <c r="M206">
        <f t="shared" si="40"/>
        <v>13274</v>
      </c>
      <c r="P206" t="s">
        <v>1739</v>
      </c>
      <c r="Q206" t="str">
        <f t="shared" si="41"/>
        <v>12.248602</v>
      </c>
      <c r="R206" t="s">
        <v>1118</v>
      </c>
      <c r="S206">
        <f t="shared" si="42"/>
        <v>6.4969999999995309E-3</v>
      </c>
      <c r="T206">
        <f t="shared" si="46"/>
        <v>2.8999999999612669E-2</v>
      </c>
      <c r="U206" t="s">
        <v>6</v>
      </c>
      <c r="V206" t="s">
        <v>5</v>
      </c>
      <c r="W206">
        <v>201</v>
      </c>
      <c r="X206" t="str">
        <f t="shared" si="43"/>
        <v>DOWN201</v>
      </c>
      <c r="Y206" t="str">
        <f t="shared" si="44"/>
        <v>DOWN</v>
      </c>
      <c r="Z206">
        <v>66</v>
      </c>
      <c r="AA206">
        <f t="shared" si="45"/>
        <v>13274</v>
      </c>
    </row>
    <row r="207" spans="2:27">
      <c r="B207" t="s">
        <v>630</v>
      </c>
      <c r="C207" t="str">
        <f t="shared" si="36"/>
        <v>12.248530</v>
      </c>
      <c r="D207" t="s">
        <v>1118</v>
      </c>
      <c r="E207">
        <f t="shared" si="37"/>
        <v>6.4250000000001251E-3</v>
      </c>
      <c r="F207">
        <f t="shared" si="47"/>
        <v>6.0000000008386678E-3</v>
      </c>
      <c r="G207" t="s">
        <v>6</v>
      </c>
      <c r="H207" t="s">
        <v>5</v>
      </c>
      <c r="I207">
        <v>202</v>
      </c>
      <c r="J207" t="str">
        <f t="shared" si="38"/>
        <v>DOWN202</v>
      </c>
      <c r="K207" t="str">
        <f t="shared" si="39"/>
        <v>DOWN</v>
      </c>
      <c r="L207">
        <v>66</v>
      </c>
      <c r="M207">
        <f t="shared" si="40"/>
        <v>13340</v>
      </c>
      <c r="P207" t="s">
        <v>1740</v>
      </c>
      <c r="Q207" t="str">
        <f t="shared" si="41"/>
        <v>12.248609</v>
      </c>
      <c r="R207" t="s">
        <v>1118</v>
      </c>
      <c r="S207">
        <f t="shared" si="42"/>
        <v>6.5039999999996212E-3</v>
      </c>
      <c r="T207">
        <f t="shared" si="46"/>
        <v>7.0000000000902673E-3</v>
      </c>
      <c r="U207" t="s">
        <v>6</v>
      </c>
      <c r="V207" t="s">
        <v>5</v>
      </c>
      <c r="W207">
        <v>202</v>
      </c>
      <c r="X207" t="str">
        <f t="shared" si="43"/>
        <v>DOWN202</v>
      </c>
      <c r="Y207" t="str">
        <f t="shared" si="44"/>
        <v>DOWN</v>
      </c>
      <c r="Z207">
        <v>66</v>
      </c>
      <c r="AA207">
        <f t="shared" si="45"/>
        <v>13340</v>
      </c>
    </row>
    <row r="208" spans="2:27">
      <c r="B208" t="s">
        <v>634</v>
      </c>
      <c r="C208" t="str">
        <f t="shared" si="36"/>
        <v>12.248539</v>
      </c>
      <c r="D208" t="s">
        <v>1118</v>
      </c>
      <c r="E208">
        <f t="shared" si="37"/>
        <v>6.4339999999987185E-3</v>
      </c>
      <c r="F208">
        <f t="shared" si="47"/>
        <v>8.9999999985934664E-3</v>
      </c>
      <c r="G208" t="s">
        <v>6</v>
      </c>
      <c r="H208" t="s">
        <v>5</v>
      </c>
      <c r="I208">
        <v>203</v>
      </c>
      <c r="J208" t="str">
        <f t="shared" si="38"/>
        <v>DOWN203</v>
      </c>
      <c r="K208" t="str">
        <f t="shared" si="39"/>
        <v>DOWN</v>
      </c>
      <c r="L208">
        <v>66</v>
      </c>
      <c r="M208">
        <f t="shared" si="40"/>
        <v>13406</v>
      </c>
      <c r="P208" t="s">
        <v>1741</v>
      </c>
      <c r="Q208" t="str">
        <f t="shared" si="41"/>
        <v>12.248615</v>
      </c>
      <c r="R208" t="s">
        <v>1118</v>
      </c>
      <c r="S208">
        <f t="shared" si="42"/>
        <v>6.5099999999986835E-3</v>
      </c>
      <c r="T208">
        <f t="shared" si="46"/>
        <v>5.999999999062311E-3</v>
      </c>
      <c r="U208" t="s">
        <v>6</v>
      </c>
      <c r="V208" t="s">
        <v>5</v>
      </c>
      <c r="W208">
        <v>203</v>
      </c>
      <c r="X208" t="str">
        <f t="shared" si="43"/>
        <v>DOWN203</v>
      </c>
      <c r="Y208" t="str">
        <f t="shared" si="44"/>
        <v>DOWN</v>
      </c>
      <c r="Z208">
        <v>66</v>
      </c>
      <c r="AA208">
        <f t="shared" si="45"/>
        <v>13406</v>
      </c>
    </row>
    <row r="209" spans="2:27">
      <c r="B209" t="s">
        <v>636</v>
      </c>
      <c r="C209" t="str">
        <f t="shared" si="36"/>
        <v>12.248543</v>
      </c>
      <c r="D209" t="s">
        <v>1118</v>
      </c>
      <c r="E209">
        <f t="shared" si="37"/>
        <v>6.4379999999992776E-3</v>
      </c>
      <c r="F209">
        <f t="shared" si="47"/>
        <v>4.0000000005591119E-3</v>
      </c>
      <c r="G209" t="s">
        <v>6</v>
      </c>
      <c r="H209" t="s">
        <v>5</v>
      </c>
      <c r="I209">
        <v>204</v>
      </c>
      <c r="J209" t="str">
        <f t="shared" si="38"/>
        <v>DOWN204</v>
      </c>
      <c r="K209" t="str">
        <f t="shared" si="39"/>
        <v>DOWN</v>
      </c>
      <c r="L209">
        <v>66</v>
      </c>
      <c r="M209">
        <f t="shared" si="40"/>
        <v>13472</v>
      </c>
      <c r="P209" t="s">
        <v>1742</v>
      </c>
      <c r="Q209" t="str">
        <f t="shared" si="41"/>
        <v>12.248621</v>
      </c>
      <c r="R209" t="s">
        <v>1118</v>
      </c>
      <c r="S209">
        <f t="shared" si="42"/>
        <v>6.5159999999995222E-3</v>
      </c>
      <c r="T209">
        <f t="shared" si="46"/>
        <v>6.0000000008386678E-3</v>
      </c>
      <c r="U209" t="s">
        <v>6</v>
      </c>
      <c r="V209" t="s">
        <v>5</v>
      </c>
      <c r="W209">
        <v>204</v>
      </c>
      <c r="X209" t="str">
        <f t="shared" si="43"/>
        <v>DOWN204</v>
      </c>
      <c r="Y209" t="str">
        <f t="shared" si="44"/>
        <v>DOWN</v>
      </c>
      <c r="Z209">
        <v>66</v>
      </c>
      <c r="AA209">
        <f t="shared" si="45"/>
        <v>13472</v>
      </c>
    </row>
    <row r="210" spans="2:27">
      <c r="B210" t="s">
        <v>638</v>
      </c>
      <c r="C210" t="str">
        <f t="shared" si="36"/>
        <v>12.248546</v>
      </c>
      <c r="D210" t="s">
        <v>1118</v>
      </c>
      <c r="E210">
        <f t="shared" si="37"/>
        <v>6.4409999999988088E-3</v>
      </c>
      <c r="F210">
        <f t="shared" si="47"/>
        <v>2.9999999995311555E-3</v>
      </c>
      <c r="G210" t="s">
        <v>6</v>
      </c>
      <c r="H210" t="s">
        <v>5</v>
      </c>
      <c r="I210">
        <v>205</v>
      </c>
      <c r="J210" t="str">
        <f t="shared" si="38"/>
        <v>DOWN205</v>
      </c>
      <c r="K210" t="str">
        <f t="shared" si="39"/>
        <v>DOWN</v>
      </c>
      <c r="L210">
        <v>66</v>
      </c>
      <c r="M210">
        <f t="shared" si="40"/>
        <v>13538</v>
      </c>
      <c r="P210" t="s">
        <v>1743</v>
      </c>
      <c r="Q210" t="str">
        <f t="shared" si="41"/>
        <v>12.248627</v>
      </c>
      <c r="R210" t="s">
        <v>1118</v>
      </c>
      <c r="S210">
        <f t="shared" si="42"/>
        <v>6.5220000000003608E-3</v>
      </c>
      <c r="T210">
        <f t="shared" si="46"/>
        <v>6.0000000008386678E-3</v>
      </c>
      <c r="U210" t="s">
        <v>6</v>
      </c>
      <c r="V210" t="s">
        <v>5</v>
      </c>
      <c r="W210">
        <v>205</v>
      </c>
      <c r="X210" t="str">
        <f t="shared" si="43"/>
        <v>DOWN205</v>
      </c>
      <c r="Y210" t="str">
        <f t="shared" si="44"/>
        <v>DOWN</v>
      </c>
      <c r="Z210">
        <v>66</v>
      </c>
      <c r="AA210">
        <f t="shared" si="45"/>
        <v>13538</v>
      </c>
    </row>
    <row r="211" spans="2:27">
      <c r="B211" t="s">
        <v>640</v>
      </c>
      <c r="C211" t="str">
        <f t="shared" si="36"/>
        <v>12.248549</v>
      </c>
      <c r="D211" t="s">
        <v>1118</v>
      </c>
      <c r="E211">
        <f t="shared" si="37"/>
        <v>6.4440000000001163E-3</v>
      </c>
      <c r="F211">
        <f t="shared" si="47"/>
        <v>3.0000000013075123E-3</v>
      </c>
      <c r="G211" t="s">
        <v>6</v>
      </c>
      <c r="H211" t="s">
        <v>5</v>
      </c>
      <c r="I211">
        <v>206</v>
      </c>
      <c r="J211" t="str">
        <f t="shared" si="38"/>
        <v>DOWN206</v>
      </c>
      <c r="K211" t="str">
        <f t="shared" si="39"/>
        <v>DOWN</v>
      </c>
      <c r="L211">
        <v>66</v>
      </c>
      <c r="M211">
        <f t="shared" si="40"/>
        <v>13604</v>
      </c>
      <c r="P211" t="s">
        <v>1744</v>
      </c>
      <c r="Q211" t="str">
        <f t="shared" si="41"/>
        <v>12.248632</v>
      </c>
      <c r="R211" t="s">
        <v>1118</v>
      </c>
      <c r="S211">
        <f t="shared" si="42"/>
        <v>6.5270000000001716E-3</v>
      </c>
      <c r="T211">
        <f t="shared" si="46"/>
        <v>4.9999999998107114E-3</v>
      </c>
      <c r="U211" t="s">
        <v>6</v>
      </c>
      <c r="V211" t="s">
        <v>5</v>
      </c>
      <c r="W211">
        <v>206</v>
      </c>
      <c r="X211" t="str">
        <f t="shared" si="43"/>
        <v>DOWN206</v>
      </c>
      <c r="Y211" t="str">
        <f t="shared" si="44"/>
        <v>DOWN</v>
      </c>
      <c r="Z211">
        <v>66</v>
      </c>
      <c r="AA211">
        <f t="shared" si="45"/>
        <v>13604</v>
      </c>
    </row>
    <row r="212" spans="2:27">
      <c r="B212" t="s">
        <v>642</v>
      </c>
      <c r="C212" t="str">
        <f t="shared" si="36"/>
        <v>12.248553</v>
      </c>
      <c r="D212" t="s">
        <v>1118</v>
      </c>
      <c r="E212">
        <f t="shared" si="37"/>
        <v>6.4479999999988991E-3</v>
      </c>
      <c r="F212">
        <f t="shared" si="47"/>
        <v>3.999999998782755E-3</v>
      </c>
      <c r="G212" t="s">
        <v>6</v>
      </c>
      <c r="H212" t="s">
        <v>5</v>
      </c>
      <c r="I212">
        <v>207</v>
      </c>
      <c r="J212" t="str">
        <f t="shared" si="38"/>
        <v>DOWN207</v>
      </c>
      <c r="K212" t="str">
        <f t="shared" si="39"/>
        <v>DOWN</v>
      </c>
      <c r="L212">
        <v>66</v>
      </c>
      <c r="M212">
        <f t="shared" si="40"/>
        <v>13670</v>
      </c>
      <c r="P212" t="s">
        <v>1745</v>
      </c>
      <c r="Q212" t="str">
        <f t="shared" si="41"/>
        <v>12.248638</v>
      </c>
      <c r="R212" t="s">
        <v>1118</v>
      </c>
      <c r="S212">
        <f t="shared" si="42"/>
        <v>6.5329999999992339E-3</v>
      </c>
      <c r="T212">
        <f t="shared" si="46"/>
        <v>5.999999999062311E-3</v>
      </c>
      <c r="U212" t="s">
        <v>6</v>
      </c>
      <c r="V212" t="s">
        <v>5</v>
      </c>
      <c r="W212">
        <v>207</v>
      </c>
      <c r="X212" t="str">
        <f t="shared" si="43"/>
        <v>DOWN207</v>
      </c>
      <c r="Y212" t="str">
        <f t="shared" si="44"/>
        <v>DOWN</v>
      </c>
      <c r="Z212">
        <v>66</v>
      </c>
      <c r="AA212">
        <f t="shared" si="45"/>
        <v>13670</v>
      </c>
    </row>
    <row r="213" spans="2:27">
      <c r="B213" t="s">
        <v>644</v>
      </c>
      <c r="C213" t="str">
        <f t="shared" si="36"/>
        <v>12.248557</v>
      </c>
      <c r="D213" t="s">
        <v>1118</v>
      </c>
      <c r="E213">
        <f t="shared" si="37"/>
        <v>6.4519999999994582E-3</v>
      </c>
      <c r="F213">
        <f t="shared" si="47"/>
        <v>4.0000000005591119E-3</v>
      </c>
      <c r="G213" t="s">
        <v>6</v>
      </c>
      <c r="H213" t="s">
        <v>5</v>
      </c>
      <c r="I213">
        <v>208</v>
      </c>
      <c r="J213" t="str">
        <f t="shared" si="38"/>
        <v>DOWN208</v>
      </c>
      <c r="K213" t="str">
        <f t="shared" si="39"/>
        <v>DOWN</v>
      </c>
      <c r="L213">
        <v>66</v>
      </c>
      <c r="M213">
        <f t="shared" si="40"/>
        <v>13736</v>
      </c>
      <c r="P213" t="s">
        <v>1746</v>
      </c>
      <c r="Q213" t="str">
        <f t="shared" si="41"/>
        <v>12.248644</v>
      </c>
      <c r="R213" t="s">
        <v>1118</v>
      </c>
      <c r="S213">
        <f t="shared" si="42"/>
        <v>6.5390000000000725E-3</v>
      </c>
      <c r="T213">
        <f t="shared" si="46"/>
        <v>6.0000000008386678E-3</v>
      </c>
      <c r="U213" t="s">
        <v>6</v>
      </c>
      <c r="V213" t="s">
        <v>5</v>
      </c>
      <c r="W213">
        <v>208</v>
      </c>
      <c r="X213" t="str">
        <f t="shared" si="43"/>
        <v>DOWN208</v>
      </c>
      <c r="Y213" t="str">
        <f t="shared" si="44"/>
        <v>DOWN</v>
      </c>
      <c r="Z213">
        <v>66</v>
      </c>
      <c r="AA213">
        <f t="shared" si="45"/>
        <v>13736</v>
      </c>
    </row>
    <row r="214" spans="2:27">
      <c r="B214" t="s">
        <v>646</v>
      </c>
      <c r="C214" t="str">
        <f t="shared" si="36"/>
        <v>12.248560</v>
      </c>
      <c r="D214" t="s">
        <v>1118</v>
      </c>
      <c r="E214">
        <f t="shared" si="37"/>
        <v>6.4549999999989893E-3</v>
      </c>
      <c r="F214">
        <f t="shared" si="47"/>
        <v>2.9999999995311555E-3</v>
      </c>
      <c r="G214" t="s">
        <v>6</v>
      </c>
      <c r="H214" t="s">
        <v>5</v>
      </c>
      <c r="I214">
        <v>209</v>
      </c>
      <c r="J214" t="str">
        <f t="shared" si="38"/>
        <v>DOWN209</v>
      </c>
      <c r="K214" t="str">
        <f t="shared" si="39"/>
        <v>DOWN</v>
      </c>
      <c r="L214">
        <v>66</v>
      </c>
      <c r="M214">
        <f t="shared" si="40"/>
        <v>13802</v>
      </c>
      <c r="P214" t="s">
        <v>1747</v>
      </c>
      <c r="Q214" t="str">
        <f t="shared" si="41"/>
        <v>12.248649</v>
      </c>
      <c r="R214" t="s">
        <v>1118</v>
      </c>
      <c r="S214">
        <f t="shared" si="42"/>
        <v>6.5439999999998832E-3</v>
      </c>
      <c r="T214">
        <f t="shared" si="46"/>
        <v>4.9999999998107114E-3</v>
      </c>
      <c r="U214" t="s">
        <v>6</v>
      </c>
      <c r="V214" t="s">
        <v>5</v>
      </c>
      <c r="W214">
        <v>209</v>
      </c>
      <c r="X214" t="str">
        <f t="shared" si="43"/>
        <v>DOWN209</v>
      </c>
      <c r="Y214" t="str">
        <f t="shared" si="44"/>
        <v>DOWN</v>
      </c>
      <c r="Z214">
        <v>66</v>
      </c>
      <c r="AA214">
        <f t="shared" si="45"/>
        <v>13802</v>
      </c>
    </row>
    <row r="215" spans="2:27">
      <c r="B215" t="s">
        <v>647</v>
      </c>
      <c r="C215" t="str">
        <f t="shared" si="36"/>
        <v>12.248563</v>
      </c>
      <c r="D215" t="s">
        <v>1118</v>
      </c>
      <c r="E215">
        <f t="shared" si="37"/>
        <v>6.4580000000002968E-3</v>
      </c>
      <c r="F215">
        <f t="shared" si="47"/>
        <v>3.0000000013075123E-3</v>
      </c>
      <c r="G215" t="s">
        <v>6</v>
      </c>
      <c r="H215" t="s">
        <v>5</v>
      </c>
      <c r="I215">
        <v>210</v>
      </c>
      <c r="J215" t="str">
        <f t="shared" si="38"/>
        <v>DOWN210</v>
      </c>
      <c r="K215" t="str">
        <f t="shared" si="39"/>
        <v>DOWN</v>
      </c>
      <c r="L215">
        <v>66</v>
      </c>
      <c r="M215">
        <f t="shared" si="40"/>
        <v>13868</v>
      </c>
      <c r="P215" t="s">
        <v>1748</v>
      </c>
      <c r="Q215" t="str">
        <f t="shared" si="41"/>
        <v>12.248657</v>
      </c>
      <c r="R215" t="s">
        <v>1118</v>
      </c>
      <c r="S215">
        <f t="shared" si="42"/>
        <v>6.5519999999992251E-3</v>
      </c>
      <c r="T215">
        <f t="shared" si="46"/>
        <v>7.9999999993418669E-3</v>
      </c>
      <c r="U215" t="s">
        <v>6</v>
      </c>
      <c r="V215" t="s">
        <v>5</v>
      </c>
      <c r="W215">
        <v>210</v>
      </c>
      <c r="X215" t="str">
        <f t="shared" si="43"/>
        <v>DOWN210</v>
      </c>
      <c r="Y215" t="str">
        <f t="shared" si="44"/>
        <v>DOWN</v>
      </c>
      <c r="Z215">
        <v>66</v>
      </c>
      <c r="AA215">
        <f t="shared" si="45"/>
        <v>13868</v>
      </c>
    </row>
    <row r="216" spans="2:27">
      <c r="B216" t="s">
        <v>648</v>
      </c>
      <c r="C216" t="str">
        <f t="shared" si="36"/>
        <v>12.248567</v>
      </c>
      <c r="D216" t="s">
        <v>1118</v>
      </c>
      <c r="E216">
        <f t="shared" si="37"/>
        <v>6.4619999999990796E-3</v>
      </c>
      <c r="F216">
        <f t="shared" si="47"/>
        <v>3.999999998782755E-3</v>
      </c>
      <c r="G216" t="s">
        <v>6</v>
      </c>
      <c r="H216" t="s">
        <v>5</v>
      </c>
      <c r="I216">
        <v>211</v>
      </c>
      <c r="J216" t="str">
        <f t="shared" si="38"/>
        <v>DOWN211</v>
      </c>
      <c r="K216" t="str">
        <f t="shared" si="39"/>
        <v>DOWN</v>
      </c>
      <c r="L216">
        <v>66</v>
      </c>
      <c r="M216">
        <f t="shared" si="40"/>
        <v>13934</v>
      </c>
      <c r="P216" t="s">
        <v>1749</v>
      </c>
      <c r="Q216" t="str">
        <f t="shared" si="41"/>
        <v>12.248663</v>
      </c>
      <c r="R216" t="s">
        <v>1118</v>
      </c>
      <c r="S216">
        <f t="shared" si="42"/>
        <v>6.5580000000000638E-3</v>
      </c>
      <c r="T216">
        <f t="shared" si="46"/>
        <v>6.0000000008386678E-3</v>
      </c>
      <c r="U216" t="s">
        <v>6</v>
      </c>
      <c r="V216" t="s">
        <v>5</v>
      </c>
      <c r="W216">
        <v>211</v>
      </c>
      <c r="X216" t="str">
        <f t="shared" si="43"/>
        <v>DOWN211</v>
      </c>
      <c r="Y216" t="str">
        <f t="shared" si="44"/>
        <v>DOWN</v>
      </c>
      <c r="Z216">
        <v>66</v>
      </c>
      <c r="AA216">
        <f t="shared" si="45"/>
        <v>13934</v>
      </c>
    </row>
    <row r="217" spans="2:27">
      <c r="B217" t="s">
        <v>649</v>
      </c>
      <c r="C217" t="str">
        <f t="shared" si="36"/>
        <v>12.248571</v>
      </c>
      <c r="D217" t="s">
        <v>1118</v>
      </c>
      <c r="E217">
        <f t="shared" si="37"/>
        <v>6.4659999999996387E-3</v>
      </c>
      <c r="F217">
        <f t="shared" si="47"/>
        <v>4.0000000005591119E-3</v>
      </c>
      <c r="G217" t="s">
        <v>6</v>
      </c>
      <c r="H217" t="s">
        <v>5</v>
      </c>
      <c r="I217">
        <v>212</v>
      </c>
      <c r="J217" t="str">
        <f t="shared" si="38"/>
        <v>DOWN212</v>
      </c>
      <c r="K217" t="str">
        <f t="shared" si="39"/>
        <v>DOWN</v>
      </c>
      <c r="L217">
        <v>66</v>
      </c>
      <c r="M217">
        <f t="shared" si="40"/>
        <v>14000</v>
      </c>
      <c r="P217" t="s">
        <v>1750</v>
      </c>
      <c r="Q217" t="str">
        <f t="shared" si="41"/>
        <v>12.248668</v>
      </c>
      <c r="R217" t="s">
        <v>1118</v>
      </c>
      <c r="S217">
        <f t="shared" si="42"/>
        <v>6.5629999999998745E-3</v>
      </c>
      <c r="T217">
        <f t="shared" si="46"/>
        <v>4.9999999998107114E-3</v>
      </c>
      <c r="U217" t="s">
        <v>6</v>
      </c>
      <c r="V217" t="s">
        <v>5</v>
      </c>
      <c r="W217">
        <v>212</v>
      </c>
      <c r="X217" t="str">
        <f t="shared" si="43"/>
        <v>DOWN212</v>
      </c>
      <c r="Y217" t="str">
        <f t="shared" si="44"/>
        <v>DOWN</v>
      </c>
      <c r="Z217">
        <v>66</v>
      </c>
      <c r="AA217">
        <f t="shared" si="45"/>
        <v>14000</v>
      </c>
    </row>
    <row r="218" spans="2:27">
      <c r="B218" t="s">
        <v>650</v>
      </c>
      <c r="C218" t="str">
        <f t="shared" si="36"/>
        <v>12.248577</v>
      </c>
      <c r="D218" t="s">
        <v>1118</v>
      </c>
      <c r="E218">
        <f t="shared" si="37"/>
        <v>6.471999999998701E-3</v>
      </c>
      <c r="F218">
        <f t="shared" si="47"/>
        <v>5.999999999062311E-3</v>
      </c>
      <c r="G218" t="s">
        <v>6</v>
      </c>
      <c r="H218" t="s">
        <v>5</v>
      </c>
      <c r="I218">
        <v>213</v>
      </c>
      <c r="J218" t="str">
        <f t="shared" si="38"/>
        <v>DOWN213</v>
      </c>
      <c r="K218" t="str">
        <f t="shared" si="39"/>
        <v>DOWN</v>
      </c>
      <c r="L218">
        <v>66</v>
      </c>
      <c r="M218">
        <f t="shared" si="40"/>
        <v>14066</v>
      </c>
      <c r="P218" t="s">
        <v>1751</v>
      </c>
      <c r="Q218" t="str">
        <f t="shared" si="41"/>
        <v>12.248674</v>
      </c>
      <c r="R218" t="s">
        <v>1118</v>
      </c>
      <c r="S218">
        <f t="shared" si="42"/>
        <v>6.5689999999989368E-3</v>
      </c>
      <c r="T218">
        <f t="shared" si="46"/>
        <v>5.999999999062311E-3</v>
      </c>
      <c r="U218" t="s">
        <v>6</v>
      </c>
      <c r="V218" t="s">
        <v>5</v>
      </c>
      <c r="W218">
        <v>213</v>
      </c>
      <c r="X218" t="str">
        <f t="shared" si="43"/>
        <v>DOWN213</v>
      </c>
      <c r="Y218" t="str">
        <f t="shared" si="44"/>
        <v>DOWN</v>
      </c>
      <c r="Z218">
        <v>66</v>
      </c>
      <c r="AA218">
        <f t="shared" si="45"/>
        <v>14066</v>
      </c>
    </row>
    <row r="219" spans="2:27">
      <c r="B219" t="s">
        <v>652</v>
      </c>
      <c r="C219" t="str">
        <f t="shared" si="36"/>
        <v>12.248769</v>
      </c>
      <c r="D219" t="s">
        <v>1118</v>
      </c>
      <c r="E219">
        <f t="shared" si="37"/>
        <v>6.663999999998893E-3</v>
      </c>
      <c r="F219">
        <f t="shared" si="47"/>
        <v>0.19200000000019202</v>
      </c>
      <c r="G219" t="s">
        <v>6</v>
      </c>
      <c r="H219" t="s">
        <v>5</v>
      </c>
      <c r="I219">
        <v>214</v>
      </c>
      <c r="J219" t="str">
        <f t="shared" si="38"/>
        <v>DOWN214</v>
      </c>
      <c r="K219" t="str">
        <f t="shared" si="39"/>
        <v>DOWN</v>
      </c>
      <c r="L219">
        <v>66</v>
      </c>
      <c r="M219">
        <f t="shared" si="40"/>
        <v>14132</v>
      </c>
      <c r="P219" t="s">
        <v>670</v>
      </c>
      <c r="Q219" t="str">
        <f t="shared" si="41"/>
        <v>12.248826</v>
      </c>
      <c r="R219" t="s">
        <v>1118</v>
      </c>
      <c r="S219">
        <f t="shared" si="42"/>
        <v>6.7209999999988668E-3</v>
      </c>
      <c r="T219">
        <f t="shared" si="46"/>
        <v>0.15199999999992997</v>
      </c>
      <c r="U219" t="s">
        <v>6</v>
      </c>
      <c r="V219" t="s">
        <v>5</v>
      </c>
      <c r="W219">
        <v>214</v>
      </c>
      <c r="X219" t="str">
        <f t="shared" si="43"/>
        <v>DOWN214</v>
      </c>
      <c r="Y219" t="str">
        <f t="shared" si="44"/>
        <v>DOWN</v>
      </c>
      <c r="Z219">
        <v>66</v>
      </c>
      <c r="AA219">
        <f t="shared" si="45"/>
        <v>14132</v>
      </c>
    </row>
    <row r="220" spans="2:27">
      <c r="B220" t="s">
        <v>654</v>
      </c>
      <c r="C220" t="str">
        <f t="shared" si="36"/>
        <v>12.248776</v>
      </c>
      <c r="D220" t="s">
        <v>1118</v>
      </c>
      <c r="E220">
        <f t="shared" si="37"/>
        <v>6.6709999999989833E-3</v>
      </c>
      <c r="F220">
        <f t="shared" si="47"/>
        <v>7.0000000000902673E-3</v>
      </c>
      <c r="G220" t="s">
        <v>6</v>
      </c>
      <c r="H220" t="s">
        <v>5</v>
      </c>
      <c r="I220">
        <v>215</v>
      </c>
      <c r="J220" t="str">
        <f t="shared" si="38"/>
        <v>DOWN215</v>
      </c>
      <c r="K220" t="str">
        <f t="shared" si="39"/>
        <v>DOWN</v>
      </c>
      <c r="L220">
        <v>66</v>
      </c>
      <c r="M220">
        <f t="shared" si="40"/>
        <v>14198</v>
      </c>
      <c r="P220" t="s">
        <v>1761</v>
      </c>
      <c r="Q220" t="str">
        <f t="shared" si="41"/>
        <v>12.248852</v>
      </c>
      <c r="R220" t="s">
        <v>1118</v>
      </c>
      <c r="S220">
        <f t="shared" si="42"/>
        <v>6.7469999999989483E-3</v>
      </c>
      <c r="T220">
        <f t="shared" si="46"/>
        <v>2.6000000000081513E-2</v>
      </c>
      <c r="U220" t="s">
        <v>6</v>
      </c>
      <c r="V220" t="s">
        <v>5</v>
      </c>
      <c r="W220">
        <v>215</v>
      </c>
      <c r="X220" t="str">
        <f t="shared" si="43"/>
        <v>DOWN215</v>
      </c>
      <c r="Y220" t="str">
        <f t="shared" si="44"/>
        <v>DOWN</v>
      </c>
      <c r="Z220">
        <v>66</v>
      </c>
      <c r="AA220">
        <f t="shared" si="45"/>
        <v>14198</v>
      </c>
    </row>
    <row r="221" spans="2:27">
      <c r="B221" t="s">
        <v>656</v>
      </c>
      <c r="C221" t="str">
        <f t="shared" si="36"/>
        <v>12.248782</v>
      </c>
      <c r="D221" t="s">
        <v>1118</v>
      </c>
      <c r="E221">
        <f t="shared" si="37"/>
        <v>6.676999999999822E-3</v>
      </c>
      <c r="F221">
        <f t="shared" si="47"/>
        <v>6.0000000008386678E-3</v>
      </c>
      <c r="G221" t="s">
        <v>6</v>
      </c>
      <c r="H221" t="s">
        <v>5</v>
      </c>
      <c r="I221">
        <v>216</v>
      </c>
      <c r="J221" t="str">
        <f t="shared" si="38"/>
        <v>DOWN216</v>
      </c>
      <c r="K221" t="str">
        <f t="shared" si="39"/>
        <v>DOWN</v>
      </c>
      <c r="L221">
        <v>66</v>
      </c>
      <c r="M221">
        <f t="shared" si="40"/>
        <v>14264</v>
      </c>
      <c r="P221" t="s">
        <v>1762</v>
      </c>
      <c r="Q221" t="str">
        <f t="shared" si="41"/>
        <v>12.248861</v>
      </c>
      <c r="R221" t="s">
        <v>1118</v>
      </c>
      <c r="S221">
        <f t="shared" si="42"/>
        <v>6.7559999999993181E-3</v>
      </c>
      <c r="T221">
        <f t="shared" si="46"/>
        <v>9.0000000003698233E-3</v>
      </c>
      <c r="U221" t="s">
        <v>6</v>
      </c>
      <c r="V221" t="s">
        <v>5</v>
      </c>
      <c r="W221">
        <v>216</v>
      </c>
      <c r="X221" t="str">
        <f t="shared" si="43"/>
        <v>DOWN216</v>
      </c>
      <c r="Y221" t="str">
        <f t="shared" si="44"/>
        <v>DOWN</v>
      </c>
      <c r="Z221">
        <v>66</v>
      </c>
      <c r="AA221">
        <f t="shared" si="45"/>
        <v>14264</v>
      </c>
    </row>
    <row r="222" spans="2:27">
      <c r="B222" t="s">
        <v>658</v>
      </c>
      <c r="C222" t="str">
        <f t="shared" si="36"/>
        <v>12.248789</v>
      </c>
      <c r="D222" t="s">
        <v>1118</v>
      </c>
      <c r="E222">
        <f t="shared" si="37"/>
        <v>6.6839999999999122E-3</v>
      </c>
      <c r="F222">
        <f t="shared" si="47"/>
        <v>7.0000000000902673E-3</v>
      </c>
      <c r="G222" t="s">
        <v>6</v>
      </c>
      <c r="H222" t="s">
        <v>5</v>
      </c>
      <c r="I222">
        <v>217</v>
      </c>
      <c r="J222" t="str">
        <f t="shared" si="38"/>
        <v>DOWN217</v>
      </c>
      <c r="K222" t="str">
        <f t="shared" si="39"/>
        <v>DOWN</v>
      </c>
      <c r="L222">
        <v>66</v>
      </c>
      <c r="M222">
        <f t="shared" si="40"/>
        <v>14330</v>
      </c>
      <c r="P222" t="s">
        <v>1763</v>
      </c>
      <c r="Q222" t="str">
        <f t="shared" si="41"/>
        <v>12.248868</v>
      </c>
      <c r="R222" t="s">
        <v>1118</v>
      </c>
      <c r="S222">
        <f t="shared" si="42"/>
        <v>6.7629999999994084E-3</v>
      </c>
      <c r="T222">
        <f t="shared" si="46"/>
        <v>7.0000000000902673E-3</v>
      </c>
      <c r="U222" t="s">
        <v>6</v>
      </c>
      <c r="V222" t="s">
        <v>5</v>
      </c>
      <c r="W222">
        <v>217</v>
      </c>
      <c r="X222" t="str">
        <f t="shared" si="43"/>
        <v>DOWN217</v>
      </c>
      <c r="Y222" t="str">
        <f t="shared" si="44"/>
        <v>DOWN</v>
      </c>
      <c r="Z222">
        <v>66</v>
      </c>
      <c r="AA222">
        <f t="shared" si="45"/>
        <v>14330</v>
      </c>
    </row>
    <row r="223" spans="2:27">
      <c r="B223" t="s">
        <v>660</v>
      </c>
      <c r="C223" t="str">
        <f t="shared" si="36"/>
        <v>12.248795</v>
      </c>
      <c r="D223" t="s">
        <v>1118</v>
      </c>
      <c r="E223">
        <f t="shared" si="37"/>
        <v>6.6899999999989745E-3</v>
      </c>
      <c r="F223">
        <f t="shared" si="47"/>
        <v>5.999999999062311E-3</v>
      </c>
      <c r="G223" t="s">
        <v>6</v>
      </c>
      <c r="H223" t="s">
        <v>5</v>
      </c>
      <c r="I223">
        <v>218</v>
      </c>
      <c r="J223" t="str">
        <f t="shared" si="38"/>
        <v>DOWN218</v>
      </c>
      <c r="K223" t="str">
        <f t="shared" si="39"/>
        <v>DOWN</v>
      </c>
      <c r="L223">
        <v>66</v>
      </c>
      <c r="M223">
        <f t="shared" si="40"/>
        <v>14396</v>
      </c>
      <c r="P223" t="s">
        <v>1765</v>
      </c>
      <c r="Q223" t="str">
        <f t="shared" si="41"/>
        <v>12.248877</v>
      </c>
      <c r="R223" t="s">
        <v>1118</v>
      </c>
      <c r="S223">
        <f t="shared" si="42"/>
        <v>6.7719999999997782E-3</v>
      </c>
      <c r="T223">
        <f t="shared" si="46"/>
        <v>9.0000000003698233E-3</v>
      </c>
      <c r="U223" t="s">
        <v>6</v>
      </c>
      <c r="V223" t="s">
        <v>5</v>
      </c>
      <c r="W223">
        <v>218</v>
      </c>
      <c r="X223" t="str">
        <f t="shared" si="43"/>
        <v>DOWN218</v>
      </c>
      <c r="Y223" t="str">
        <f t="shared" si="44"/>
        <v>DOWN</v>
      </c>
      <c r="Z223">
        <v>66</v>
      </c>
      <c r="AA223">
        <f t="shared" si="45"/>
        <v>14396</v>
      </c>
    </row>
    <row r="224" spans="2:27">
      <c r="B224" t="s">
        <v>662</v>
      </c>
      <c r="C224" t="str">
        <f t="shared" si="36"/>
        <v>12.248801</v>
      </c>
      <c r="D224" t="s">
        <v>1118</v>
      </c>
      <c r="E224">
        <f t="shared" si="37"/>
        <v>6.6959999999998132E-3</v>
      </c>
      <c r="F224">
        <f t="shared" si="47"/>
        <v>6.0000000008386678E-3</v>
      </c>
      <c r="G224" t="s">
        <v>6</v>
      </c>
      <c r="H224" t="s">
        <v>5</v>
      </c>
      <c r="I224">
        <v>219</v>
      </c>
      <c r="J224" t="str">
        <f t="shared" si="38"/>
        <v>DOWN219</v>
      </c>
      <c r="K224" t="str">
        <f t="shared" si="39"/>
        <v>DOWN</v>
      </c>
      <c r="L224">
        <v>66</v>
      </c>
      <c r="M224">
        <f t="shared" si="40"/>
        <v>14462</v>
      </c>
      <c r="P224" t="s">
        <v>1766</v>
      </c>
      <c r="Q224" t="str">
        <f t="shared" si="41"/>
        <v>12.248883</v>
      </c>
      <c r="R224" t="s">
        <v>1118</v>
      </c>
      <c r="S224">
        <f t="shared" si="42"/>
        <v>6.7779999999988405E-3</v>
      </c>
      <c r="T224">
        <f t="shared" si="46"/>
        <v>5.999999999062311E-3</v>
      </c>
      <c r="U224" t="s">
        <v>6</v>
      </c>
      <c r="V224" t="s">
        <v>5</v>
      </c>
      <c r="W224">
        <v>219</v>
      </c>
      <c r="X224" t="str">
        <f t="shared" si="43"/>
        <v>DOWN219</v>
      </c>
      <c r="Y224" t="str">
        <f t="shared" si="44"/>
        <v>DOWN</v>
      </c>
      <c r="Z224">
        <v>66</v>
      </c>
      <c r="AA224">
        <f t="shared" si="45"/>
        <v>14462</v>
      </c>
    </row>
    <row r="225" spans="2:27">
      <c r="B225" t="s">
        <v>664</v>
      </c>
      <c r="C225" t="str">
        <f t="shared" si="36"/>
        <v>12.248808</v>
      </c>
      <c r="D225" t="s">
        <v>1118</v>
      </c>
      <c r="E225">
        <f t="shared" si="37"/>
        <v>6.7029999999999035E-3</v>
      </c>
      <c r="F225">
        <f t="shared" si="47"/>
        <v>7.0000000000902673E-3</v>
      </c>
      <c r="G225" t="s">
        <v>6</v>
      </c>
      <c r="H225" t="s">
        <v>5</v>
      </c>
      <c r="I225">
        <v>220</v>
      </c>
      <c r="J225" t="str">
        <f t="shared" si="38"/>
        <v>DOWN220</v>
      </c>
      <c r="K225" t="str">
        <f t="shared" si="39"/>
        <v>DOWN</v>
      </c>
      <c r="L225">
        <v>66</v>
      </c>
      <c r="M225">
        <f t="shared" si="40"/>
        <v>14528</v>
      </c>
      <c r="P225" t="s">
        <v>1767</v>
      </c>
      <c r="Q225" t="str">
        <f t="shared" si="41"/>
        <v>12.248889</v>
      </c>
      <c r="R225" t="s">
        <v>1118</v>
      </c>
      <c r="S225">
        <f t="shared" si="42"/>
        <v>6.7839999999996792E-3</v>
      </c>
      <c r="T225">
        <f t="shared" si="46"/>
        <v>6.0000000008386678E-3</v>
      </c>
      <c r="U225" t="s">
        <v>6</v>
      </c>
      <c r="V225" t="s">
        <v>5</v>
      </c>
      <c r="W225">
        <v>220</v>
      </c>
      <c r="X225" t="str">
        <f t="shared" si="43"/>
        <v>DOWN220</v>
      </c>
      <c r="Y225" t="str">
        <f t="shared" si="44"/>
        <v>DOWN</v>
      </c>
      <c r="Z225">
        <v>66</v>
      </c>
      <c r="AA225">
        <f t="shared" si="45"/>
        <v>14528</v>
      </c>
    </row>
    <row r="226" spans="2:27">
      <c r="B226" t="s">
        <v>666</v>
      </c>
      <c r="C226" t="str">
        <f t="shared" si="36"/>
        <v>12.248815</v>
      </c>
      <c r="D226" t="s">
        <v>1118</v>
      </c>
      <c r="E226">
        <f t="shared" si="37"/>
        <v>6.7099999999999937E-3</v>
      </c>
      <c r="F226">
        <f t="shared" si="47"/>
        <v>7.0000000000902673E-3</v>
      </c>
      <c r="G226" t="s">
        <v>6</v>
      </c>
      <c r="H226" t="s">
        <v>5</v>
      </c>
      <c r="I226">
        <v>221</v>
      </c>
      <c r="J226" t="str">
        <f t="shared" si="38"/>
        <v>DOWN221</v>
      </c>
      <c r="K226" t="str">
        <f t="shared" si="39"/>
        <v>DOWN</v>
      </c>
      <c r="L226">
        <v>66</v>
      </c>
      <c r="M226">
        <f t="shared" si="40"/>
        <v>14594</v>
      </c>
      <c r="P226" t="s">
        <v>1768</v>
      </c>
      <c r="Q226" t="str">
        <f t="shared" si="41"/>
        <v>12.248896</v>
      </c>
      <c r="R226" t="s">
        <v>1118</v>
      </c>
      <c r="S226">
        <f t="shared" si="42"/>
        <v>6.7909999999997694E-3</v>
      </c>
      <c r="T226">
        <f t="shared" si="46"/>
        <v>7.0000000000902673E-3</v>
      </c>
      <c r="U226" t="s">
        <v>6</v>
      </c>
      <c r="V226" t="s">
        <v>5</v>
      </c>
      <c r="W226">
        <v>221</v>
      </c>
      <c r="X226" t="str">
        <f t="shared" si="43"/>
        <v>DOWN221</v>
      </c>
      <c r="Y226" t="str">
        <f t="shared" si="44"/>
        <v>DOWN</v>
      </c>
      <c r="Z226">
        <v>66</v>
      </c>
      <c r="AA226">
        <f t="shared" si="45"/>
        <v>14594</v>
      </c>
    </row>
    <row r="227" spans="2:27">
      <c r="B227" t="s">
        <v>668</v>
      </c>
      <c r="C227" t="str">
        <f t="shared" si="36"/>
        <v>12.248822</v>
      </c>
      <c r="D227" t="s">
        <v>1118</v>
      </c>
      <c r="E227">
        <f t="shared" si="37"/>
        <v>6.717000000000084E-3</v>
      </c>
      <c r="F227">
        <f t="shared" si="47"/>
        <v>7.0000000000902673E-3</v>
      </c>
      <c r="G227" t="s">
        <v>6</v>
      </c>
      <c r="H227" t="s">
        <v>5</v>
      </c>
      <c r="I227">
        <v>222</v>
      </c>
      <c r="J227" t="str">
        <f t="shared" si="38"/>
        <v>DOWN222</v>
      </c>
      <c r="K227" t="str">
        <f t="shared" si="39"/>
        <v>DOWN</v>
      </c>
      <c r="L227">
        <v>66</v>
      </c>
      <c r="M227">
        <f t="shared" si="40"/>
        <v>14660</v>
      </c>
      <c r="P227" t="s">
        <v>1769</v>
      </c>
      <c r="Q227" t="str">
        <f t="shared" si="41"/>
        <v>12.248902</v>
      </c>
      <c r="R227" t="s">
        <v>1118</v>
      </c>
      <c r="S227">
        <f t="shared" si="42"/>
        <v>6.7969999999988318E-3</v>
      </c>
      <c r="T227">
        <f t="shared" si="46"/>
        <v>5.999999999062311E-3</v>
      </c>
      <c r="U227" t="s">
        <v>6</v>
      </c>
      <c r="V227" t="s">
        <v>5</v>
      </c>
      <c r="W227">
        <v>222</v>
      </c>
      <c r="X227" t="str">
        <f t="shared" si="43"/>
        <v>DOWN222</v>
      </c>
      <c r="Y227" t="str">
        <f t="shared" si="44"/>
        <v>DOWN</v>
      </c>
      <c r="Z227">
        <v>66</v>
      </c>
      <c r="AA227">
        <f t="shared" si="45"/>
        <v>14660</v>
      </c>
    </row>
    <row r="228" spans="2:27">
      <c r="B228" t="s">
        <v>672</v>
      </c>
      <c r="C228" t="str">
        <f t="shared" si="36"/>
        <v>12.248830</v>
      </c>
      <c r="D228" t="s">
        <v>1118</v>
      </c>
      <c r="E228">
        <f t="shared" si="37"/>
        <v>6.7249999999994259E-3</v>
      </c>
      <c r="F228">
        <f t="shared" si="47"/>
        <v>7.9999999993418669E-3</v>
      </c>
      <c r="G228" t="s">
        <v>6</v>
      </c>
      <c r="H228" t="s">
        <v>5</v>
      </c>
      <c r="I228">
        <v>223</v>
      </c>
      <c r="J228" t="str">
        <f t="shared" si="38"/>
        <v>DOWN223</v>
      </c>
      <c r="K228" t="str">
        <f t="shared" si="39"/>
        <v>DOWN</v>
      </c>
      <c r="L228">
        <v>66</v>
      </c>
      <c r="M228">
        <f t="shared" si="40"/>
        <v>14726</v>
      </c>
      <c r="P228" t="s">
        <v>1770</v>
      </c>
      <c r="Q228" t="str">
        <f t="shared" si="41"/>
        <v>12.248908</v>
      </c>
      <c r="R228" t="s">
        <v>1118</v>
      </c>
      <c r="S228">
        <f t="shared" si="42"/>
        <v>6.8029999999996704E-3</v>
      </c>
      <c r="T228">
        <f t="shared" si="46"/>
        <v>6.0000000008386678E-3</v>
      </c>
      <c r="U228" t="s">
        <v>6</v>
      </c>
      <c r="V228" t="s">
        <v>5</v>
      </c>
      <c r="W228">
        <v>223</v>
      </c>
      <c r="X228" t="str">
        <f t="shared" si="43"/>
        <v>DOWN223</v>
      </c>
      <c r="Y228" t="str">
        <f t="shared" si="44"/>
        <v>DOWN</v>
      </c>
      <c r="Z228">
        <v>66</v>
      </c>
      <c r="AA228">
        <f t="shared" si="45"/>
        <v>14726</v>
      </c>
    </row>
    <row r="229" spans="2:27">
      <c r="B229" t="s">
        <v>674</v>
      </c>
      <c r="C229" t="str">
        <f t="shared" si="36"/>
        <v>12.248834</v>
      </c>
      <c r="D229" t="s">
        <v>1118</v>
      </c>
      <c r="E229">
        <f t="shared" si="37"/>
        <v>6.728999999999985E-3</v>
      </c>
      <c r="F229">
        <f t="shared" si="47"/>
        <v>4.0000000005591119E-3</v>
      </c>
      <c r="G229" t="s">
        <v>6</v>
      </c>
      <c r="H229" t="s">
        <v>5</v>
      </c>
      <c r="I229">
        <v>224</v>
      </c>
      <c r="J229" t="str">
        <f t="shared" si="38"/>
        <v>DOWN224</v>
      </c>
      <c r="K229" t="str">
        <f t="shared" si="39"/>
        <v>DOWN</v>
      </c>
      <c r="L229">
        <v>66</v>
      </c>
      <c r="M229">
        <f t="shared" si="40"/>
        <v>14792</v>
      </c>
      <c r="P229" t="s">
        <v>1771</v>
      </c>
      <c r="Q229" t="str">
        <f t="shared" si="41"/>
        <v>12.248914</v>
      </c>
      <c r="R229" t="s">
        <v>1118</v>
      </c>
      <c r="S229">
        <f t="shared" si="42"/>
        <v>6.8089999999987327E-3</v>
      </c>
      <c r="T229">
        <f t="shared" si="46"/>
        <v>5.999999999062311E-3</v>
      </c>
      <c r="U229" t="s">
        <v>6</v>
      </c>
      <c r="V229" t="s">
        <v>5</v>
      </c>
      <c r="W229">
        <v>224</v>
      </c>
      <c r="X229" t="str">
        <f t="shared" si="43"/>
        <v>DOWN224</v>
      </c>
      <c r="Y229" t="str">
        <f t="shared" si="44"/>
        <v>DOWN</v>
      </c>
      <c r="Z229">
        <v>66</v>
      </c>
      <c r="AA229">
        <f t="shared" si="45"/>
        <v>14792</v>
      </c>
    </row>
    <row r="230" spans="2:27">
      <c r="B230" t="s">
        <v>675</v>
      </c>
      <c r="C230" t="str">
        <f t="shared" si="36"/>
        <v>12.248837</v>
      </c>
      <c r="D230" t="s">
        <v>1118</v>
      </c>
      <c r="E230">
        <f t="shared" si="37"/>
        <v>6.7319999999995161E-3</v>
      </c>
      <c r="F230">
        <f t="shared" si="47"/>
        <v>2.9999999995311555E-3</v>
      </c>
      <c r="G230" t="s">
        <v>6</v>
      </c>
      <c r="H230" t="s">
        <v>5</v>
      </c>
      <c r="I230">
        <v>225</v>
      </c>
      <c r="J230" t="str">
        <f t="shared" si="38"/>
        <v>DOWN225</v>
      </c>
      <c r="K230" t="str">
        <f t="shared" si="39"/>
        <v>DOWN</v>
      </c>
      <c r="L230">
        <v>66</v>
      </c>
      <c r="M230">
        <f t="shared" si="40"/>
        <v>14858</v>
      </c>
      <c r="P230" t="s">
        <v>1772</v>
      </c>
      <c r="Q230" t="str">
        <f t="shared" si="41"/>
        <v>12.248919</v>
      </c>
      <c r="R230" t="s">
        <v>1118</v>
      </c>
      <c r="S230">
        <f t="shared" si="42"/>
        <v>6.8140000000003198E-3</v>
      </c>
      <c r="T230">
        <f t="shared" si="46"/>
        <v>5.0000000015870683E-3</v>
      </c>
      <c r="U230" t="s">
        <v>6</v>
      </c>
      <c r="V230" t="s">
        <v>5</v>
      </c>
      <c r="W230">
        <v>225</v>
      </c>
      <c r="X230" t="str">
        <f t="shared" si="43"/>
        <v>DOWN225</v>
      </c>
      <c r="Y230" t="str">
        <f t="shared" si="44"/>
        <v>DOWN</v>
      </c>
      <c r="Z230">
        <v>66</v>
      </c>
      <c r="AA230">
        <f t="shared" si="45"/>
        <v>14858</v>
      </c>
    </row>
    <row r="231" spans="2:27">
      <c r="B231" t="s">
        <v>677</v>
      </c>
      <c r="C231" t="str">
        <f t="shared" si="36"/>
        <v>12.248841</v>
      </c>
      <c r="D231" t="s">
        <v>1118</v>
      </c>
      <c r="E231">
        <f t="shared" si="37"/>
        <v>6.7360000000000753E-3</v>
      </c>
      <c r="F231">
        <f t="shared" si="47"/>
        <v>4.0000000005591119E-3</v>
      </c>
      <c r="G231" t="s">
        <v>6</v>
      </c>
      <c r="H231" t="s">
        <v>5</v>
      </c>
      <c r="I231">
        <v>226</v>
      </c>
      <c r="J231" t="str">
        <f t="shared" si="38"/>
        <v>DOWN226</v>
      </c>
      <c r="K231" t="str">
        <f t="shared" si="39"/>
        <v>DOWN</v>
      </c>
      <c r="L231">
        <v>66</v>
      </c>
      <c r="M231">
        <f t="shared" si="40"/>
        <v>14924</v>
      </c>
      <c r="P231" t="s">
        <v>1773</v>
      </c>
      <c r="Q231" t="str">
        <f t="shared" si="41"/>
        <v>12.248925</v>
      </c>
      <c r="R231" t="s">
        <v>1118</v>
      </c>
      <c r="S231">
        <f t="shared" si="42"/>
        <v>6.8199999999993821E-3</v>
      </c>
      <c r="T231">
        <f t="shared" si="46"/>
        <v>5.999999999062311E-3</v>
      </c>
      <c r="U231" t="s">
        <v>6</v>
      </c>
      <c r="V231" t="s">
        <v>5</v>
      </c>
      <c r="W231">
        <v>226</v>
      </c>
      <c r="X231" t="str">
        <f t="shared" si="43"/>
        <v>DOWN226</v>
      </c>
      <c r="Y231" t="str">
        <f t="shared" si="44"/>
        <v>DOWN</v>
      </c>
      <c r="Z231">
        <v>66</v>
      </c>
      <c r="AA231">
        <f t="shared" si="45"/>
        <v>14924</v>
      </c>
    </row>
    <row r="232" spans="2:27">
      <c r="B232" t="s">
        <v>678</v>
      </c>
      <c r="C232" t="str">
        <f t="shared" si="36"/>
        <v>12.248844</v>
      </c>
      <c r="D232" t="s">
        <v>1118</v>
      </c>
      <c r="E232">
        <f t="shared" si="37"/>
        <v>6.7389999999996064E-3</v>
      </c>
      <c r="F232">
        <f t="shared" si="47"/>
        <v>2.9999999995311555E-3</v>
      </c>
      <c r="G232" t="s">
        <v>6</v>
      </c>
      <c r="H232" t="s">
        <v>5</v>
      </c>
      <c r="I232">
        <v>227</v>
      </c>
      <c r="J232" t="str">
        <f t="shared" si="38"/>
        <v>DOWN227</v>
      </c>
      <c r="K232" t="str">
        <f t="shared" si="39"/>
        <v>DOWN</v>
      </c>
      <c r="L232">
        <v>66</v>
      </c>
      <c r="M232">
        <f t="shared" si="40"/>
        <v>14990</v>
      </c>
      <c r="P232" t="s">
        <v>1774</v>
      </c>
      <c r="Q232" t="str">
        <f t="shared" si="41"/>
        <v>12.248931</v>
      </c>
      <c r="R232" t="s">
        <v>1118</v>
      </c>
      <c r="S232">
        <f t="shared" si="42"/>
        <v>6.8260000000002208E-3</v>
      </c>
      <c r="T232">
        <f t="shared" si="46"/>
        <v>6.0000000008386678E-3</v>
      </c>
      <c r="U232" t="s">
        <v>6</v>
      </c>
      <c r="V232" t="s">
        <v>5</v>
      </c>
      <c r="W232">
        <v>227</v>
      </c>
      <c r="X232" t="str">
        <f t="shared" si="43"/>
        <v>DOWN227</v>
      </c>
      <c r="Y232" t="str">
        <f t="shared" si="44"/>
        <v>DOWN</v>
      </c>
      <c r="Z232">
        <v>66</v>
      </c>
      <c r="AA232">
        <f t="shared" si="45"/>
        <v>14990</v>
      </c>
    </row>
    <row r="233" spans="2:27">
      <c r="B233" t="s">
        <v>680</v>
      </c>
      <c r="C233" t="str">
        <f t="shared" si="36"/>
        <v>12.248848</v>
      </c>
      <c r="D233" t="s">
        <v>1118</v>
      </c>
      <c r="E233">
        <f t="shared" si="37"/>
        <v>6.7430000000001655E-3</v>
      </c>
      <c r="F233">
        <f t="shared" si="47"/>
        <v>4.0000000005591119E-3</v>
      </c>
      <c r="G233" t="s">
        <v>6</v>
      </c>
      <c r="H233" t="s">
        <v>5</v>
      </c>
      <c r="I233">
        <v>228</v>
      </c>
      <c r="J233" t="str">
        <f t="shared" si="38"/>
        <v>DOWN228</v>
      </c>
      <c r="K233" t="str">
        <f t="shared" si="39"/>
        <v>DOWN</v>
      </c>
      <c r="L233">
        <v>66</v>
      </c>
      <c r="M233">
        <f t="shared" si="40"/>
        <v>15056</v>
      </c>
      <c r="P233" t="s">
        <v>1775</v>
      </c>
      <c r="Q233" t="str">
        <f t="shared" si="41"/>
        <v>12.248937</v>
      </c>
      <c r="R233" t="s">
        <v>1118</v>
      </c>
      <c r="S233">
        <f t="shared" si="42"/>
        <v>6.8319999999992831E-3</v>
      </c>
      <c r="T233">
        <f t="shared" si="46"/>
        <v>5.999999999062311E-3</v>
      </c>
      <c r="U233" t="s">
        <v>6</v>
      </c>
      <c r="V233" t="s">
        <v>5</v>
      </c>
      <c r="W233">
        <v>228</v>
      </c>
      <c r="X233" t="str">
        <f t="shared" si="43"/>
        <v>DOWN228</v>
      </c>
      <c r="Y233" t="str">
        <f t="shared" si="44"/>
        <v>DOWN</v>
      </c>
      <c r="Z233">
        <v>66</v>
      </c>
      <c r="AA233">
        <f t="shared" si="45"/>
        <v>15056</v>
      </c>
    </row>
    <row r="234" spans="2:27">
      <c r="B234" t="s">
        <v>682</v>
      </c>
      <c r="C234" t="str">
        <f t="shared" si="36"/>
        <v>12.248851</v>
      </c>
      <c r="D234" t="s">
        <v>1118</v>
      </c>
      <c r="E234">
        <f t="shared" si="37"/>
        <v>6.7459999999996967E-3</v>
      </c>
      <c r="F234">
        <f t="shared" si="47"/>
        <v>2.9999999995311555E-3</v>
      </c>
      <c r="G234" t="s">
        <v>6</v>
      </c>
      <c r="H234" t="s">
        <v>5</v>
      </c>
      <c r="I234">
        <v>229</v>
      </c>
      <c r="J234" t="str">
        <f t="shared" si="38"/>
        <v>DOWN229</v>
      </c>
      <c r="K234" t="str">
        <f t="shared" si="39"/>
        <v>DOWN</v>
      </c>
      <c r="L234">
        <v>66</v>
      </c>
      <c r="M234">
        <f t="shared" si="40"/>
        <v>15122</v>
      </c>
      <c r="P234" t="s">
        <v>1776</v>
      </c>
      <c r="Q234" t="str">
        <f t="shared" si="41"/>
        <v>12.248943</v>
      </c>
      <c r="R234" t="s">
        <v>1118</v>
      </c>
      <c r="S234">
        <f t="shared" si="42"/>
        <v>6.8380000000001218E-3</v>
      </c>
      <c r="T234">
        <f t="shared" si="46"/>
        <v>6.0000000008386678E-3</v>
      </c>
      <c r="U234" t="s">
        <v>6</v>
      </c>
      <c r="V234" t="s">
        <v>5</v>
      </c>
      <c r="W234">
        <v>229</v>
      </c>
      <c r="X234" t="str">
        <f t="shared" si="43"/>
        <v>DOWN229</v>
      </c>
      <c r="Y234" t="str">
        <f t="shared" si="44"/>
        <v>DOWN</v>
      </c>
      <c r="Z234">
        <v>66</v>
      </c>
      <c r="AA234">
        <f t="shared" si="45"/>
        <v>15122</v>
      </c>
    </row>
    <row r="235" spans="2:27">
      <c r="B235" t="s">
        <v>684</v>
      </c>
      <c r="C235" t="str">
        <f t="shared" si="36"/>
        <v>12.248855</v>
      </c>
      <c r="D235" t="s">
        <v>1118</v>
      </c>
      <c r="E235">
        <f t="shared" si="37"/>
        <v>6.7500000000002558E-3</v>
      </c>
      <c r="F235">
        <f t="shared" si="47"/>
        <v>4.0000000005591119E-3</v>
      </c>
      <c r="G235" t="s">
        <v>6</v>
      </c>
      <c r="H235" t="s">
        <v>5</v>
      </c>
      <c r="I235">
        <v>230</v>
      </c>
      <c r="J235" t="str">
        <f t="shared" si="38"/>
        <v>DOWN230</v>
      </c>
      <c r="K235" t="str">
        <f t="shared" si="39"/>
        <v>DOWN</v>
      </c>
      <c r="L235">
        <v>66</v>
      </c>
      <c r="M235">
        <f t="shared" si="40"/>
        <v>15188</v>
      </c>
      <c r="P235" t="s">
        <v>1777</v>
      </c>
      <c r="Q235" t="str">
        <f t="shared" si="41"/>
        <v>12.248952</v>
      </c>
      <c r="R235" t="s">
        <v>1118</v>
      </c>
      <c r="S235">
        <f t="shared" si="42"/>
        <v>6.8469999999987152E-3</v>
      </c>
      <c r="T235">
        <f t="shared" si="46"/>
        <v>8.9999999985934664E-3</v>
      </c>
      <c r="U235" t="s">
        <v>6</v>
      </c>
      <c r="V235" t="s">
        <v>5</v>
      </c>
      <c r="W235">
        <v>230</v>
      </c>
      <c r="X235" t="str">
        <f t="shared" si="43"/>
        <v>DOWN230</v>
      </c>
      <c r="Y235" t="str">
        <f t="shared" si="44"/>
        <v>DOWN</v>
      </c>
      <c r="Z235">
        <v>66</v>
      </c>
      <c r="AA235">
        <f t="shared" si="45"/>
        <v>15188</v>
      </c>
    </row>
    <row r="236" spans="2:27">
      <c r="B236" t="s">
        <v>686</v>
      </c>
      <c r="C236" t="str">
        <f t="shared" si="36"/>
        <v>12.248858</v>
      </c>
      <c r="D236" t="s">
        <v>1118</v>
      </c>
      <c r="E236">
        <f t="shared" si="37"/>
        <v>6.752999999999787E-3</v>
      </c>
      <c r="F236">
        <f t="shared" si="47"/>
        <v>2.9999999995311555E-3</v>
      </c>
      <c r="G236" t="s">
        <v>6</v>
      </c>
      <c r="H236" t="s">
        <v>5</v>
      </c>
      <c r="I236">
        <v>231</v>
      </c>
      <c r="J236" t="str">
        <f t="shared" si="38"/>
        <v>DOWN231</v>
      </c>
      <c r="K236" t="str">
        <f t="shared" si="39"/>
        <v>DOWN</v>
      </c>
      <c r="L236">
        <v>66</v>
      </c>
      <c r="M236">
        <f t="shared" si="40"/>
        <v>15254</v>
      </c>
      <c r="P236" t="s">
        <v>1778</v>
      </c>
      <c r="Q236" t="str">
        <f t="shared" si="41"/>
        <v>12.248958</v>
      </c>
      <c r="R236" t="s">
        <v>1118</v>
      </c>
      <c r="S236">
        <f t="shared" si="42"/>
        <v>6.8529999999995539E-3</v>
      </c>
      <c r="T236">
        <f t="shared" si="46"/>
        <v>6.0000000008386678E-3</v>
      </c>
      <c r="U236" t="s">
        <v>6</v>
      </c>
      <c r="V236" t="s">
        <v>5</v>
      </c>
      <c r="W236">
        <v>231</v>
      </c>
      <c r="X236" t="str">
        <f t="shared" si="43"/>
        <v>DOWN231</v>
      </c>
      <c r="Y236" t="str">
        <f t="shared" si="44"/>
        <v>DOWN</v>
      </c>
      <c r="Z236">
        <v>66</v>
      </c>
      <c r="AA236">
        <f t="shared" si="45"/>
        <v>15254</v>
      </c>
    </row>
    <row r="237" spans="2:27">
      <c r="B237" t="s">
        <v>688</v>
      </c>
      <c r="C237" t="str">
        <f t="shared" si="36"/>
        <v>12.248862</v>
      </c>
      <c r="D237" t="s">
        <v>1118</v>
      </c>
      <c r="E237">
        <f t="shared" si="37"/>
        <v>6.7570000000003461E-3</v>
      </c>
      <c r="F237">
        <f t="shared" si="47"/>
        <v>4.0000000005591119E-3</v>
      </c>
      <c r="G237" t="s">
        <v>6</v>
      </c>
      <c r="H237" t="s">
        <v>5</v>
      </c>
      <c r="I237">
        <v>232</v>
      </c>
      <c r="J237" t="str">
        <f t="shared" si="38"/>
        <v>DOWN232</v>
      </c>
      <c r="K237" t="str">
        <f t="shared" si="39"/>
        <v>DOWN</v>
      </c>
      <c r="L237">
        <v>66</v>
      </c>
      <c r="M237">
        <f t="shared" si="40"/>
        <v>15320</v>
      </c>
      <c r="P237" t="s">
        <v>1779</v>
      </c>
      <c r="Q237" t="str">
        <f t="shared" si="41"/>
        <v>12.248969</v>
      </c>
      <c r="R237" t="s">
        <v>1118</v>
      </c>
      <c r="S237">
        <f t="shared" si="42"/>
        <v>6.8640000000002033E-3</v>
      </c>
      <c r="T237">
        <f t="shared" si="46"/>
        <v>1.1000000000649379E-2</v>
      </c>
      <c r="U237" t="s">
        <v>6</v>
      </c>
      <c r="V237" t="s">
        <v>5</v>
      </c>
      <c r="W237">
        <v>232</v>
      </c>
      <c r="X237" t="str">
        <f t="shared" si="43"/>
        <v>DOWN232</v>
      </c>
      <c r="Y237" t="str">
        <f t="shared" si="44"/>
        <v>DOWN</v>
      </c>
      <c r="Z237">
        <v>66</v>
      </c>
      <c r="AA237">
        <f t="shared" si="45"/>
        <v>15320</v>
      </c>
    </row>
    <row r="238" spans="2:27">
      <c r="B238" t="s">
        <v>690</v>
      </c>
      <c r="C238" t="str">
        <f t="shared" si="36"/>
        <v>12.248865</v>
      </c>
      <c r="D238" t="s">
        <v>1118</v>
      </c>
      <c r="E238">
        <f t="shared" si="37"/>
        <v>6.7599999999998772E-3</v>
      </c>
      <c r="F238">
        <f t="shared" si="47"/>
        <v>2.9999999995311555E-3</v>
      </c>
      <c r="G238" t="s">
        <v>6</v>
      </c>
      <c r="H238" t="s">
        <v>5</v>
      </c>
      <c r="I238">
        <v>233</v>
      </c>
      <c r="J238" t="str">
        <f t="shared" si="38"/>
        <v>DOWN233</v>
      </c>
      <c r="K238" t="str">
        <f t="shared" si="39"/>
        <v>DOWN</v>
      </c>
      <c r="L238">
        <v>66</v>
      </c>
      <c r="M238">
        <f t="shared" si="40"/>
        <v>15386</v>
      </c>
      <c r="P238" t="s">
        <v>1780</v>
      </c>
      <c r="Q238" t="str">
        <f t="shared" si="41"/>
        <v>12.248978</v>
      </c>
      <c r="R238" t="s">
        <v>1118</v>
      </c>
      <c r="S238">
        <f t="shared" si="42"/>
        <v>6.8729999999987967E-3</v>
      </c>
      <c r="T238">
        <f t="shared" si="46"/>
        <v>8.9999999985934664E-3</v>
      </c>
      <c r="U238" t="s">
        <v>6</v>
      </c>
      <c r="V238" t="s">
        <v>5</v>
      </c>
      <c r="W238">
        <v>233</v>
      </c>
      <c r="X238" t="str">
        <f t="shared" si="43"/>
        <v>DOWN233</v>
      </c>
      <c r="Y238" t="str">
        <f t="shared" si="44"/>
        <v>DOWN</v>
      </c>
      <c r="Z238">
        <v>66</v>
      </c>
      <c r="AA238">
        <f t="shared" si="45"/>
        <v>15386</v>
      </c>
    </row>
    <row r="239" spans="2:27">
      <c r="B239" t="s">
        <v>692</v>
      </c>
      <c r="C239" t="str">
        <f t="shared" si="36"/>
        <v>12.248869</v>
      </c>
      <c r="D239" t="s">
        <v>1118</v>
      </c>
      <c r="E239">
        <f t="shared" si="37"/>
        <v>6.76399999999866E-3</v>
      </c>
      <c r="F239">
        <f t="shared" si="47"/>
        <v>3.999999998782755E-3</v>
      </c>
      <c r="G239" t="s">
        <v>6</v>
      </c>
      <c r="H239" t="s">
        <v>5</v>
      </c>
      <c r="I239">
        <v>234</v>
      </c>
      <c r="J239" t="str">
        <f t="shared" si="38"/>
        <v>DOWN234</v>
      </c>
      <c r="K239" t="str">
        <f t="shared" si="39"/>
        <v>DOWN</v>
      </c>
      <c r="L239">
        <v>66</v>
      </c>
      <c r="M239">
        <f t="shared" si="40"/>
        <v>15452</v>
      </c>
      <c r="P239" t="s">
        <v>1781</v>
      </c>
      <c r="Q239" t="str">
        <f t="shared" si="41"/>
        <v>12.248982</v>
      </c>
      <c r="R239" t="s">
        <v>1118</v>
      </c>
      <c r="S239">
        <f t="shared" si="42"/>
        <v>6.8769999999993559E-3</v>
      </c>
      <c r="T239">
        <f t="shared" si="46"/>
        <v>4.0000000005591119E-3</v>
      </c>
      <c r="U239" t="s">
        <v>6</v>
      </c>
      <c r="V239" t="s">
        <v>5</v>
      </c>
      <c r="W239">
        <v>234</v>
      </c>
      <c r="X239" t="str">
        <f t="shared" si="43"/>
        <v>DOWN234</v>
      </c>
      <c r="Y239" t="str">
        <f t="shared" si="44"/>
        <v>DOWN</v>
      </c>
      <c r="Z239">
        <v>66</v>
      </c>
      <c r="AA239">
        <f t="shared" si="45"/>
        <v>15452</v>
      </c>
    </row>
    <row r="240" spans="2:27">
      <c r="B240" t="s">
        <v>693</v>
      </c>
      <c r="C240" t="str">
        <f t="shared" si="36"/>
        <v>12.248872</v>
      </c>
      <c r="D240" t="s">
        <v>1118</v>
      </c>
      <c r="E240">
        <f t="shared" si="37"/>
        <v>6.7669999999999675E-3</v>
      </c>
      <c r="F240">
        <f t="shared" si="47"/>
        <v>3.0000000013075123E-3</v>
      </c>
      <c r="G240" t="s">
        <v>6</v>
      </c>
      <c r="H240" t="s">
        <v>5</v>
      </c>
      <c r="I240">
        <v>235</v>
      </c>
      <c r="J240" t="str">
        <f t="shared" si="38"/>
        <v>DOWN235</v>
      </c>
      <c r="K240" t="str">
        <f t="shared" si="39"/>
        <v>DOWN</v>
      </c>
      <c r="L240">
        <v>66</v>
      </c>
      <c r="M240">
        <f t="shared" si="40"/>
        <v>15518</v>
      </c>
      <c r="P240" t="s">
        <v>1782</v>
      </c>
      <c r="Q240" t="str">
        <f t="shared" si="41"/>
        <v>12.248985</v>
      </c>
      <c r="R240" t="s">
        <v>1118</v>
      </c>
      <c r="S240">
        <f t="shared" si="42"/>
        <v>6.879999999998887E-3</v>
      </c>
      <c r="T240">
        <f t="shared" si="46"/>
        <v>2.9999999995311555E-3</v>
      </c>
      <c r="U240" t="s">
        <v>6</v>
      </c>
      <c r="V240" t="s">
        <v>5</v>
      </c>
      <c r="W240">
        <v>235</v>
      </c>
      <c r="X240" t="str">
        <f t="shared" si="43"/>
        <v>DOWN235</v>
      </c>
      <c r="Y240" t="str">
        <f t="shared" si="44"/>
        <v>DOWN</v>
      </c>
      <c r="Z240">
        <v>66</v>
      </c>
      <c r="AA240">
        <f t="shared" si="45"/>
        <v>15518</v>
      </c>
    </row>
    <row r="241" spans="2:27">
      <c r="B241" t="s">
        <v>694</v>
      </c>
      <c r="C241" t="str">
        <f t="shared" si="36"/>
        <v>12.248876</v>
      </c>
      <c r="D241" t="s">
        <v>1118</v>
      </c>
      <c r="E241">
        <f t="shared" si="37"/>
        <v>6.7709999999987502E-3</v>
      </c>
      <c r="F241">
        <f t="shared" si="47"/>
        <v>3.999999998782755E-3</v>
      </c>
      <c r="G241" t="s">
        <v>6</v>
      </c>
      <c r="H241" t="s">
        <v>5</v>
      </c>
      <c r="I241">
        <v>236</v>
      </c>
      <c r="J241" t="str">
        <f t="shared" si="38"/>
        <v>DOWN236</v>
      </c>
      <c r="K241" t="str">
        <f t="shared" si="39"/>
        <v>DOWN</v>
      </c>
      <c r="L241">
        <v>66</v>
      </c>
      <c r="M241">
        <f t="shared" si="40"/>
        <v>15584</v>
      </c>
      <c r="P241" t="s">
        <v>1783</v>
      </c>
      <c r="Q241" t="str">
        <f t="shared" si="41"/>
        <v>12.248987</v>
      </c>
      <c r="R241" t="s">
        <v>1118</v>
      </c>
      <c r="S241">
        <f t="shared" si="42"/>
        <v>6.8819999999991666E-3</v>
      </c>
      <c r="T241">
        <f t="shared" si="46"/>
        <v>2.0000000002795559E-3</v>
      </c>
      <c r="U241" t="s">
        <v>6</v>
      </c>
      <c r="V241" t="s">
        <v>5</v>
      </c>
      <c r="W241">
        <v>236</v>
      </c>
      <c r="X241" t="str">
        <f t="shared" si="43"/>
        <v>DOWN236</v>
      </c>
      <c r="Y241" t="str">
        <f t="shared" si="44"/>
        <v>DOWN</v>
      </c>
      <c r="Z241">
        <v>66</v>
      </c>
      <c r="AA241">
        <f t="shared" si="45"/>
        <v>15584</v>
      </c>
    </row>
    <row r="242" spans="2:27">
      <c r="B242" t="s">
        <v>695</v>
      </c>
      <c r="C242" t="str">
        <f t="shared" si="36"/>
        <v>12.248880</v>
      </c>
      <c r="D242" t="s">
        <v>1118</v>
      </c>
      <c r="E242">
        <f t="shared" si="37"/>
        <v>6.7749999999993094E-3</v>
      </c>
      <c r="F242">
        <f t="shared" si="47"/>
        <v>4.0000000005591119E-3</v>
      </c>
      <c r="G242" t="s">
        <v>6</v>
      </c>
      <c r="H242" t="s">
        <v>5</v>
      </c>
      <c r="I242">
        <v>237</v>
      </c>
      <c r="J242" t="str">
        <f t="shared" si="38"/>
        <v>DOWN237</v>
      </c>
      <c r="K242" t="str">
        <f t="shared" si="39"/>
        <v>DOWN</v>
      </c>
      <c r="L242">
        <v>66</v>
      </c>
      <c r="M242">
        <f t="shared" si="40"/>
        <v>15650</v>
      </c>
      <c r="P242" t="s">
        <v>1784</v>
      </c>
      <c r="Q242" t="str">
        <f t="shared" si="41"/>
        <v>12.248989</v>
      </c>
      <c r="R242" t="s">
        <v>1118</v>
      </c>
      <c r="S242">
        <f t="shared" si="42"/>
        <v>6.8839999999994461E-3</v>
      </c>
      <c r="T242">
        <f t="shared" si="46"/>
        <v>2.0000000002795559E-3</v>
      </c>
      <c r="U242" t="s">
        <v>6</v>
      </c>
      <c r="V242" t="s">
        <v>5</v>
      </c>
      <c r="W242">
        <v>237</v>
      </c>
      <c r="X242" t="str">
        <f t="shared" si="43"/>
        <v>DOWN237</v>
      </c>
      <c r="Y242" t="str">
        <f t="shared" si="44"/>
        <v>DOWN</v>
      </c>
      <c r="Z242">
        <v>66</v>
      </c>
      <c r="AA242">
        <f t="shared" si="45"/>
        <v>15650</v>
      </c>
    </row>
    <row r="243" spans="2:27">
      <c r="B243" t="s">
        <v>696</v>
      </c>
      <c r="C243" t="str">
        <f t="shared" si="36"/>
        <v>12.248884</v>
      </c>
      <c r="D243" t="s">
        <v>1118</v>
      </c>
      <c r="E243">
        <f t="shared" si="37"/>
        <v>6.7789999999998685E-3</v>
      </c>
      <c r="F243">
        <f t="shared" si="47"/>
        <v>4.0000000005591119E-3</v>
      </c>
      <c r="G243" t="s">
        <v>6</v>
      </c>
      <c r="H243" t="s">
        <v>5</v>
      </c>
      <c r="I243">
        <v>238</v>
      </c>
      <c r="J243" t="str">
        <f t="shared" si="38"/>
        <v>DOWN238</v>
      </c>
      <c r="K243" t="str">
        <f t="shared" si="39"/>
        <v>DOWN</v>
      </c>
      <c r="L243">
        <v>66</v>
      </c>
      <c r="M243">
        <f t="shared" si="40"/>
        <v>15716</v>
      </c>
      <c r="P243" t="s">
        <v>1785</v>
      </c>
      <c r="Q243" t="str">
        <f t="shared" si="41"/>
        <v>12.248992</v>
      </c>
      <c r="R243" t="s">
        <v>1118</v>
      </c>
      <c r="S243">
        <f t="shared" si="42"/>
        <v>6.8869999999989773E-3</v>
      </c>
      <c r="T243">
        <f t="shared" si="46"/>
        <v>2.9999999995311555E-3</v>
      </c>
      <c r="U243" t="s">
        <v>6</v>
      </c>
      <c r="V243" t="s">
        <v>5</v>
      </c>
      <c r="W243">
        <v>238</v>
      </c>
      <c r="X243" t="str">
        <f t="shared" si="43"/>
        <v>DOWN238</v>
      </c>
      <c r="Y243" t="str">
        <f t="shared" si="44"/>
        <v>DOWN</v>
      </c>
      <c r="Z243">
        <v>66</v>
      </c>
      <c r="AA243">
        <f t="shared" si="45"/>
        <v>15716</v>
      </c>
    </row>
    <row r="244" spans="2:27">
      <c r="B244" t="s">
        <v>700</v>
      </c>
      <c r="C244" t="str">
        <f t="shared" si="36"/>
        <v>12.249017</v>
      </c>
      <c r="D244" t="s">
        <v>1118</v>
      </c>
      <c r="E244">
        <f t="shared" si="37"/>
        <v>6.9119999999998072E-3</v>
      </c>
      <c r="F244">
        <f t="shared" si="47"/>
        <v>0.13299999999993872</v>
      </c>
      <c r="G244" t="s">
        <v>6</v>
      </c>
      <c r="H244" t="s">
        <v>5</v>
      </c>
      <c r="I244">
        <v>239</v>
      </c>
      <c r="J244" t="str">
        <f t="shared" si="38"/>
        <v>DOWN239</v>
      </c>
      <c r="K244" t="str">
        <f t="shared" si="39"/>
        <v>DOWN</v>
      </c>
      <c r="L244">
        <v>66</v>
      </c>
      <c r="M244">
        <f t="shared" si="40"/>
        <v>15782</v>
      </c>
      <c r="P244" t="s">
        <v>1792</v>
      </c>
      <c r="Q244" t="str">
        <f t="shared" si="41"/>
        <v>12.249064</v>
      </c>
      <c r="R244" t="s">
        <v>1118</v>
      </c>
      <c r="S244">
        <f t="shared" si="42"/>
        <v>6.9590000000001595E-3</v>
      </c>
      <c r="T244">
        <f t="shared" si="46"/>
        <v>7.2000000001182229E-2</v>
      </c>
      <c r="U244" t="s">
        <v>6</v>
      </c>
      <c r="V244" t="s">
        <v>5</v>
      </c>
      <c r="W244">
        <v>239</v>
      </c>
      <c r="X244" t="str">
        <f t="shared" si="43"/>
        <v>DOWN239</v>
      </c>
      <c r="Y244" t="str">
        <f t="shared" si="44"/>
        <v>DOWN</v>
      </c>
      <c r="Z244">
        <v>66</v>
      </c>
      <c r="AA244">
        <f t="shared" si="45"/>
        <v>15782</v>
      </c>
    </row>
    <row r="245" spans="2:27">
      <c r="B245" t="s">
        <v>702</v>
      </c>
      <c r="C245" t="str">
        <f t="shared" si="36"/>
        <v>12.249021</v>
      </c>
      <c r="D245" t="s">
        <v>1118</v>
      </c>
      <c r="E245">
        <f t="shared" si="37"/>
        <v>6.9160000000003663E-3</v>
      </c>
      <c r="F245">
        <f t="shared" si="47"/>
        <v>4.0000000005591119E-3</v>
      </c>
      <c r="G245" t="s">
        <v>6</v>
      </c>
      <c r="H245" t="s">
        <v>5</v>
      </c>
      <c r="I245">
        <v>240</v>
      </c>
      <c r="J245" t="str">
        <f t="shared" si="38"/>
        <v>DOWN240</v>
      </c>
      <c r="K245" t="str">
        <f t="shared" si="39"/>
        <v>DOWN</v>
      </c>
      <c r="L245">
        <v>66</v>
      </c>
      <c r="M245">
        <f t="shared" si="40"/>
        <v>15848</v>
      </c>
      <c r="P245" t="s">
        <v>1793</v>
      </c>
      <c r="Q245" t="str">
        <f t="shared" si="41"/>
        <v>12.249068</v>
      </c>
      <c r="R245" t="s">
        <v>1118</v>
      </c>
      <c r="S245">
        <f t="shared" si="42"/>
        <v>6.9629999999989423E-3</v>
      </c>
      <c r="T245">
        <f t="shared" si="46"/>
        <v>3.999999998782755E-3</v>
      </c>
      <c r="U245" t="s">
        <v>6</v>
      </c>
      <c r="V245" t="s">
        <v>5</v>
      </c>
      <c r="W245">
        <v>240</v>
      </c>
      <c r="X245" t="str">
        <f t="shared" si="43"/>
        <v>DOWN240</v>
      </c>
      <c r="Y245" t="str">
        <f t="shared" si="44"/>
        <v>DOWN</v>
      </c>
      <c r="Z245">
        <v>66</v>
      </c>
      <c r="AA245">
        <f t="shared" si="45"/>
        <v>15848</v>
      </c>
    </row>
    <row r="246" spans="2:27">
      <c r="B246" t="s">
        <v>704</v>
      </c>
      <c r="C246" t="str">
        <f t="shared" si="36"/>
        <v>12.249024</v>
      </c>
      <c r="D246" t="s">
        <v>1118</v>
      </c>
      <c r="E246">
        <f t="shared" si="37"/>
        <v>6.9189999999998975E-3</v>
      </c>
      <c r="F246">
        <f t="shared" si="47"/>
        <v>2.9999999995311555E-3</v>
      </c>
      <c r="G246" t="s">
        <v>6</v>
      </c>
      <c r="H246" t="s">
        <v>5</v>
      </c>
      <c r="I246">
        <v>241</v>
      </c>
      <c r="J246" t="str">
        <f t="shared" si="38"/>
        <v>DOWN241</v>
      </c>
      <c r="K246" t="str">
        <f t="shared" si="39"/>
        <v>DOWN</v>
      </c>
      <c r="L246">
        <v>66</v>
      </c>
      <c r="M246">
        <f t="shared" si="40"/>
        <v>15914</v>
      </c>
      <c r="P246" t="s">
        <v>1794</v>
      </c>
      <c r="Q246" t="str">
        <f t="shared" si="41"/>
        <v>12.249070</v>
      </c>
      <c r="R246" t="s">
        <v>1118</v>
      </c>
      <c r="S246">
        <f t="shared" si="42"/>
        <v>6.9649999999992218E-3</v>
      </c>
      <c r="T246">
        <f t="shared" si="46"/>
        <v>2.0000000002795559E-3</v>
      </c>
      <c r="U246" t="s">
        <v>6</v>
      </c>
      <c r="V246" t="s">
        <v>5</v>
      </c>
      <c r="W246">
        <v>241</v>
      </c>
      <c r="X246" t="str">
        <f t="shared" si="43"/>
        <v>DOWN241</v>
      </c>
      <c r="Y246" t="str">
        <f t="shared" si="44"/>
        <v>DOWN</v>
      </c>
      <c r="Z246">
        <v>66</v>
      </c>
      <c r="AA246">
        <f t="shared" si="45"/>
        <v>15914</v>
      </c>
    </row>
    <row r="247" spans="2:27">
      <c r="B247" t="s">
        <v>706</v>
      </c>
      <c r="C247" t="str">
        <f t="shared" si="36"/>
        <v>12.249027</v>
      </c>
      <c r="D247" t="s">
        <v>1118</v>
      </c>
      <c r="E247">
        <f t="shared" si="37"/>
        <v>6.9219999999994286E-3</v>
      </c>
      <c r="F247">
        <f t="shared" si="47"/>
        <v>2.9999999995311555E-3</v>
      </c>
      <c r="G247" t="s">
        <v>6</v>
      </c>
      <c r="H247" t="s">
        <v>5</v>
      </c>
      <c r="I247">
        <v>242</v>
      </c>
      <c r="J247" t="str">
        <f t="shared" si="38"/>
        <v>DOWN242</v>
      </c>
      <c r="K247" t="str">
        <f t="shared" si="39"/>
        <v>DOWN</v>
      </c>
      <c r="L247">
        <v>66</v>
      </c>
      <c r="M247">
        <f t="shared" si="40"/>
        <v>15980</v>
      </c>
      <c r="P247" t="s">
        <v>1795</v>
      </c>
      <c r="Q247" t="str">
        <f t="shared" si="41"/>
        <v>12.249073</v>
      </c>
      <c r="R247" t="s">
        <v>1118</v>
      </c>
      <c r="S247">
        <f t="shared" si="42"/>
        <v>6.967999999998753E-3</v>
      </c>
      <c r="T247">
        <f t="shared" si="46"/>
        <v>2.9999999995311555E-3</v>
      </c>
      <c r="U247" t="s">
        <v>6</v>
      </c>
      <c r="V247" t="s">
        <v>5</v>
      </c>
      <c r="W247">
        <v>242</v>
      </c>
      <c r="X247" t="str">
        <f t="shared" si="43"/>
        <v>DOWN242</v>
      </c>
      <c r="Y247" t="str">
        <f t="shared" si="44"/>
        <v>DOWN</v>
      </c>
      <c r="Z247">
        <v>66</v>
      </c>
      <c r="AA247">
        <f t="shared" si="45"/>
        <v>15980</v>
      </c>
    </row>
    <row r="248" spans="2:27">
      <c r="B248" t="s">
        <v>708</v>
      </c>
      <c r="C248" t="str">
        <f t="shared" si="36"/>
        <v>12.249031</v>
      </c>
      <c r="D248" t="s">
        <v>1118</v>
      </c>
      <c r="E248">
        <f t="shared" si="37"/>
        <v>6.9259999999999877E-3</v>
      </c>
      <c r="F248">
        <f t="shared" si="47"/>
        <v>4.0000000005591119E-3</v>
      </c>
      <c r="G248" t="s">
        <v>6</v>
      </c>
      <c r="H248" t="s">
        <v>5</v>
      </c>
      <c r="I248">
        <v>243</v>
      </c>
      <c r="J248" t="str">
        <f t="shared" si="38"/>
        <v>DOWN243</v>
      </c>
      <c r="K248" t="str">
        <f t="shared" si="39"/>
        <v>DOWN</v>
      </c>
      <c r="L248">
        <v>66</v>
      </c>
      <c r="M248">
        <f t="shared" si="40"/>
        <v>16046</v>
      </c>
      <c r="P248" t="s">
        <v>1796</v>
      </c>
      <c r="Q248" t="str">
        <f t="shared" si="41"/>
        <v>12.249075</v>
      </c>
      <c r="R248" t="s">
        <v>1118</v>
      </c>
      <c r="S248">
        <f t="shared" si="42"/>
        <v>6.9699999999990325E-3</v>
      </c>
      <c r="T248">
        <f t="shared" si="46"/>
        <v>2.0000000002795559E-3</v>
      </c>
      <c r="U248" t="s">
        <v>6</v>
      </c>
      <c r="V248" t="s">
        <v>5</v>
      </c>
      <c r="W248">
        <v>243</v>
      </c>
      <c r="X248" t="str">
        <f t="shared" si="43"/>
        <v>DOWN243</v>
      </c>
      <c r="Y248" t="str">
        <f t="shared" si="44"/>
        <v>DOWN</v>
      </c>
      <c r="Z248">
        <v>66</v>
      </c>
      <c r="AA248">
        <f t="shared" si="45"/>
        <v>16046</v>
      </c>
    </row>
    <row r="249" spans="2:27">
      <c r="B249" t="s">
        <v>710</v>
      </c>
      <c r="C249" t="str">
        <f t="shared" si="36"/>
        <v>12.249034</v>
      </c>
      <c r="D249" t="s">
        <v>1118</v>
      </c>
      <c r="E249">
        <f t="shared" si="37"/>
        <v>6.9289999999995189E-3</v>
      </c>
      <c r="F249">
        <f t="shared" si="47"/>
        <v>2.9999999995311555E-3</v>
      </c>
      <c r="G249" t="s">
        <v>6</v>
      </c>
      <c r="H249" t="s">
        <v>5</v>
      </c>
      <c r="I249">
        <v>244</v>
      </c>
      <c r="J249" t="str">
        <f t="shared" si="38"/>
        <v>DOWN244</v>
      </c>
      <c r="K249" t="str">
        <f t="shared" si="39"/>
        <v>DOWN</v>
      </c>
      <c r="L249">
        <v>66</v>
      </c>
      <c r="M249">
        <f t="shared" si="40"/>
        <v>16112</v>
      </c>
      <c r="P249" t="s">
        <v>1797</v>
      </c>
      <c r="Q249" t="str">
        <f t="shared" si="41"/>
        <v>12.249078</v>
      </c>
      <c r="R249" t="s">
        <v>1118</v>
      </c>
      <c r="S249">
        <f t="shared" si="42"/>
        <v>6.97300000000034E-3</v>
      </c>
      <c r="T249">
        <f t="shared" si="46"/>
        <v>3.0000000013075123E-3</v>
      </c>
      <c r="U249" t="s">
        <v>6</v>
      </c>
      <c r="V249" t="s">
        <v>5</v>
      </c>
      <c r="W249">
        <v>244</v>
      </c>
      <c r="X249" t="str">
        <f t="shared" si="43"/>
        <v>DOWN244</v>
      </c>
      <c r="Y249" t="str">
        <f t="shared" si="44"/>
        <v>DOWN</v>
      </c>
      <c r="Z249">
        <v>66</v>
      </c>
      <c r="AA249">
        <f t="shared" si="45"/>
        <v>16112</v>
      </c>
    </row>
    <row r="250" spans="2:27">
      <c r="B250" t="s">
        <v>712</v>
      </c>
      <c r="C250" t="str">
        <f t="shared" si="36"/>
        <v>12.249038</v>
      </c>
      <c r="D250" t="s">
        <v>1118</v>
      </c>
      <c r="E250">
        <f t="shared" si="37"/>
        <v>6.933000000000078E-3</v>
      </c>
      <c r="F250">
        <f t="shared" si="47"/>
        <v>4.0000000005591119E-3</v>
      </c>
      <c r="G250" t="s">
        <v>6</v>
      </c>
      <c r="H250" t="s">
        <v>5</v>
      </c>
      <c r="I250">
        <v>245</v>
      </c>
      <c r="J250" t="str">
        <f t="shared" si="38"/>
        <v>DOWN245</v>
      </c>
      <c r="K250" t="str">
        <f t="shared" si="39"/>
        <v>DOWN</v>
      </c>
      <c r="L250">
        <v>66</v>
      </c>
      <c r="M250">
        <f t="shared" si="40"/>
        <v>16178</v>
      </c>
      <c r="P250" t="s">
        <v>1798</v>
      </c>
      <c r="Q250" t="str">
        <f t="shared" si="41"/>
        <v>12.249080</v>
      </c>
      <c r="R250" t="s">
        <v>1118</v>
      </c>
      <c r="S250">
        <f t="shared" si="42"/>
        <v>6.9749999999988432E-3</v>
      </c>
      <c r="T250">
        <f t="shared" si="46"/>
        <v>1.9999999985031991E-3</v>
      </c>
      <c r="U250" t="s">
        <v>6</v>
      </c>
      <c r="V250" t="s">
        <v>5</v>
      </c>
      <c r="W250">
        <v>245</v>
      </c>
      <c r="X250" t="str">
        <f t="shared" si="43"/>
        <v>DOWN245</v>
      </c>
      <c r="Y250" t="str">
        <f t="shared" si="44"/>
        <v>DOWN</v>
      </c>
      <c r="Z250">
        <v>66</v>
      </c>
      <c r="AA250">
        <f t="shared" si="45"/>
        <v>16178</v>
      </c>
    </row>
    <row r="251" spans="2:27">
      <c r="B251" t="s">
        <v>714</v>
      </c>
      <c r="C251" t="str">
        <f t="shared" si="36"/>
        <v>12.249041</v>
      </c>
      <c r="D251" t="s">
        <v>1118</v>
      </c>
      <c r="E251">
        <f t="shared" si="37"/>
        <v>6.9359999999996091E-3</v>
      </c>
      <c r="F251">
        <f t="shared" si="47"/>
        <v>2.9999999995311555E-3</v>
      </c>
      <c r="G251" t="s">
        <v>6</v>
      </c>
      <c r="H251" t="s">
        <v>5</v>
      </c>
      <c r="I251">
        <v>246</v>
      </c>
      <c r="J251" t="str">
        <f t="shared" si="38"/>
        <v>DOWN246</v>
      </c>
      <c r="K251" t="str">
        <f t="shared" si="39"/>
        <v>DOWN</v>
      </c>
      <c r="L251">
        <v>66</v>
      </c>
      <c r="M251">
        <f t="shared" si="40"/>
        <v>16244</v>
      </c>
      <c r="P251" t="s">
        <v>1799</v>
      </c>
      <c r="Q251" t="str">
        <f t="shared" si="41"/>
        <v>12.249083</v>
      </c>
      <c r="R251" t="s">
        <v>1118</v>
      </c>
      <c r="S251">
        <f t="shared" si="42"/>
        <v>6.9780000000001507E-3</v>
      </c>
      <c r="T251">
        <f t="shared" si="46"/>
        <v>3.0000000013075123E-3</v>
      </c>
      <c r="U251" t="s">
        <v>6</v>
      </c>
      <c r="V251" t="s">
        <v>5</v>
      </c>
      <c r="W251">
        <v>246</v>
      </c>
      <c r="X251" t="str">
        <f t="shared" si="43"/>
        <v>DOWN246</v>
      </c>
      <c r="Y251" t="str">
        <f t="shared" si="44"/>
        <v>DOWN</v>
      </c>
      <c r="Z251">
        <v>66</v>
      </c>
      <c r="AA251">
        <f t="shared" si="45"/>
        <v>16244</v>
      </c>
    </row>
    <row r="252" spans="2:27">
      <c r="B252" t="s">
        <v>715</v>
      </c>
      <c r="C252" t="str">
        <f t="shared" si="36"/>
        <v>12.249044</v>
      </c>
      <c r="D252" t="s">
        <v>1118</v>
      </c>
      <c r="E252">
        <f t="shared" si="37"/>
        <v>6.9389999999991403E-3</v>
      </c>
      <c r="F252">
        <f t="shared" si="47"/>
        <v>2.9999999995311555E-3</v>
      </c>
      <c r="G252" t="s">
        <v>6</v>
      </c>
      <c r="H252" t="s">
        <v>5</v>
      </c>
      <c r="I252">
        <v>247</v>
      </c>
      <c r="J252" t="str">
        <f t="shared" si="38"/>
        <v>DOWN247</v>
      </c>
      <c r="K252" t="str">
        <f t="shared" si="39"/>
        <v>DOWN</v>
      </c>
      <c r="L252">
        <v>66</v>
      </c>
      <c r="M252">
        <f t="shared" si="40"/>
        <v>16310</v>
      </c>
      <c r="P252" t="s">
        <v>1801</v>
      </c>
      <c r="Q252" t="str">
        <f t="shared" si="41"/>
        <v>12.249086</v>
      </c>
      <c r="R252" t="s">
        <v>1118</v>
      </c>
      <c r="S252">
        <f t="shared" si="42"/>
        <v>6.9809999999996819E-3</v>
      </c>
      <c r="T252">
        <f t="shared" si="46"/>
        <v>2.9999999995311555E-3</v>
      </c>
      <c r="U252" t="s">
        <v>6</v>
      </c>
      <c r="V252" t="s">
        <v>5</v>
      </c>
      <c r="W252">
        <v>247</v>
      </c>
      <c r="X252" t="str">
        <f t="shared" si="43"/>
        <v>DOWN247</v>
      </c>
      <c r="Y252" t="str">
        <f t="shared" si="44"/>
        <v>DOWN</v>
      </c>
      <c r="Z252">
        <v>66</v>
      </c>
      <c r="AA252">
        <f t="shared" si="45"/>
        <v>16310</v>
      </c>
    </row>
    <row r="253" spans="2:27">
      <c r="B253" t="s">
        <v>716</v>
      </c>
      <c r="C253" t="str">
        <f t="shared" si="36"/>
        <v>12.249048</v>
      </c>
      <c r="D253" t="s">
        <v>1118</v>
      </c>
      <c r="E253">
        <f t="shared" si="37"/>
        <v>6.9429999999996994E-3</v>
      </c>
      <c r="F253">
        <f t="shared" si="47"/>
        <v>4.0000000005591119E-3</v>
      </c>
      <c r="G253" t="s">
        <v>6</v>
      </c>
      <c r="H253" t="s">
        <v>5</v>
      </c>
      <c r="I253">
        <v>248</v>
      </c>
      <c r="J253" t="str">
        <f t="shared" si="38"/>
        <v>DOWN248</v>
      </c>
      <c r="K253" t="str">
        <f t="shared" si="39"/>
        <v>DOWN</v>
      </c>
      <c r="L253">
        <v>66</v>
      </c>
      <c r="M253">
        <f t="shared" si="40"/>
        <v>16376</v>
      </c>
      <c r="P253" t="s">
        <v>1803</v>
      </c>
      <c r="Q253" t="str">
        <f t="shared" si="41"/>
        <v>12.249089</v>
      </c>
      <c r="R253" t="s">
        <v>1118</v>
      </c>
      <c r="S253">
        <f t="shared" si="42"/>
        <v>6.9839999999992131E-3</v>
      </c>
      <c r="T253">
        <f t="shared" si="46"/>
        <v>2.9999999995311555E-3</v>
      </c>
      <c r="U253" t="s">
        <v>6</v>
      </c>
      <c r="V253" t="s">
        <v>5</v>
      </c>
      <c r="W253">
        <v>248</v>
      </c>
      <c r="X253" t="str">
        <f t="shared" si="43"/>
        <v>DOWN248</v>
      </c>
      <c r="Y253" t="str">
        <f t="shared" si="44"/>
        <v>DOWN</v>
      </c>
      <c r="Z253">
        <v>66</v>
      </c>
      <c r="AA253">
        <f t="shared" si="45"/>
        <v>16376</v>
      </c>
    </row>
    <row r="254" spans="2:27">
      <c r="B254" t="s">
        <v>717</v>
      </c>
      <c r="C254" t="str">
        <f t="shared" si="36"/>
        <v>12.249052</v>
      </c>
      <c r="D254" t="s">
        <v>1118</v>
      </c>
      <c r="E254">
        <f t="shared" si="37"/>
        <v>6.9470000000002585E-3</v>
      </c>
      <c r="F254">
        <f t="shared" si="47"/>
        <v>4.0000000005591119E-3</v>
      </c>
      <c r="G254" t="s">
        <v>6</v>
      </c>
      <c r="H254" t="s">
        <v>5</v>
      </c>
      <c r="I254">
        <v>249</v>
      </c>
      <c r="J254" t="str">
        <f t="shared" si="38"/>
        <v>DOWN249</v>
      </c>
      <c r="K254" t="str">
        <f t="shared" si="39"/>
        <v>DOWN</v>
      </c>
      <c r="L254">
        <v>66</v>
      </c>
      <c r="M254">
        <f t="shared" si="40"/>
        <v>16442</v>
      </c>
      <c r="P254" t="s">
        <v>1809</v>
      </c>
      <c r="Q254" t="str">
        <f t="shared" si="41"/>
        <v>12.249106</v>
      </c>
      <c r="R254" t="s">
        <v>1118</v>
      </c>
      <c r="S254">
        <f t="shared" si="42"/>
        <v>7.0009999999989247E-3</v>
      </c>
      <c r="T254">
        <f t="shared" si="46"/>
        <v>1.699999999971169E-2</v>
      </c>
      <c r="U254" t="s">
        <v>6</v>
      </c>
      <c r="V254" t="s">
        <v>5</v>
      </c>
      <c r="W254">
        <v>249</v>
      </c>
      <c r="X254" t="str">
        <f t="shared" si="43"/>
        <v>DOWN249</v>
      </c>
      <c r="Y254" t="str">
        <f t="shared" si="44"/>
        <v>DOWN</v>
      </c>
      <c r="Z254">
        <v>66</v>
      </c>
      <c r="AA254">
        <f t="shared" si="45"/>
        <v>16442</v>
      </c>
    </row>
    <row r="255" spans="2:27">
      <c r="B255" t="s">
        <v>718</v>
      </c>
      <c r="C255" t="str">
        <f t="shared" si="36"/>
        <v>12.249056</v>
      </c>
      <c r="D255" t="s">
        <v>1118</v>
      </c>
      <c r="E255">
        <f t="shared" si="37"/>
        <v>6.9509999999990413E-3</v>
      </c>
      <c r="F255">
        <f t="shared" si="47"/>
        <v>3.999999998782755E-3</v>
      </c>
      <c r="G255" t="s">
        <v>6</v>
      </c>
      <c r="H255" t="s">
        <v>5</v>
      </c>
      <c r="I255">
        <v>250</v>
      </c>
      <c r="J255" t="str">
        <f t="shared" si="38"/>
        <v>DOWN250</v>
      </c>
      <c r="K255" t="str">
        <f t="shared" si="39"/>
        <v>DOWN</v>
      </c>
      <c r="L255">
        <v>66</v>
      </c>
      <c r="M255">
        <f t="shared" si="40"/>
        <v>16508</v>
      </c>
      <c r="P255" t="s">
        <v>1811</v>
      </c>
      <c r="Q255" t="str">
        <f t="shared" si="41"/>
        <v>12.249111</v>
      </c>
      <c r="R255" t="s">
        <v>1118</v>
      </c>
      <c r="S255">
        <f t="shared" si="42"/>
        <v>7.0059999999987355E-3</v>
      </c>
      <c r="T255">
        <f t="shared" si="46"/>
        <v>4.9999999998107114E-3</v>
      </c>
      <c r="U255" t="s">
        <v>6</v>
      </c>
      <c r="V255" t="s">
        <v>5</v>
      </c>
      <c r="W255">
        <v>250</v>
      </c>
      <c r="X255" t="str">
        <f t="shared" si="43"/>
        <v>DOWN250</v>
      </c>
      <c r="Y255" t="str">
        <f t="shared" si="44"/>
        <v>DOWN</v>
      </c>
      <c r="Z255">
        <v>66</v>
      </c>
      <c r="AA255">
        <f t="shared" si="45"/>
        <v>16508</v>
      </c>
    </row>
    <row r="256" spans="2:27">
      <c r="B256" t="s">
        <v>720</v>
      </c>
      <c r="C256" t="str">
        <f t="shared" si="36"/>
        <v>12.249292</v>
      </c>
      <c r="D256" t="s">
        <v>1118</v>
      </c>
      <c r="E256">
        <f t="shared" si="37"/>
        <v>7.1870000000000545E-3</v>
      </c>
      <c r="F256">
        <f t="shared" si="47"/>
        <v>0.23600000000101318</v>
      </c>
      <c r="G256" t="s">
        <v>6</v>
      </c>
      <c r="H256" t="s">
        <v>5</v>
      </c>
      <c r="I256">
        <v>251</v>
      </c>
      <c r="J256" t="str">
        <f t="shared" si="38"/>
        <v>DOWN251</v>
      </c>
      <c r="K256" t="str">
        <f t="shared" si="39"/>
        <v>DOWN</v>
      </c>
      <c r="L256">
        <v>66</v>
      </c>
      <c r="M256">
        <f t="shared" si="40"/>
        <v>16574</v>
      </c>
      <c r="P256" t="s">
        <v>738</v>
      </c>
      <c r="Q256" t="str">
        <f t="shared" si="41"/>
        <v>12.249352</v>
      </c>
      <c r="R256" t="s">
        <v>1118</v>
      </c>
      <c r="S256">
        <f t="shared" si="42"/>
        <v>7.2469999999995593E-3</v>
      </c>
      <c r="T256">
        <f t="shared" si="46"/>
        <v>0.24100000000082389</v>
      </c>
      <c r="U256" t="s">
        <v>6</v>
      </c>
      <c r="V256" t="s">
        <v>5</v>
      </c>
      <c r="W256">
        <v>251</v>
      </c>
      <c r="X256" t="str">
        <f t="shared" si="43"/>
        <v>DOWN251</v>
      </c>
      <c r="Y256" t="str">
        <f t="shared" si="44"/>
        <v>DOWN</v>
      </c>
      <c r="Z256">
        <v>66</v>
      </c>
      <c r="AA256">
        <f t="shared" si="45"/>
        <v>16574</v>
      </c>
    </row>
    <row r="257" spans="2:27">
      <c r="B257" t="s">
        <v>722</v>
      </c>
      <c r="C257" t="str">
        <f t="shared" si="36"/>
        <v>12.249300</v>
      </c>
      <c r="D257" t="s">
        <v>1118</v>
      </c>
      <c r="E257">
        <f t="shared" si="37"/>
        <v>7.1949999999993963E-3</v>
      </c>
      <c r="F257">
        <f t="shared" si="47"/>
        <v>7.9999999993418669E-3</v>
      </c>
      <c r="G257" t="s">
        <v>6</v>
      </c>
      <c r="H257" t="s">
        <v>5</v>
      </c>
      <c r="I257">
        <v>252</v>
      </c>
      <c r="J257" t="str">
        <f t="shared" si="38"/>
        <v>DOWN252</v>
      </c>
      <c r="K257" t="str">
        <f t="shared" si="39"/>
        <v>DOWN</v>
      </c>
      <c r="L257">
        <v>66</v>
      </c>
      <c r="M257">
        <f t="shared" si="40"/>
        <v>16640</v>
      </c>
      <c r="P257" t="s">
        <v>1814</v>
      </c>
      <c r="Q257" t="str">
        <f t="shared" si="41"/>
        <v>12.249368</v>
      </c>
      <c r="R257" t="s">
        <v>1118</v>
      </c>
      <c r="S257">
        <f t="shared" si="42"/>
        <v>7.2630000000000194E-3</v>
      </c>
      <c r="T257">
        <f t="shared" si="46"/>
        <v>1.6000000000460091E-2</v>
      </c>
      <c r="U257" t="s">
        <v>6</v>
      </c>
      <c r="V257" t="s">
        <v>5</v>
      </c>
      <c r="W257">
        <v>252</v>
      </c>
      <c r="X257" t="str">
        <f t="shared" si="43"/>
        <v>DOWN252</v>
      </c>
      <c r="Y257" t="str">
        <f t="shared" si="44"/>
        <v>DOWN</v>
      </c>
      <c r="Z257">
        <v>66</v>
      </c>
      <c r="AA257">
        <f t="shared" si="45"/>
        <v>16640</v>
      </c>
    </row>
    <row r="258" spans="2:27">
      <c r="B258" t="s">
        <v>724</v>
      </c>
      <c r="C258" t="str">
        <f t="shared" si="36"/>
        <v>12.249306</v>
      </c>
      <c r="D258" t="s">
        <v>1118</v>
      </c>
      <c r="E258">
        <f t="shared" si="37"/>
        <v>7.201000000000235E-3</v>
      </c>
      <c r="F258">
        <f t="shared" si="47"/>
        <v>6.0000000008386678E-3</v>
      </c>
      <c r="G258" t="s">
        <v>6</v>
      </c>
      <c r="H258" t="s">
        <v>5</v>
      </c>
      <c r="I258">
        <v>253</v>
      </c>
      <c r="J258" t="str">
        <f t="shared" si="38"/>
        <v>DOWN253</v>
      </c>
      <c r="K258" t="str">
        <f t="shared" si="39"/>
        <v>DOWN</v>
      </c>
      <c r="L258">
        <v>66</v>
      </c>
      <c r="M258">
        <f t="shared" si="40"/>
        <v>16706</v>
      </c>
      <c r="P258" t="s">
        <v>1815</v>
      </c>
      <c r="Q258" t="str">
        <f t="shared" si="41"/>
        <v>12.249377</v>
      </c>
      <c r="R258" t="s">
        <v>1118</v>
      </c>
      <c r="S258">
        <f t="shared" si="42"/>
        <v>7.2720000000003893E-3</v>
      </c>
      <c r="T258">
        <f t="shared" si="46"/>
        <v>9.0000000003698233E-3</v>
      </c>
      <c r="U258" t="s">
        <v>6</v>
      </c>
      <c r="V258" t="s">
        <v>5</v>
      </c>
      <c r="W258">
        <v>253</v>
      </c>
      <c r="X258" t="str">
        <f t="shared" si="43"/>
        <v>DOWN253</v>
      </c>
      <c r="Y258" t="str">
        <f t="shared" si="44"/>
        <v>DOWN</v>
      </c>
      <c r="Z258">
        <v>66</v>
      </c>
      <c r="AA258">
        <f t="shared" si="45"/>
        <v>16706</v>
      </c>
    </row>
    <row r="259" spans="2:27">
      <c r="B259" t="s">
        <v>726</v>
      </c>
      <c r="C259" t="str">
        <f t="shared" si="36"/>
        <v>12.249313</v>
      </c>
      <c r="D259" t="s">
        <v>1118</v>
      </c>
      <c r="E259">
        <f t="shared" si="37"/>
        <v>7.2080000000003253E-3</v>
      </c>
      <c r="F259">
        <f t="shared" si="47"/>
        <v>7.0000000000902673E-3</v>
      </c>
      <c r="G259" t="s">
        <v>6</v>
      </c>
      <c r="H259" t="s">
        <v>5</v>
      </c>
      <c r="I259">
        <v>254</v>
      </c>
      <c r="J259" t="str">
        <f t="shared" si="38"/>
        <v>DOWN254</v>
      </c>
      <c r="K259" t="str">
        <f t="shared" si="39"/>
        <v>DOWN</v>
      </c>
      <c r="L259">
        <v>66</v>
      </c>
      <c r="M259">
        <f t="shared" si="40"/>
        <v>16772</v>
      </c>
      <c r="P259" t="s">
        <v>1817</v>
      </c>
      <c r="Q259" t="str">
        <f t="shared" si="41"/>
        <v>12.249389</v>
      </c>
      <c r="R259" t="s">
        <v>1118</v>
      </c>
      <c r="S259">
        <f t="shared" si="42"/>
        <v>7.2840000000002902E-3</v>
      </c>
      <c r="T259">
        <f t="shared" si="46"/>
        <v>1.1999999999900979E-2</v>
      </c>
      <c r="U259" t="s">
        <v>6</v>
      </c>
      <c r="V259" t="s">
        <v>5</v>
      </c>
      <c r="W259">
        <v>254</v>
      </c>
      <c r="X259" t="str">
        <f t="shared" si="43"/>
        <v>DOWN254</v>
      </c>
      <c r="Y259" t="str">
        <f t="shared" si="44"/>
        <v>DOWN</v>
      </c>
      <c r="Z259">
        <v>66</v>
      </c>
      <c r="AA259">
        <f t="shared" si="45"/>
        <v>16772</v>
      </c>
    </row>
    <row r="260" spans="2:27">
      <c r="B260" t="s">
        <v>728</v>
      </c>
      <c r="C260" t="str">
        <f t="shared" si="36"/>
        <v>12.249319</v>
      </c>
      <c r="D260" t="s">
        <v>1118</v>
      </c>
      <c r="E260">
        <f t="shared" si="37"/>
        <v>7.2139999999993876E-3</v>
      </c>
      <c r="F260">
        <f t="shared" si="47"/>
        <v>5.999999999062311E-3</v>
      </c>
      <c r="G260" t="s">
        <v>6</v>
      </c>
      <c r="H260" t="s">
        <v>5</v>
      </c>
      <c r="I260">
        <v>255</v>
      </c>
      <c r="J260" t="str">
        <f t="shared" si="38"/>
        <v>DOWN255</v>
      </c>
      <c r="K260" t="str">
        <f t="shared" si="39"/>
        <v>DOWN</v>
      </c>
      <c r="L260">
        <v>66</v>
      </c>
      <c r="M260">
        <f t="shared" si="40"/>
        <v>16838</v>
      </c>
      <c r="P260" t="s">
        <v>751</v>
      </c>
      <c r="Q260" t="str">
        <f t="shared" si="41"/>
        <v>12.249399</v>
      </c>
      <c r="R260" t="s">
        <v>1118</v>
      </c>
      <c r="S260">
        <f t="shared" si="42"/>
        <v>7.2939999999999117E-3</v>
      </c>
      <c r="T260">
        <f t="shared" si="46"/>
        <v>9.9999999996214228E-3</v>
      </c>
      <c r="U260" t="s">
        <v>6</v>
      </c>
      <c r="V260" t="s">
        <v>5</v>
      </c>
      <c r="W260">
        <v>255</v>
      </c>
      <c r="X260" t="str">
        <f t="shared" si="43"/>
        <v>DOWN255</v>
      </c>
      <c r="Y260" t="str">
        <f t="shared" si="44"/>
        <v>DOWN</v>
      </c>
      <c r="Z260">
        <v>66</v>
      </c>
      <c r="AA260">
        <f t="shared" si="45"/>
        <v>16838</v>
      </c>
    </row>
    <row r="261" spans="2:27">
      <c r="B261" t="s">
        <v>730</v>
      </c>
      <c r="C261" t="str">
        <f t="shared" si="36"/>
        <v>12.249326</v>
      </c>
      <c r="D261" t="s">
        <v>1118</v>
      </c>
      <c r="E261">
        <f t="shared" si="37"/>
        <v>7.2209999999994778E-3</v>
      </c>
      <c r="F261">
        <f t="shared" si="47"/>
        <v>7.0000000000902673E-3</v>
      </c>
      <c r="G261" t="s">
        <v>6</v>
      </c>
      <c r="H261" t="s">
        <v>5</v>
      </c>
      <c r="I261">
        <v>256</v>
      </c>
      <c r="J261" t="str">
        <f t="shared" si="38"/>
        <v>DOWN256</v>
      </c>
      <c r="K261" t="str">
        <f t="shared" si="39"/>
        <v>DOWN</v>
      </c>
      <c r="L261">
        <v>66</v>
      </c>
      <c r="M261">
        <f t="shared" si="40"/>
        <v>16904</v>
      </c>
      <c r="P261" t="s">
        <v>752</v>
      </c>
      <c r="Q261" t="str">
        <f t="shared" si="41"/>
        <v>12.249409</v>
      </c>
      <c r="R261" t="s">
        <v>1118</v>
      </c>
      <c r="S261">
        <f t="shared" si="42"/>
        <v>7.3039999999995331E-3</v>
      </c>
      <c r="T261">
        <f t="shared" si="46"/>
        <v>9.9999999996214228E-3</v>
      </c>
      <c r="U261" t="s">
        <v>6</v>
      </c>
      <c r="V261" t="s">
        <v>5</v>
      </c>
      <c r="W261">
        <v>256</v>
      </c>
      <c r="X261" t="str">
        <f t="shared" si="43"/>
        <v>DOWN256</v>
      </c>
      <c r="Y261" t="str">
        <f t="shared" si="44"/>
        <v>DOWN</v>
      </c>
      <c r="Z261">
        <v>66</v>
      </c>
      <c r="AA261">
        <f t="shared" si="45"/>
        <v>16904</v>
      </c>
    </row>
    <row r="262" spans="2:27">
      <c r="B262" t="s">
        <v>732</v>
      </c>
      <c r="C262" t="str">
        <f t="shared" ref="C262:C325" si="48">LEFT(B262, LEN(B262)-1)</f>
        <v>12.249333</v>
      </c>
      <c r="D262" t="s">
        <v>1118</v>
      </c>
      <c r="E262">
        <f t="shared" ref="E262:E325" si="49">(C262)-12.242105</f>
        <v>7.2279999999995681E-3</v>
      </c>
      <c r="F262">
        <f t="shared" si="47"/>
        <v>7.0000000000902673E-3</v>
      </c>
      <c r="G262" t="s">
        <v>6</v>
      </c>
      <c r="H262" t="s">
        <v>5</v>
      </c>
      <c r="I262">
        <v>257</v>
      </c>
      <c r="J262" t="str">
        <f t="shared" ref="J262:J325" si="50">IF(G262="192.168.0.41","UP","DOWN")&amp;I262</f>
        <v>DOWN257</v>
      </c>
      <c r="K262" t="str">
        <f t="shared" ref="K262:K325" si="51">IF(G262="192.168.0.41","UP","DOWN")</f>
        <v>DOWN</v>
      </c>
      <c r="L262">
        <v>66</v>
      </c>
      <c r="M262">
        <f t="shared" ref="M262:M325" si="52">L262+M261</f>
        <v>16970</v>
      </c>
      <c r="P262" t="s">
        <v>1821</v>
      </c>
      <c r="Q262" t="str">
        <f t="shared" ref="Q262:Q325" si="53">LEFT(P262, LEN(P262)-1)</f>
        <v>12.249418</v>
      </c>
      <c r="R262" t="s">
        <v>1118</v>
      </c>
      <c r="S262">
        <f t="shared" ref="S262:S325" si="54">(Q262)-12.242105</f>
        <v>7.3129999999999029E-3</v>
      </c>
      <c r="T262">
        <f t="shared" si="46"/>
        <v>9.0000000003698233E-3</v>
      </c>
      <c r="U262" t="s">
        <v>6</v>
      </c>
      <c r="V262" t="s">
        <v>5</v>
      </c>
      <c r="W262">
        <v>257</v>
      </c>
      <c r="X262" t="str">
        <f t="shared" ref="X262:X325" si="55">IF(U262="192.168.0.41","UP","DOWN")&amp;W262</f>
        <v>DOWN257</v>
      </c>
      <c r="Y262" t="str">
        <f t="shared" ref="Y262:Y325" si="56">IF(U262="192.168.0.41","UP","DOWN")</f>
        <v>DOWN</v>
      </c>
      <c r="Z262">
        <v>66</v>
      </c>
      <c r="AA262">
        <f t="shared" ref="AA262:AA325" si="57">Z262+AA261</f>
        <v>16970</v>
      </c>
    </row>
    <row r="263" spans="2:27">
      <c r="B263" t="s">
        <v>734</v>
      </c>
      <c r="C263" t="str">
        <f t="shared" si="48"/>
        <v>12.249340</v>
      </c>
      <c r="D263" t="s">
        <v>1118</v>
      </c>
      <c r="E263">
        <f t="shared" si="49"/>
        <v>7.2349999999996584E-3</v>
      </c>
      <c r="F263">
        <f t="shared" si="47"/>
        <v>7.0000000000902673E-3</v>
      </c>
      <c r="G263" t="s">
        <v>6</v>
      </c>
      <c r="H263" t="s">
        <v>5</v>
      </c>
      <c r="I263">
        <v>258</v>
      </c>
      <c r="J263" t="str">
        <f t="shared" si="50"/>
        <v>DOWN258</v>
      </c>
      <c r="K263" t="str">
        <f t="shared" si="51"/>
        <v>DOWN</v>
      </c>
      <c r="L263">
        <v>66</v>
      </c>
      <c r="M263">
        <f t="shared" si="52"/>
        <v>17036</v>
      </c>
      <c r="P263" t="s">
        <v>1823</v>
      </c>
      <c r="Q263" t="str">
        <f t="shared" si="53"/>
        <v>12.249427</v>
      </c>
      <c r="R263" t="s">
        <v>1118</v>
      </c>
      <c r="S263">
        <f t="shared" si="54"/>
        <v>7.3220000000002727E-3</v>
      </c>
      <c r="T263">
        <f t="shared" ref="T263:T326" si="58">(S263-S262)*1000</f>
        <v>9.0000000003698233E-3</v>
      </c>
      <c r="U263" t="s">
        <v>6</v>
      </c>
      <c r="V263" t="s">
        <v>5</v>
      </c>
      <c r="W263">
        <v>258</v>
      </c>
      <c r="X263" t="str">
        <f t="shared" si="55"/>
        <v>DOWN258</v>
      </c>
      <c r="Y263" t="str">
        <f t="shared" si="56"/>
        <v>DOWN</v>
      </c>
      <c r="Z263">
        <v>66</v>
      </c>
      <c r="AA263">
        <f t="shared" si="57"/>
        <v>17036</v>
      </c>
    </row>
    <row r="264" spans="2:27">
      <c r="B264" t="s">
        <v>736</v>
      </c>
      <c r="C264" t="str">
        <f t="shared" si="48"/>
        <v>12.249346</v>
      </c>
      <c r="D264" t="s">
        <v>1118</v>
      </c>
      <c r="E264">
        <f t="shared" si="49"/>
        <v>7.2409999999987207E-3</v>
      </c>
      <c r="F264">
        <f t="shared" ref="F264:F327" si="59">(E264-E263)*1000</f>
        <v>5.999999999062311E-3</v>
      </c>
      <c r="G264" t="s">
        <v>6</v>
      </c>
      <c r="H264" t="s">
        <v>5</v>
      </c>
      <c r="I264">
        <v>259</v>
      </c>
      <c r="J264" t="str">
        <f t="shared" si="50"/>
        <v>DOWN259</v>
      </c>
      <c r="K264" t="str">
        <f t="shared" si="51"/>
        <v>DOWN</v>
      </c>
      <c r="L264">
        <v>66</v>
      </c>
      <c r="M264">
        <f t="shared" si="52"/>
        <v>17102</v>
      </c>
      <c r="P264" t="s">
        <v>761</v>
      </c>
      <c r="Q264" t="str">
        <f t="shared" si="53"/>
        <v>12.249436</v>
      </c>
      <c r="R264" t="s">
        <v>1118</v>
      </c>
      <c r="S264">
        <f t="shared" si="54"/>
        <v>7.3309999999988662E-3</v>
      </c>
      <c r="T264">
        <f t="shared" si="58"/>
        <v>8.9999999985934664E-3</v>
      </c>
      <c r="U264" t="s">
        <v>6</v>
      </c>
      <c r="V264" t="s">
        <v>5</v>
      </c>
      <c r="W264">
        <v>259</v>
      </c>
      <c r="X264" t="str">
        <f t="shared" si="55"/>
        <v>DOWN259</v>
      </c>
      <c r="Y264" t="str">
        <f t="shared" si="56"/>
        <v>DOWN</v>
      </c>
      <c r="Z264">
        <v>66</v>
      </c>
      <c r="AA264">
        <f t="shared" si="57"/>
        <v>17102</v>
      </c>
    </row>
    <row r="265" spans="2:27">
      <c r="B265" t="s">
        <v>738</v>
      </c>
      <c r="C265" t="str">
        <f t="shared" si="48"/>
        <v>12.249352</v>
      </c>
      <c r="D265" t="s">
        <v>1118</v>
      </c>
      <c r="E265">
        <f t="shared" si="49"/>
        <v>7.2469999999995593E-3</v>
      </c>
      <c r="F265">
        <f t="shared" si="59"/>
        <v>6.0000000008386678E-3</v>
      </c>
      <c r="G265" t="s">
        <v>6</v>
      </c>
      <c r="H265" t="s">
        <v>5</v>
      </c>
      <c r="I265">
        <v>260</v>
      </c>
      <c r="J265" t="str">
        <f t="shared" si="50"/>
        <v>DOWN260</v>
      </c>
      <c r="K265" t="str">
        <f t="shared" si="51"/>
        <v>DOWN</v>
      </c>
      <c r="L265">
        <v>66</v>
      </c>
      <c r="M265">
        <f t="shared" si="52"/>
        <v>17168</v>
      </c>
      <c r="P265" t="s">
        <v>1825</v>
      </c>
      <c r="Q265" t="str">
        <f t="shared" si="53"/>
        <v>12.249445</v>
      </c>
      <c r="R265" t="s">
        <v>1118</v>
      </c>
      <c r="S265">
        <f t="shared" si="54"/>
        <v>7.339999999999236E-3</v>
      </c>
      <c r="T265">
        <f t="shared" si="58"/>
        <v>9.0000000003698233E-3</v>
      </c>
      <c r="U265" t="s">
        <v>6</v>
      </c>
      <c r="V265" t="s">
        <v>5</v>
      </c>
      <c r="W265">
        <v>260</v>
      </c>
      <c r="X265" t="str">
        <f t="shared" si="55"/>
        <v>DOWN260</v>
      </c>
      <c r="Y265" t="str">
        <f t="shared" si="56"/>
        <v>DOWN</v>
      </c>
      <c r="Z265">
        <v>66</v>
      </c>
      <c r="AA265">
        <f t="shared" si="57"/>
        <v>17168</v>
      </c>
    </row>
    <row r="266" spans="2:27">
      <c r="B266" t="s">
        <v>740</v>
      </c>
      <c r="C266" t="str">
        <f t="shared" si="48"/>
        <v>12.249359</v>
      </c>
      <c r="D266" t="s">
        <v>1118</v>
      </c>
      <c r="E266">
        <f t="shared" si="49"/>
        <v>7.2539999999996496E-3</v>
      </c>
      <c r="F266">
        <f t="shared" si="59"/>
        <v>7.0000000000902673E-3</v>
      </c>
      <c r="G266" t="s">
        <v>6</v>
      </c>
      <c r="H266" t="s">
        <v>5</v>
      </c>
      <c r="I266">
        <v>261</v>
      </c>
      <c r="J266" t="str">
        <f t="shared" si="50"/>
        <v>DOWN261</v>
      </c>
      <c r="K266" t="str">
        <f t="shared" si="51"/>
        <v>DOWN</v>
      </c>
      <c r="L266">
        <v>66</v>
      </c>
      <c r="M266">
        <f t="shared" si="52"/>
        <v>17234</v>
      </c>
      <c r="P266" t="s">
        <v>1826</v>
      </c>
      <c r="Q266" t="str">
        <f t="shared" si="53"/>
        <v>12.249454</v>
      </c>
      <c r="R266" t="s">
        <v>1118</v>
      </c>
      <c r="S266">
        <f t="shared" si="54"/>
        <v>7.3489999999996058E-3</v>
      </c>
      <c r="T266">
        <f t="shared" si="58"/>
        <v>9.0000000003698233E-3</v>
      </c>
      <c r="U266" t="s">
        <v>6</v>
      </c>
      <c r="V266" t="s">
        <v>5</v>
      </c>
      <c r="W266">
        <v>261</v>
      </c>
      <c r="X266" t="str">
        <f t="shared" si="55"/>
        <v>DOWN261</v>
      </c>
      <c r="Y266" t="str">
        <f t="shared" si="56"/>
        <v>DOWN</v>
      </c>
      <c r="Z266">
        <v>66</v>
      </c>
      <c r="AA266">
        <f t="shared" si="57"/>
        <v>17234</v>
      </c>
    </row>
    <row r="267" spans="2:27">
      <c r="B267" t="s">
        <v>742</v>
      </c>
      <c r="C267" t="str">
        <f t="shared" si="48"/>
        <v>12.249366</v>
      </c>
      <c r="D267" t="s">
        <v>1118</v>
      </c>
      <c r="E267">
        <f t="shared" si="49"/>
        <v>7.2609999999997399E-3</v>
      </c>
      <c r="F267">
        <f t="shared" si="59"/>
        <v>7.0000000000902673E-3</v>
      </c>
      <c r="G267" t="s">
        <v>6</v>
      </c>
      <c r="H267" t="s">
        <v>5</v>
      </c>
      <c r="I267">
        <v>262</v>
      </c>
      <c r="J267" t="str">
        <f t="shared" si="50"/>
        <v>DOWN262</v>
      </c>
      <c r="K267" t="str">
        <f t="shared" si="51"/>
        <v>DOWN</v>
      </c>
      <c r="L267">
        <v>66</v>
      </c>
      <c r="M267">
        <f t="shared" si="52"/>
        <v>17300</v>
      </c>
      <c r="P267" t="s">
        <v>769</v>
      </c>
      <c r="Q267" t="str">
        <f t="shared" si="53"/>
        <v>12.249463</v>
      </c>
      <c r="R267" t="s">
        <v>1118</v>
      </c>
      <c r="S267">
        <f t="shared" si="54"/>
        <v>7.3579999999999757E-3</v>
      </c>
      <c r="T267">
        <f t="shared" si="58"/>
        <v>9.0000000003698233E-3</v>
      </c>
      <c r="U267" t="s">
        <v>6</v>
      </c>
      <c r="V267" t="s">
        <v>5</v>
      </c>
      <c r="W267">
        <v>262</v>
      </c>
      <c r="X267" t="str">
        <f t="shared" si="55"/>
        <v>DOWN262</v>
      </c>
      <c r="Y267" t="str">
        <f t="shared" si="56"/>
        <v>DOWN</v>
      </c>
      <c r="Z267">
        <v>66</v>
      </c>
      <c r="AA267">
        <f t="shared" si="57"/>
        <v>17300</v>
      </c>
    </row>
    <row r="268" spans="2:27">
      <c r="B268" t="s">
        <v>744</v>
      </c>
      <c r="C268" t="str">
        <f t="shared" si="48"/>
        <v>12.249372</v>
      </c>
      <c r="D268" t="s">
        <v>1118</v>
      </c>
      <c r="E268">
        <f t="shared" si="49"/>
        <v>7.2669999999988022E-3</v>
      </c>
      <c r="F268">
        <f t="shared" si="59"/>
        <v>5.999999999062311E-3</v>
      </c>
      <c r="G268" t="s">
        <v>6</v>
      </c>
      <c r="H268" t="s">
        <v>5</v>
      </c>
      <c r="I268">
        <v>263</v>
      </c>
      <c r="J268" t="str">
        <f t="shared" si="50"/>
        <v>DOWN263</v>
      </c>
      <c r="K268" t="str">
        <f t="shared" si="51"/>
        <v>DOWN</v>
      </c>
      <c r="L268">
        <v>66</v>
      </c>
      <c r="M268">
        <f t="shared" si="52"/>
        <v>17366</v>
      </c>
      <c r="P268" t="s">
        <v>1828</v>
      </c>
      <c r="Q268" t="str">
        <f t="shared" si="53"/>
        <v>12.249471</v>
      </c>
      <c r="R268" t="s">
        <v>1118</v>
      </c>
      <c r="S268">
        <f t="shared" si="54"/>
        <v>7.3659999999993175E-3</v>
      </c>
      <c r="T268">
        <f t="shared" si="58"/>
        <v>7.9999999993418669E-3</v>
      </c>
      <c r="U268" t="s">
        <v>6</v>
      </c>
      <c r="V268" t="s">
        <v>5</v>
      </c>
      <c r="W268">
        <v>263</v>
      </c>
      <c r="X268" t="str">
        <f t="shared" si="55"/>
        <v>DOWN263</v>
      </c>
      <c r="Y268" t="str">
        <f t="shared" si="56"/>
        <v>DOWN</v>
      </c>
      <c r="Z268">
        <v>66</v>
      </c>
      <c r="AA268">
        <f t="shared" si="57"/>
        <v>17366</v>
      </c>
    </row>
    <row r="269" spans="2:27">
      <c r="B269" t="s">
        <v>746</v>
      </c>
      <c r="C269" t="str">
        <f t="shared" si="48"/>
        <v>12.249378</v>
      </c>
      <c r="D269" t="s">
        <v>1118</v>
      </c>
      <c r="E269">
        <f t="shared" si="49"/>
        <v>7.2729999999996409E-3</v>
      </c>
      <c r="F269">
        <f t="shared" si="59"/>
        <v>6.0000000008386678E-3</v>
      </c>
      <c r="G269" t="s">
        <v>6</v>
      </c>
      <c r="H269" t="s">
        <v>5</v>
      </c>
      <c r="I269">
        <v>264</v>
      </c>
      <c r="J269" t="str">
        <f t="shared" si="50"/>
        <v>DOWN264</v>
      </c>
      <c r="K269" t="str">
        <f t="shared" si="51"/>
        <v>DOWN</v>
      </c>
      <c r="L269">
        <v>66</v>
      </c>
      <c r="M269">
        <f t="shared" si="52"/>
        <v>17432</v>
      </c>
      <c r="P269" t="s">
        <v>1830</v>
      </c>
      <c r="Q269" t="str">
        <f t="shared" si="53"/>
        <v>12.249480</v>
      </c>
      <c r="R269" t="s">
        <v>1118</v>
      </c>
      <c r="S269">
        <f t="shared" si="54"/>
        <v>7.3749999999996874E-3</v>
      </c>
      <c r="T269">
        <f t="shared" si="58"/>
        <v>9.0000000003698233E-3</v>
      </c>
      <c r="U269" t="s">
        <v>6</v>
      </c>
      <c r="V269" t="s">
        <v>5</v>
      </c>
      <c r="W269">
        <v>264</v>
      </c>
      <c r="X269" t="str">
        <f t="shared" si="55"/>
        <v>DOWN264</v>
      </c>
      <c r="Y269" t="str">
        <f t="shared" si="56"/>
        <v>DOWN</v>
      </c>
      <c r="Z269">
        <v>66</v>
      </c>
      <c r="AA269">
        <f t="shared" si="57"/>
        <v>17432</v>
      </c>
    </row>
    <row r="270" spans="2:27">
      <c r="B270" t="s">
        <v>748</v>
      </c>
      <c r="C270" t="str">
        <f t="shared" si="48"/>
        <v>12.249385</v>
      </c>
      <c r="D270" t="s">
        <v>1118</v>
      </c>
      <c r="E270">
        <f t="shared" si="49"/>
        <v>7.2799999999997311E-3</v>
      </c>
      <c r="F270">
        <f t="shared" si="59"/>
        <v>7.0000000000902673E-3</v>
      </c>
      <c r="G270" t="s">
        <v>6</v>
      </c>
      <c r="H270" t="s">
        <v>5</v>
      </c>
      <c r="I270">
        <v>265</v>
      </c>
      <c r="J270" t="str">
        <f t="shared" si="50"/>
        <v>DOWN265</v>
      </c>
      <c r="K270" t="str">
        <f t="shared" si="51"/>
        <v>DOWN</v>
      </c>
      <c r="L270">
        <v>66</v>
      </c>
      <c r="M270">
        <f t="shared" si="52"/>
        <v>17498</v>
      </c>
      <c r="P270" t="s">
        <v>1832</v>
      </c>
      <c r="Q270" t="str">
        <f t="shared" si="53"/>
        <v>12.249492</v>
      </c>
      <c r="R270" t="s">
        <v>1118</v>
      </c>
      <c r="S270">
        <f t="shared" si="54"/>
        <v>7.3869999999995883E-3</v>
      </c>
      <c r="T270">
        <f t="shared" si="58"/>
        <v>1.1999999999900979E-2</v>
      </c>
      <c r="U270" t="s">
        <v>6</v>
      </c>
      <c r="V270" t="s">
        <v>5</v>
      </c>
      <c r="W270">
        <v>265</v>
      </c>
      <c r="X270" t="str">
        <f t="shared" si="55"/>
        <v>DOWN265</v>
      </c>
      <c r="Y270" t="str">
        <f t="shared" si="56"/>
        <v>DOWN</v>
      </c>
      <c r="Z270">
        <v>66</v>
      </c>
      <c r="AA270">
        <f t="shared" si="57"/>
        <v>17498</v>
      </c>
    </row>
    <row r="271" spans="2:27">
      <c r="B271" t="s">
        <v>750</v>
      </c>
      <c r="C271" t="str">
        <f t="shared" si="48"/>
        <v>12.249392</v>
      </c>
      <c r="D271" t="s">
        <v>1118</v>
      </c>
      <c r="E271">
        <f t="shared" si="49"/>
        <v>7.2869999999998214E-3</v>
      </c>
      <c r="F271">
        <f t="shared" si="59"/>
        <v>7.0000000000902673E-3</v>
      </c>
      <c r="G271" t="s">
        <v>6</v>
      </c>
      <c r="H271" t="s">
        <v>5</v>
      </c>
      <c r="I271">
        <v>266</v>
      </c>
      <c r="J271" t="str">
        <f t="shared" si="50"/>
        <v>DOWN266</v>
      </c>
      <c r="K271" t="str">
        <f t="shared" si="51"/>
        <v>DOWN</v>
      </c>
      <c r="L271">
        <v>66</v>
      </c>
      <c r="M271">
        <f t="shared" si="52"/>
        <v>17564</v>
      </c>
      <c r="P271" t="s">
        <v>1834</v>
      </c>
      <c r="Q271" t="str">
        <f t="shared" si="53"/>
        <v>12.249502</v>
      </c>
      <c r="R271" t="s">
        <v>1118</v>
      </c>
      <c r="S271">
        <f t="shared" si="54"/>
        <v>7.3969999999992098E-3</v>
      </c>
      <c r="T271">
        <f t="shared" si="58"/>
        <v>9.9999999996214228E-3</v>
      </c>
      <c r="U271" t="s">
        <v>6</v>
      </c>
      <c r="V271" t="s">
        <v>5</v>
      </c>
      <c r="W271">
        <v>266</v>
      </c>
      <c r="X271" t="str">
        <f t="shared" si="55"/>
        <v>DOWN266</v>
      </c>
      <c r="Y271" t="str">
        <f t="shared" si="56"/>
        <v>DOWN</v>
      </c>
      <c r="Z271">
        <v>66</v>
      </c>
      <c r="AA271">
        <f t="shared" si="57"/>
        <v>17564</v>
      </c>
    </row>
    <row r="272" spans="2:27">
      <c r="B272" t="s">
        <v>752</v>
      </c>
      <c r="C272" t="str">
        <f t="shared" si="48"/>
        <v>12.249409</v>
      </c>
      <c r="D272" t="s">
        <v>1118</v>
      </c>
      <c r="E272">
        <f t="shared" si="49"/>
        <v>7.3039999999995331E-3</v>
      </c>
      <c r="F272">
        <f t="shared" si="59"/>
        <v>1.699999999971169E-2</v>
      </c>
      <c r="G272" t="s">
        <v>6</v>
      </c>
      <c r="H272" t="s">
        <v>5</v>
      </c>
      <c r="I272">
        <v>267</v>
      </c>
      <c r="J272" t="str">
        <f t="shared" si="50"/>
        <v>DOWN267</v>
      </c>
      <c r="K272" t="str">
        <f t="shared" si="51"/>
        <v>DOWN</v>
      </c>
      <c r="L272">
        <v>66</v>
      </c>
      <c r="M272">
        <f t="shared" si="52"/>
        <v>17630</v>
      </c>
      <c r="P272" t="s">
        <v>1836</v>
      </c>
      <c r="Q272" t="str">
        <f t="shared" si="53"/>
        <v>12.249511</v>
      </c>
      <c r="R272" t="s">
        <v>1118</v>
      </c>
      <c r="S272">
        <f t="shared" si="54"/>
        <v>7.4059999999995796E-3</v>
      </c>
      <c r="T272">
        <f t="shared" si="58"/>
        <v>9.0000000003698233E-3</v>
      </c>
      <c r="U272" t="s">
        <v>6</v>
      </c>
      <c r="V272" t="s">
        <v>5</v>
      </c>
      <c r="W272">
        <v>267</v>
      </c>
      <c r="X272" t="str">
        <f t="shared" si="55"/>
        <v>DOWN267</v>
      </c>
      <c r="Y272" t="str">
        <f t="shared" si="56"/>
        <v>DOWN</v>
      </c>
      <c r="Z272">
        <v>66</v>
      </c>
      <c r="AA272">
        <f t="shared" si="57"/>
        <v>17630</v>
      </c>
    </row>
    <row r="273" spans="2:27">
      <c r="B273" t="s">
        <v>754</v>
      </c>
      <c r="C273" t="str">
        <f t="shared" si="48"/>
        <v>12.249416</v>
      </c>
      <c r="D273" t="s">
        <v>1118</v>
      </c>
      <c r="E273">
        <f t="shared" si="49"/>
        <v>7.3109999999996234E-3</v>
      </c>
      <c r="F273">
        <f t="shared" si="59"/>
        <v>7.0000000000902673E-3</v>
      </c>
      <c r="G273" t="s">
        <v>6</v>
      </c>
      <c r="H273" t="s">
        <v>5</v>
      </c>
      <c r="I273">
        <v>268</v>
      </c>
      <c r="J273" t="str">
        <f t="shared" si="50"/>
        <v>DOWN268</v>
      </c>
      <c r="K273" t="str">
        <f t="shared" si="51"/>
        <v>DOWN</v>
      </c>
      <c r="L273">
        <v>66</v>
      </c>
      <c r="M273">
        <f t="shared" si="52"/>
        <v>17696</v>
      </c>
      <c r="P273" t="s">
        <v>1837</v>
      </c>
      <c r="Q273" t="str">
        <f t="shared" si="53"/>
        <v>12.249522</v>
      </c>
      <c r="R273" t="s">
        <v>1118</v>
      </c>
      <c r="S273">
        <f t="shared" si="54"/>
        <v>7.417000000000229E-3</v>
      </c>
      <c r="T273">
        <f t="shared" si="58"/>
        <v>1.1000000000649379E-2</v>
      </c>
      <c r="U273" t="s">
        <v>6</v>
      </c>
      <c r="V273" t="s">
        <v>5</v>
      </c>
      <c r="W273">
        <v>268</v>
      </c>
      <c r="X273" t="str">
        <f t="shared" si="55"/>
        <v>DOWN268</v>
      </c>
      <c r="Y273" t="str">
        <f t="shared" si="56"/>
        <v>DOWN</v>
      </c>
      <c r="Z273">
        <v>66</v>
      </c>
      <c r="AA273">
        <f t="shared" si="57"/>
        <v>17696</v>
      </c>
    </row>
    <row r="274" spans="2:27">
      <c r="B274" t="s">
        <v>756</v>
      </c>
      <c r="C274" t="str">
        <f t="shared" si="48"/>
        <v>12.249422</v>
      </c>
      <c r="D274" t="s">
        <v>1118</v>
      </c>
      <c r="E274">
        <f t="shared" si="49"/>
        <v>7.3169999999986857E-3</v>
      </c>
      <c r="F274">
        <f t="shared" si="59"/>
        <v>5.999999999062311E-3</v>
      </c>
      <c r="G274" t="s">
        <v>6</v>
      </c>
      <c r="H274" t="s">
        <v>5</v>
      </c>
      <c r="I274">
        <v>269</v>
      </c>
      <c r="J274" t="str">
        <f t="shared" si="50"/>
        <v>DOWN269</v>
      </c>
      <c r="K274" t="str">
        <f t="shared" si="51"/>
        <v>DOWN</v>
      </c>
      <c r="L274">
        <v>66</v>
      </c>
      <c r="M274">
        <f t="shared" si="52"/>
        <v>17762</v>
      </c>
      <c r="P274" t="s">
        <v>1838</v>
      </c>
      <c r="Q274" t="str">
        <f t="shared" si="53"/>
        <v>12.249529</v>
      </c>
      <c r="R274" t="s">
        <v>1118</v>
      </c>
      <c r="S274">
        <f t="shared" si="54"/>
        <v>7.4240000000003192E-3</v>
      </c>
      <c r="T274">
        <f t="shared" si="58"/>
        <v>7.0000000000902673E-3</v>
      </c>
      <c r="U274" t="s">
        <v>6</v>
      </c>
      <c r="V274" t="s">
        <v>5</v>
      </c>
      <c r="W274">
        <v>269</v>
      </c>
      <c r="X274" t="str">
        <f t="shared" si="55"/>
        <v>DOWN269</v>
      </c>
      <c r="Y274" t="str">
        <f t="shared" si="56"/>
        <v>DOWN</v>
      </c>
      <c r="Z274">
        <v>66</v>
      </c>
      <c r="AA274">
        <f t="shared" si="57"/>
        <v>17762</v>
      </c>
    </row>
    <row r="275" spans="2:27">
      <c r="B275" t="s">
        <v>758</v>
      </c>
      <c r="C275" t="str">
        <f t="shared" si="48"/>
        <v>12.249429</v>
      </c>
      <c r="D275" t="s">
        <v>1118</v>
      </c>
      <c r="E275">
        <f t="shared" si="49"/>
        <v>7.3239999999987759E-3</v>
      </c>
      <c r="F275">
        <f t="shared" si="59"/>
        <v>7.0000000000902673E-3</v>
      </c>
      <c r="G275" t="s">
        <v>6</v>
      </c>
      <c r="H275" t="s">
        <v>5</v>
      </c>
      <c r="I275">
        <v>270</v>
      </c>
      <c r="J275" t="str">
        <f t="shared" si="50"/>
        <v>DOWN270</v>
      </c>
      <c r="K275" t="str">
        <f t="shared" si="51"/>
        <v>DOWN</v>
      </c>
      <c r="L275">
        <v>66</v>
      </c>
      <c r="M275">
        <f t="shared" si="52"/>
        <v>17828</v>
      </c>
      <c r="P275" t="s">
        <v>1839</v>
      </c>
      <c r="Q275" t="str">
        <f t="shared" si="53"/>
        <v>12.249535</v>
      </c>
      <c r="R275" t="s">
        <v>1118</v>
      </c>
      <c r="S275">
        <f t="shared" si="54"/>
        <v>7.4299999999993815E-3</v>
      </c>
      <c r="T275">
        <f t="shared" si="58"/>
        <v>5.999999999062311E-3</v>
      </c>
      <c r="U275" t="s">
        <v>6</v>
      </c>
      <c r="V275" t="s">
        <v>5</v>
      </c>
      <c r="W275">
        <v>270</v>
      </c>
      <c r="X275" t="str">
        <f t="shared" si="55"/>
        <v>DOWN270</v>
      </c>
      <c r="Y275" t="str">
        <f t="shared" si="56"/>
        <v>DOWN</v>
      </c>
      <c r="Z275">
        <v>66</v>
      </c>
      <c r="AA275">
        <f t="shared" si="57"/>
        <v>17828</v>
      </c>
    </row>
    <row r="276" spans="2:27">
      <c r="B276" t="s">
        <v>760</v>
      </c>
      <c r="C276" t="str">
        <f t="shared" si="48"/>
        <v>12.249435</v>
      </c>
      <c r="D276" t="s">
        <v>1118</v>
      </c>
      <c r="E276">
        <f t="shared" si="49"/>
        <v>7.3299999999996146E-3</v>
      </c>
      <c r="F276">
        <f t="shared" si="59"/>
        <v>6.0000000008386678E-3</v>
      </c>
      <c r="G276" t="s">
        <v>6</v>
      </c>
      <c r="H276" t="s">
        <v>5</v>
      </c>
      <c r="I276">
        <v>271</v>
      </c>
      <c r="J276" t="str">
        <f t="shared" si="50"/>
        <v>DOWN271</v>
      </c>
      <c r="K276" t="str">
        <f t="shared" si="51"/>
        <v>DOWN</v>
      </c>
      <c r="L276">
        <v>66</v>
      </c>
      <c r="M276">
        <f t="shared" si="52"/>
        <v>17894</v>
      </c>
      <c r="P276" t="s">
        <v>1840</v>
      </c>
      <c r="Q276" t="str">
        <f t="shared" si="53"/>
        <v>12.249541</v>
      </c>
      <c r="R276" t="s">
        <v>1118</v>
      </c>
      <c r="S276">
        <f t="shared" si="54"/>
        <v>7.4360000000002202E-3</v>
      </c>
      <c r="T276">
        <f t="shared" si="58"/>
        <v>6.0000000008386678E-3</v>
      </c>
      <c r="U276" t="s">
        <v>6</v>
      </c>
      <c r="V276" t="s">
        <v>5</v>
      </c>
      <c r="W276">
        <v>271</v>
      </c>
      <c r="X276" t="str">
        <f t="shared" si="55"/>
        <v>DOWN271</v>
      </c>
      <c r="Y276" t="str">
        <f t="shared" si="56"/>
        <v>DOWN</v>
      </c>
      <c r="Z276">
        <v>66</v>
      </c>
      <c r="AA276">
        <f t="shared" si="57"/>
        <v>17894</v>
      </c>
    </row>
    <row r="277" spans="2:27">
      <c r="B277" t="s">
        <v>762</v>
      </c>
      <c r="C277" t="str">
        <f t="shared" si="48"/>
        <v>12.249441</v>
      </c>
      <c r="D277" t="s">
        <v>1118</v>
      </c>
      <c r="E277">
        <f t="shared" si="49"/>
        <v>7.3359999999986769E-3</v>
      </c>
      <c r="F277">
        <f t="shared" si="59"/>
        <v>5.999999999062311E-3</v>
      </c>
      <c r="G277" t="s">
        <v>6</v>
      </c>
      <c r="H277" t="s">
        <v>5</v>
      </c>
      <c r="I277">
        <v>272</v>
      </c>
      <c r="J277" t="str">
        <f t="shared" si="50"/>
        <v>DOWN272</v>
      </c>
      <c r="K277" t="str">
        <f t="shared" si="51"/>
        <v>DOWN</v>
      </c>
      <c r="L277">
        <v>66</v>
      </c>
      <c r="M277">
        <f t="shared" si="52"/>
        <v>17960</v>
      </c>
      <c r="P277" t="s">
        <v>1841</v>
      </c>
      <c r="Q277" t="str">
        <f t="shared" si="53"/>
        <v>12.249547</v>
      </c>
      <c r="R277" t="s">
        <v>1118</v>
      </c>
      <c r="S277">
        <f t="shared" si="54"/>
        <v>7.4419999999992825E-3</v>
      </c>
      <c r="T277">
        <f t="shared" si="58"/>
        <v>5.999999999062311E-3</v>
      </c>
      <c r="U277" t="s">
        <v>6</v>
      </c>
      <c r="V277" t="s">
        <v>5</v>
      </c>
      <c r="W277">
        <v>272</v>
      </c>
      <c r="X277" t="str">
        <f t="shared" si="55"/>
        <v>DOWN272</v>
      </c>
      <c r="Y277" t="str">
        <f t="shared" si="56"/>
        <v>DOWN</v>
      </c>
      <c r="Z277">
        <v>66</v>
      </c>
      <c r="AA277">
        <f t="shared" si="57"/>
        <v>17960</v>
      </c>
    </row>
    <row r="278" spans="2:27">
      <c r="B278" t="s">
        <v>764</v>
      </c>
      <c r="C278" t="str">
        <f t="shared" si="48"/>
        <v>12.249448</v>
      </c>
      <c r="D278" t="s">
        <v>1118</v>
      </c>
      <c r="E278">
        <f t="shared" si="49"/>
        <v>7.3429999999987672E-3</v>
      </c>
      <c r="F278">
        <f t="shared" si="59"/>
        <v>7.0000000000902673E-3</v>
      </c>
      <c r="G278" t="s">
        <v>6</v>
      </c>
      <c r="H278" t="s">
        <v>5</v>
      </c>
      <c r="I278">
        <v>273</v>
      </c>
      <c r="J278" t="str">
        <f t="shared" si="50"/>
        <v>DOWN273</v>
      </c>
      <c r="K278" t="str">
        <f t="shared" si="51"/>
        <v>DOWN</v>
      </c>
      <c r="L278">
        <v>66</v>
      </c>
      <c r="M278">
        <f t="shared" si="52"/>
        <v>18026</v>
      </c>
      <c r="P278" t="s">
        <v>1842</v>
      </c>
      <c r="Q278" t="str">
        <f t="shared" si="53"/>
        <v>12.249553</v>
      </c>
      <c r="R278" t="s">
        <v>1118</v>
      </c>
      <c r="S278">
        <f t="shared" si="54"/>
        <v>7.4480000000001212E-3</v>
      </c>
      <c r="T278">
        <f t="shared" si="58"/>
        <v>6.0000000008386678E-3</v>
      </c>
      <c r="U278" t="s">
        <v>6</v>
      </c>
      <c r="V278" t="s">
        <v>5</v>
      </c>
      <c r="W278">
        <v>273</v>
      </c>
      <c r="X278" t="str">
        <f t="shared" si="55"/>
        <v>DOWN273</v>
      </c>
      <c r="Y278" t="str">
        <f t="shared" si="56"/>
        <v>DOWN</v>
      </c>
      <c r="Z278">
        <v>66</v>
      </c>
      <c r="AA278">
        <f t="shared" si="57"/>
        <v>18026</v>
      </c>
    </row>
    <row r="279" spans="2:27">
      <c r="B279" t="s">
        <v>766</v>
      </c>
      <c r="C279" t="str">
        <f t="shared" si="48"/>
        <v>12.249455</v>
      </c>
      <c r="D279" t="s">
        <v>1118</v>
      </c>
      <c r="E279">
        <f t="shared" si="49"/>
        <v>7.3499999999988574E-3</v>
      </c>
      <c r="F279">
        <f t="shared" si="59"/>
        <v>7.0000000000902673E-3</v>
      </c>
      <c r="G279" t="s">
        <v>6</v>
      </c>
      <c r="H279" t="s">
        <v>5</v>
      </c>
      <c r="I279">
        <v>274</v>
      </c>
      <c r="J279" t="str">
        <f t="shared" si="50"/>
        <v>DOWN274</v>
      </c>
      <c r="K279" t="str">
        <f t="shared" si="51"/>
        <v>DOWN</v>
      </c>
      <c r="L279">
        <v>66</v>
      </c>
      <c r="M279">
        <f t="shared" si="52"/>
        <v>18092</v>
      </c>
      <c r="P279" t="s">
        <v>1843</v>
      </c>
      <c r="Q279" t="str">
        <f t="shared" si="53"/>
        <v>12.249559</v>
      </c>
      <c r="R279" t="s">
        <v>1118</v>
      </c>
      <c r="S279">
        <f t="shared" si="54"/>
        <v>7.4539999999991835E-3</v>
      </c>
      <c r="T279">
        <f t="shared" si="58"/>
        <v>5.999999999062311E-3</v>
      </c>
      <c r="U279" t="s">
        <v>6</v>
      </c>
      <c r="V279" t="s">
        <v>5</v>
      </c>
      <c r="W279">
        <v>274</v>
      </c>
      <c r="X279" t="str">
        <f t="shared" si="55"/>
        <v>DOWN274</v>
      </c>
      <c r="Y279" t="str">
        <f t="shared" si="56"/>
        <v>DOWN</v>
      </c>
      <c r="Z279">
        <v>66</v>
      </c>
      <c r="AA279">
        <f t="shared" si="57"/>
        <v>18092</v>
      </c>
    </row>
    <row r="280" spans="2:27">
      <c r="B280" t="s">
        <v>768</v>
      </c>
      <c r="C280" t="str">
        <f t="shared" si="48"/>
        <v>12.249461</v>
      </c>
      <c r="D280" t="s">
        <v>1118</v>
      </c>
      <c r="E280">
        <f t="shared" si="49"/>
        <v>7.3559999999996961E-3</v>
      </c>
      <c r="F280">
        <f t="shared" si="59"/>
        <v>6.0000000008386678E-3</v>
      </c>
      <c r="G280" t="s">
        <v>6</v>
      </c>
      <c r="H280" t="s">
        <v>5</v>
      </c>
      <c r="I280">
        <v>275</v>
      </c>
      <c r="J280" t="str">
        <f t="shared" si="50"/>
        <v>DOWN275</v>
      </c>
      <c r="K280" t="str">
        <f t="shared" si="51"/>
        <v>DOWN</v>
      </c>
      <c r="L280">
        <v>66</v>
      </c>
      <c r="M280">
        <f t="shared" si="52"/>
        <v>18158</v>
      </c>
      <c r="P280" t="s">
        <v>1844</v>
      </c>
      <c r="Q280" t="str">
        <f t="shared" si="53"/>
        <v>12.249565</v>
      </c>
      <c r="R280" t="s">
        <v>1118</v>
      </c>
      <c r="S280">
        <f t="shared" si="54"/>
        <v>7.4600000000000222E-3</v>
      </c>
      <c r="T280">
        <f t="shared" si="58"/>
        <v>6.0000000008386678E-3</v>
      </c>
      <c r="U280" t="s">
        <v>6</v>
      </c>
      <c r="V280" t="s">
        <v>5</v>
      </c>
      <c r="W280">
        <v>275</v>
      </c>
      <c r="X280" t="str">
        <f t="shared" si="55"/>
        <v>DOWN275</v>
      </c>
      <c r="Y280" t="str">
        <f t="shared" si="56"/>
        <v>DOWN</v>
      </c>
      <c r="Z280">
        <v>66</v>
      </c>
      <c r="AA280">
        <f t="shared" si="57"/>
        <v>18158</v>
      </c>
    </row>
    <row r="281" spans="2:27">
      <c r="B281" t="s">
        <v>770</v>
      </c>
      <c r="C281" t="str">
        <f t="shared" si="48"/>
        <v>12.249468</v>
      </c>
      <c r="D281" t="s">
        <v>1118</v>
      </c>
      <c r="E281">
        <f t="shared" si="49"/>
        <v>7.3629999999997864E-3</v>
      </c>
      <c r="F281">
        <f t="shared" si="59"/>
        <v>7.0000000000902673E-3</v>
      </c>
      <c r="G281" t="s">
        <v>6</v>
      </c>
      <c r="H281" t="s">
        <v>5</v>
      </c>
      <c r="I281">
        <v>276</v>
      </c>
      <c r="J281" t="str">
        <f t="shared" si="50"/>
        <v>DOWN276</v>
      </c>
      <c r="K281" t="str">
        <f t="shared" si="51"/>
        <v>DOWN</v>
      </c>
      <c r="L281">
        <v>66</v>
      </c>
      <c r="M281">
        <f t="shared" si="52"/>
        <v>18224</v>
      </c>
      <c r="P281" t="s">
        <v>1845</v>
      </c>
      <c r="Q281" t="str">
        <f t="shared" si="53"/>
        <v>12.249572</v>
      </c>
      <c r="R281" t="s">
        <v>1118</v>
      </c>
      <c r="S281">
        <f t="shared" si="54"/>
        <v>7.4670000000001124E-3</v>
      </c>
      <c r="T281">
        <f t="shared" si="58"/>
        <v>7.0000000000902673E-3</v>
      </c>
      <c r="U281" t="s">
        <v>6</v>
      </c>
      <c r="V281" t="s">
        <v>5</v>
      </c>
      <c r="W281">
        <v>276</v>
      </c>
      <c r="X281" t="str">
        <f t="shared" si="55"/>
        <v>DOWN276</v>
      </c>
      <c r="Y281" t="str">
        <f t="shared" si="56"/>
        <v>DOWN</v>
      </c>
      <c r="Z281">
        <v>66</v>
      </c>
      <c r="AA281">
        <f t="shared" si="57"/>
        <v>18224</v>
      </c>
    </row>
    <row r="282" spans="2:27">
      <c r="B282" t="s">
        <v>772</v>
      </c>
      <c r="C282" t="str">
        <f t="shared" si="48"/>
        <v>12.249474</v>
      </c>
      <c r="D282" t="s">
        <v>1118</v>
      </c>
      <c r="E282">
        <f t="shared" si="49"/>
        <v>7.3689999999988487E-3</v>
      </c>
      <c r="F282">
        <f t="shared" si="59"/>
        <v>5.999999999062311E-3</v>
      </c>
      <c r="G282" t="s">
        <v>6</v>
      </c>
      <c r="H282" t="s">
        <v>5</v>
      </c>
      <c r="I282">
        <v>277</v>
      </c>
      <c r="J282" t="str">
        <f t="shared" si="50"/>
        <v>DOWN277</v>
      </c>
      <c r="K282" t="str">
        <f t="shared" si="51"/>
        <v>DOWN</v>
      </c>
      <c r="L282">
        <v>66</v>
      </c>
      <c r="M282">
        <f t="shared" si="52"/>
        <v>18290</v>
      </c>
      <c r="P282" t="s">
        <v>1846</v>
      </c>
      <c r="Q282" t="str">
        <f t="shared" si="53"/>
        <v>12.249579</v>
      </c>
      <c r="R282" t="s">
        <v>1118</v>
      </c>
      <c r="S282">
        <f t="shared" si="54"/>
        <v>7.4740000000002027E-3</v>
      </c>
      <c r="T282">
        <f t="shared" si="58"/>
        <v>7.0000000000902673E-3</v>
      </c>
      <c r="U282" t="s">
        <v>6</v>
      </c>
      <c r="V282" t="s">
        <v>5</v>
      </c>
      <c r="W282">
        <v>277</v>
      </c>
      <c r="X282" t="str">
        <f t="shared" si="55"/>
        <v>DOWN277</v>
      </c>
      <c r="Y282" t="str">
        <f t="shared" si="56"/>
        <v>DOWN</v>
      </c>
      <c r="Z282">
        <v>66</v>
      </c>
      <c r="AA282">
        <f t="shared" si="57"/>
        <v>18290</v>
      </c>
    </row>
    <row r="283" spans="2:27">
      <c r="B283" t="s">
        <v>774</v>
      </c>
      <c r="C283" t="str">
        <f t="shared" si="48"/>
        <v>12.249481</v>
      </c>
      <c r="D283" t="s">
        <v>1118</v>
      </c>
      <c r="E283">
        <f t="shared" si="49"/>
        <v>7.375999999998939E-3</v>
      </c>
      <c r="F283">
        <f t="shared" si="59"/>
        <v>7.0000000000902673E-3</v>
      </c>
      <c r="G283" t="s">
        <v>6</v>
      </c>
      <c r="H283" t="s">
        <v>5</v>
      </c>
      <c r="I283">
        <v>278</v>
      </c>
      <c r="J283" t="str">
        <f t="shared" si="50"/>
        <v>DOWN278</v>
      </c>
      <c r="K283" t="str">
        <f t="shared" si="51"/>
        <v>DOWN</v>
      </c>
      <c r="L283">
        <v>66</v>
      </c>
      <c r="M283">
        <f t="shared" si="52"/>
        <v>18356</v>
      </c>
      <c r="P283" t="s">
        <v>1847</v>
      </c>
      <c r="Q283" t="str">
        <f t="shared" si="53"/>
        <v>12.249584</v>
      </c>
      <c r="R283" t="s">
        <v>1118</v>
      </c>
      <c r="S283">
        <f t="shared" si="54"/>
        <v>7.4790000000000134E-3</v>
      </c>
      <c r="T283">
        <f t="shared" si="58"/>
        <v>4.9999999998107114E-3</v>
      </c>
      <c r="U283" t="s">
        <v>6</v>
      </c>
      <c r="V283" t="s">
        <v>5</v>
      </c>
      <c r="W283">
        <v>278</v>
      </c>
      <c r="X283" t="str">
        <f t="shared" si="55"/>
        <v>DOWN278</v>
      </c>
      <c r="Y283" t="str">
        <f t="shared" si="56"/>
        <v>DOWN</v>
      </c>
      <c r="Z283">
        <v>66</v>
      </c>
      <c r="AA283">
        <f t="shared" si="57"/>
        <v>18356</v>
      </c>
    </row>
    <row r="284" spans="2:27">
      <c r="B284" t="s">
        <v>776</v>
      </c>
      <c r="C284" t="str">
        <f t="shared" si="48"/>
        <v>12.249488</v>
      </c>
      <c r="D284" t="s">
        <v>1118</v>
      </c>
      <c r="E284">
        <f t="shared" si="49"/>
        <v>7.3829999999990292E-3</v>
      </c>
      <c r="F284">
        <f t="shared" si="59"/>
        <v>7.0000000000902673E-3</v>
      </c>
      <c r="G284" t="s">
        <v>6</v>
      </c>
      <c r="H284" t="s">
        <v>5</v>
      </c>
      <c r="I284">
        <v>279</v>
      </c>
      <c r="J284" t="str">
        <f t="shared" si="50"/>
        <v>DOWN279</v>
      </c>
      <c r="K284" t="str">
        <f t="shared" si="51"/>
        <v>DOWN</v>
      </c>
      <c r="L284">
        <v>66</v>
      </c>
      <c r="M284">
        <f t="shared" si="52"/>
        <v>18422</v>
      </c>
      <c r="P284" t="s">
        <v>1848</v>
      </c>
      <c r="Q284" t="str">
        <f t="shared" si="53"/>
        <v>12.249590</v>
      </c>
      <c r="R284" t="s">
        <v>1118</v>
      </c>
      <c r="S284">
        <f t="shared" si="54"/>
        <v>7.4849999999990757E-3</v>
      </c>
      <c r="T284">
        <f t="shared" si="58"/>
        <v>5.999999999062311E-3</v>
      </c>
      <c r="U284" t="s">
        <v>6</v>
      </c>
      <c r="V284" t="s">
        <v>5</v>
      </c>
      <c r="W284">
        <v>279</v>
      </c>
      <c r="X284" t="str">
        <f t="shared" si="55"/>
        <v>DOWN279</v>
      </c>
      <c r="Y284" t="str">
        <f t="shared" si="56"/>
        <v>DOWN</v>
      </c>
      <c r="Z284">
        <v>66</v>
      </c>
      <c r="AA284">
        <f t="shared" si="57"/>
        <v>18422</v>
      </c>
    </row>
    <row r="285" spans="2:27">
      <c r="B285" t="s">
        <v>778</v>
      </c>
      <c r="C285" t="str">
        <f t="shared" si="48"/>
        <v>12.249494</v>
      </c>
      <c r="D285" t="s">
        <v>1118</v>
      </c>
      <c r="E285">
        <f t="shared" si="49"/>
        <v>7.3889999999998679E-3</v>
      </c>
      <c r="F285">
        <f t="shared" si="59"/>
        <v>6.0000000008386678E-3</v>
      </c>
      <c r="G285" t="s">
        <v>6</v>
      </c>
      <c r="H285" t="s">
        <v>5</v>
      </c>
      <c r="I285">
        <v>280</v>
      </c>
      <c r="J285" t="str">
        <f t="shared" si="50"/>
        <v>DOWN280</v>
      </c>
      <c r="K285" t="str">
        <f t="shared" si="51"/>
        <v>DOWN</v>
      </c>
      <c r="L285">
        <v>66</v>
      </c>
      <c r="M285">
        <f t="shared" si="52"/>
        <v>18488</v>
      </c>
      <c r="P285" t="s">
        <v>1849</v>
      </c>
      <c r="Q285" t="str">
        <f t="shared" si="53"/>
        <v>12.249596</v>
      </c>
      <c r="R285" t="s">
        <v>1118</v>
      </c>
      <c r="S285">
        <f t="shared" si="54"/>
        <v>7.4909999999999144E-3</v>
      </c>
      <c r="T285">
        <f t="shared" si="58"/>
        <v>6.0000000008386678E-3</v>
      </c>
      <c r="U285" t="s">
        <v>6</v>
      </c>
      <c r="V285" t="s">
        <v>5</v>
      </c>
      <c r="W285">
        <v>280</v>
      </c>
      <c r="X285" t="str">
        <f t="shared" si="55"/>
        <v>DOWN280</v>
      </c>
      <c r="Y285" t="str">
        <f t="shared" si="56"/>
        <v>DOWN</v>
      </c>
      <c r="Z285">
        <v>66</v>
      </c>
      <c r="AA285">
        <f t="shared" si="57"/>
        <v>18488</v>
      </c>
    </row>
    <row r="286" spans="2:27">
      <c r="B286" t="s">
        <v>780</v>
      </c>
      <c r="C286" t="str">
        <f t="shared" si="48"/>
        <v>12.249500</v>
      </c>
      <c r="D286" t="s">
        <v>1118</v>
      </c>
      <c r="E286">
        <f t="shared" si="49"/>
        <v>7.3949999999989302E-3</v>
      </c>
      <c r="F286">
        <f t="shared" si="59"/>
        <v>5.999999999062311E-3</v>
      </c>
      <c r="G286" t="s">
        <v>6</v>
      </c>
      <c r="H286" t="s">
        <v>5</v>
      </c>
      <c r="I286">
        <v>281</v>
      </c>
      <c r="J286" t="str">
        <f t="shared" si="50"/>
        <v>DOWN281</v>
      </c>
      <c r="K286" t="str">
        <f t="shared" si="51"/>
        <v>DOWN</v>
      </c>
      <c r="L286">
        <v>66</v>
      </c>
      <c r="M286">
        <f t="shared" si="52"/>
        <v>18554</v>
      </c>
      <c r="P286" t="s">
        <v>1850</v>
      </c>
      <c r="Q286" t="str">
        <f t="shared" si="53"/>
        <v>12.249603</v>
      </c>
      <c r="R286" t="s">
        <v>1118</v>
      </c>
      <c r="S286">
        <f t="shared" si="54"/>
        <v>7.4980000000000047E-3</v>
      </c>
      <c r="T286">
        <f t="shared" si="58"/>
        <v>7.0000000000902673E-3</v>
      </c>
      <c r="U286" t="s">
        <v>6</v>
      </c>
      <c r="V286" t="s">
        <v>5</v>
      </c>
      <c r="W286">
        <v>281</v>
      </c>
      <c r="X286" t="str">
        <f t="shared" si="55"/>
        <v>DOWN281</v>
      </c>
      <c r="Y286" t="str">
        <f t="shared" si="56"/>
        <v>DOWN</v>
      </c>
      <c r="Z286">
        <v>66</v>
      </c>
      <c r="AA286">
        <f t="shared" si="57"/>
        <v>18554</v>
      </c>
    </row>
    <row r="287" spans="2:27">
      <c r="B287" t="s">
        <v>782</v>
      </c>
      <c r="C287" t="str">
        <f t="shared" si="48"/>
        <v>12.249508</v>
      </c>
      <c r="D287" t="s">
        <v>1118</v>
      </c>
      <c r="E287">
        <f t="shared" si="49"/>
        <v>7.4030000000000484E-3</v>
      </c>
      <c r="F287">
        <f t="shared" si="59"/>
        <v>8.0000000011182237E-3</v>
      </c>
      <c r="G287" t="s">
        <v>6</v>
      </c>
      <c r="H287" t="s">
        <v>5</v>
      </c>
      <c r="I287">
        <v>282</v>
      </c>
      <c r="J287" t="str">
        <f t="shared" si="50"/>
        <v>DOWN282</v>
      </c>
      <c r="K287" t="str">
        <f t="shared" si="51"/>
        <v>DOWN</v>
      </c>
      <c r="L287">
        <v>66</v>
      </c>
      <c r="M287">
        <f t="shared" si="52"/>
        <v>18620</v>
      </c>
      <c r="P287" t="s">
        <v>1851</v>
      </c>
      <c r="Q287" t="str">
        <f t="shared" si="53"/>
        <v>12.249611</v>
      </c>
      <c r="R287" t="s">
        <v>1118</v>
      </c>
      <c r="S287">
        <f t="shared" si="54"/>
        <v>7.5059999999993465E-3</v>
      </c>
      <c r="T287">
        <f t="shared" si="58"/>
        <v>7.9999999993418669E-3</v>
      </c>
      <c r="U287" t="s">
        <v>6</v>
      </c>
      <c r="V287" t="s">
        <v>5</v>
      </c>
      <c r="W287">
        <v>282</v>
      </c>
      <c r="X287" t="str">
        <f t="shared" si="55"/>
        <v>DOWN282</v>
      </c>
      <c r="Y287" t="str">
        <f t="shared" si="56"/>
        <v>DOWN</v>
      </c>
      <c r="Z287">
        <v>66</v>
      </c>
      <c r="AA287">
        <f t="shared" si="57"/>
        <v>18620</v>
      </c>
    </row>
    <row r="288" spans="2:27">
      <c r="B288" t="s">
        <v>784</v>
      </c>
      <c r="C288" t="str">
        <f t="shared" si="48"/>
        <v>12.249518</v>
      </c>
      <c r="D288" t="s">
        <v>1118</v>
      </c>
      <c r="E288">
        <f t="shared" si="49"/>
        <v>7.4129999999996699E-3</v>
      </c>
      <c r="F288">
        <f t="shared" si="59"/>
        <v>9.9999999996214228E-3</v>
      </c>
      <c r="G288" t="s">
        <v>6</v>
      </c>
      <c r="H288" t="s">
        <v>5</v>
      </c>
      <c r="I288">
        <v>283</v>
      </c>
      <c r="J288" t="str">
        <f t="shared" si="50"/>
        <v>DOWN283</v>
      </c>
      <c r="K288" t="str">
        <f t="shared" si="51"/>
        <v>DOWN</v>
      </c>
      <c r="L288">
        <v>66</v>
      </c>
      <c r="M288">
        <f t="shared" si="52"/>
        <v>18686</v>
      </c>
      <c r="P288" t="s">
        <v>1852</v>
      </c>
      <c r="Q288" t="str">
        <f t="shared" si="53"/>
        <v>12.249614</v>
      </c>
      <c r="R288" t="s">
        <v>1118</v>
      </c>
      <c r="S288">
        <f t="shared" si="54"/>
        <v>7.5089999999988777E-3</v>
      </c>
      <c r="T288">
        <f t="shared" si="58"/>
        <v>2.9999999995311555E-3</v>
      </c>
      <c r="U288" t="s">
        <v>6</v>
      </c>
      <c r="V288" t="s">
        <v>5</v>
      </c>
      <c r="W288">
        <v>283</v>
      </c>
      <c r="X288" t="str">
        <f t="shared" si="55"/>
        <v>DOWN283</v>
      </c>
      <c r="Y288" t="str">
        <f t="shared" si="56"/>
        <v>DOWN</v>
      </c>
      <c r="Z288">
        <v>66</v>
      </c>
      <c r="AA288">
        <f t="shared" si="57"/>
        <v>18686</v>
      </c>
    </row>
    <row r="289" spans="2:27">
      <c r="B289" t="s">
        <v>786</v>
      </c>
      <c r="C289" t="str">
        <f t="shared" si="48"/>
        <v>12.249526</v>
      </c>
      <c r="D289" t="s">
        <v>1118</v>
      </c>
      <c r="E289">
        <f t="shared" si="49"/>
        <v>7.4209999999990117E-3</v>
      </c>
      <c r="F289">
        <f t="shared" si="59"/>
        <v>7.9999999993418669E-3</v>
      </c>
      <c r="G289" t="s">
        <v>6</v>
      </c>
      <c r="H289" t="s">
        <v>5</v>
      </c>
      <c r="I289">
        <v>284</v>
      </c>
      <c r="J289" t="str">
        <f t="shared" si="50"/>
        <v>DOWN284</v>
      </c>
      <c r="K289" t="str">
        <f t="shared" si="51"/>
        <v>DOWN</v>
      </c>
      <c r="L289">
        <v>66</v>
      </c>
      <c r="M289">
        <f t="shared" si="52"/>
        <v>18752</v>
      </c>
      <c r="P289" t="s">
        <v>1853</v>
      </c>
      <c r="Q289" t="str">
        <f t="shared" si="53"/>
        <v>12.249617</v>
      </c>
      <c r="R289" t="s">
        <v>1118</v>
      </c>
      <c r="S289">
        <f t="shared" si="54"/>
        <v>7.5120000000001852E-3</v>
      </c>
      <c r="T289">
        <f t="shared" si="58"/>
        <v>3.0000000013075123E-3</v>
      </c>
      <c r="U289" t="s">
        <v>6</v>
      </c>
      <c r="V289" t="s">
        <v>5</v>
      </c>
      <c r="W289">
        <v>284</v>
      </c>
      <c r="X289" t="str">
        <f t="shared" si="55"/>
        <v>DOWN284</v>
      </c>
      <c r="Y289" t="str">
        <f t="shared" si="56"/>
        <v>DOWN</v>
      </c>
      <c r="Z289">
        <v>66</v>
      </c>
      <c r="AA289">
        <f t="shared" si="57"/>
        <v>18752</v>
      </c>
    </row>
    <row r="290" spans="2:27">
      <c r="B290" t="s">
        <v>788</v>
      </c>
      <c r="C290" t="str">
        <f t="shared" si="48"/>
        <v>12.249532</v>
      </c>
      <c r="D290" t="s">
        <v>1118</v>
      </c>
      <c r="E290">
        <f t="shared" si="49"/>
        <v>7.4269999999998504E-3</v>
      </c>
      <c r="F290">
        <f t="shared" si="59"/>
        <v>6.0000000008386678E-3</v>
      </c>
      <c r="G290" t="s">
        <v>6</v>
      </c>
      <c r="H290" t="s">
        <v>5</v>
      </c>
      <c r="I290">
        <v>285</v>
      </c>
      <c r="J290" t="str">
        <f t="shared" si="50"/>
        <v>DOWN285</v>
      </c>
      <c r="K290" t="str">
        <f t="shared" si="51"/>
        <v>DOWN</v>
      </c>
      <c r="L290">
        <v>66</v>
      </c>
      <c r="M290">
        <f t="shared" si="52"/>
        <v>18818</v>
      </c>
      <c r="P290" t="s">
        <v>1854</v>
      </c>
      <c r="Q290" t="str">
        <f t="shared" si="53"/>
        <v>12.249620</v>
      </c>
      <c r="R290" t="s">
        <v>1118</v>
      </c>
      <c r="S290">
        <f t="shared" si="54"/>
        <v>7.5149999999997164E-3</v>
      </c>
      <c r="T290">
        <f t="shared" si="58"/>
        <v>2.9999999995311555E-3</v>
      </c>
      <c r="U290" t="s">
        <v>6</v>
      </c>
      <c r="V290" t="s">
        <v>5</v>
      </c>
      <c r="W290">
        <v>285</v>
      </c>
      <c r="X290" t="str">
        <f t="shared" si="55"/>
        <v>DOWN285</v>
      </c>
      <c r="Y290" t="str">
        <f t="shared" si="56"/>
        <v>DOWN</v>
      </c>
      <c r="Z290">
        <v>66</v>
      </c>
      <c r="AA290">
        <f t="shared" si="57"/>
        <v>18818</v>
      </c>
    </row>
    <row r="291" spans="2:27">
      <c r="B291" t="s">
        <v>790</v>
      </c>
      <c r="C291" t="str">
        <f t="shared" si="48"/>
        <v>12.249538</v>
      </c>
      <c r="D291" t="s">
        <v>1118</v>
      </c>
      <c r="E291">
        <f t="shared" si="49"/>
        <v>7.4329999999989127E-3</v>
      </c>
      <c r="F291">
        <f t="shared" si="59"/>
        <v>5.999999999062311E-3</v>
      </c>
      <c r="G291" t="s">
        <v>6</v>
      </c>
      <c r="H291" t="s">
        <v>5</v>
      </c>
      <c r="I291">
        <v>286</v>
      </c>
      <c r="J291" t="str">
        <f t="shared" si="50"/>
        <v>DOWN286</v>
      </c>
      <c r="K291" t="str">
        <f t="shared" si="51"/>
        <v>DOWN</v>
      </c>
      <c r="L291">
        <v>66</v>
      </c>
      <c r="M291">
        <f t="shared" si="52"/>
        <v>18884</v>
      </c>
      <c r="P291" t="s">
        <v>1855</v>
      </c>
      <c r="Q291" t="str">
        <f t="shared" si="53"/>
        <v>12.249623</v>
      </c>
      <c r="R291" t="s">
        <v>1118</v>
      </c>
      <c r="S291">
        <f t="shared" si="54"/>
        <v>7.5179999999992475E-3</v>
      </c>
      <c r="T291">
        <f t="shared" si="58"/>
        <v>2.9999999995311555E-3</v>
      </c>
      <c r="U291" t="s">
        <v>6</v>
      </c>
      <c r="V291" t="s">
        <v>5</v>
      </c>
      <c r="W291">
        <v>286</v>
      </c>
      <c r="X291" t="str">
        <f t="shared" si="55"/>
        <v>DOWN286</v>
      </c>
      <c r="Y291" t="str">
        <f t="shared" si="56"/>
        <v>DOWN</v>
      </c>
      <c r="Z291">
        <v>66</v>
      </c>
      <c r="AA291">
        <f t="shared" si="57"/>
        <v>18884</v>
      </c>
    </row>
    <row r="292" spans="2:27">
      <c r="B292" t="s">
        <v>792</v>
      </c>
      <c r="C292" t="str">
        <f t="shared" si="48"/>
        <v>12.249768</v>
      </c>
      <c r="D292" t="s">
        <v>1118</v>
      </c>
      <c r="E292">
        <f t="shared" si="49"/>
        <v>7.6629999999990872E-3</v>
      </c>
      <c r="F292">
        <f t="shared" si="59"/>
        <v>0.23000000000017451</v>
      </c>
      <c r="G292" t="s">
        <v>6</v>
      </c>
      <c r="H292" t="s">
        <v>5</v>
      </c>
      <c r="I292">
        <v>287</v>
      </c>
      <c r="J292" t="str">
        <f t="shared" si="50"/>
        <v>DOWN287</v>
      </c>
      <c r="K292" t="str">
        <f t="shared" si="51"/>
        <v>DOWN</v>
      </c>
      <c r="L292">
        <v>66</v>
      </c>
      <c r="M292">
        <f t="shared" si="52"/>
        <v>18950</v>
      </c>
      <c r="P292" t="s">
        <v>1878</v>
      </c>
      <c r="Q292" t="str">
        <f t="shared" si="53"/>
        <v>12.249825</v>
      </c>
      <c r="R292" t="s">
        <v>1118</v>
      </c>
      <c r="S292">
        <f t="shared" si="54"/>
        <v>7.7199999999990609E-3</v>
      </c>
      <c r="T292">
        <f t="shared" si="58"/>
        <v>0.20199999999981344</v>
      </c>
      <c r="U292" t="s">
        <v>6</v>
      </c>
      <c r="V292" t="s">
        <v>5</v>
      </c>
      <c r="W292">
        <v>287</v>
      </c>
      <c r="X292" t="str">
        <f t="shared" si="55"/>
        <v>DOWN287</v>
      </c>
      <c r="Y292" t="str">
        <f t="shared" si="56"/>
        <v>DOWN</v>
      </c>
      <c r="Z292">
        <v>66</v>
      </c>
      <c r="AA292">
        <f t="shared" si="57"/>
        <v>18950</v>
      </c>
    </row>
    <row r="293" spans="2:27">
      <c r="B293" t="s">
        <v>794</v>
      </c>
      <c r="C293" t="str">
        <f t="shared" si="48"/>
        <v>12.249775</v>
      </c>
      <c r="D293" t="s">
        <v>1118</v>
      </c>
      <c r="E293">
        <f t="shared" si="49"/>
        <v>7.6699999999991775E-3</v>
      </c>
      <c r="F293">
        <f t="shared" si="59"/>
        <v>7.0000000000902673E-3</v>
      </c>
      <c r="G293" t="s">
        <v>6</v>
      </c>
      <c r="H293" t="s">
        <v>5</v>
      </c>
      <c r="I293">
        <v>288</v>
      </c>
      <c r="J293" t="str">
        <f t="shared" si="50"/>
        <v>DOWN288</v>
      </c>
      <c r="K293" t="str">
        <f t="shared" si="51"/>
        <v>DOWN</v>
      </c>
      <c r="L293">
        <v>66</v>
      </c>
      <c r="M293">
        <f t="shared" si="52"/>
        <v>19016</v>
      </c>
      <c r="P293" t="s">
        <v>1889</v>
      </c>
      <c r="Q293" t="str">
        <f t="shared" si="53"/>
        <v>12.249860</v>
      </c>
      <c r="R293" t="s">
        <v>1118</v>
      </c>
      <c r="S293">
        <f t="shared" si="54"/>
        <v>7.7549999999995123E-3</v>
      </c>
      <c r="T293">
        <f t="shared" si="58"/>
        <v>3.5000000000451337E-2</v>
      </c>
      <c r="U293" t="s">
        <v>6</v>
      </c>
      <c r="V293" t="s">
        <v>5</v>
      </c>
      <c r="W293">
        <v>288</v>
      </c>
      <c r="X293" t="str">
        <f t="shared" si="55"/>
        <v>DOWN288</v>
      </c>
      <c r="Y293" t="str">
        <f t="shared" si="56"/>
        <v>DOWN</v>
      </c>
      <c r="Z293">
        <v>66</v>
      </c>
      <c r="AA293">
        <f t="shared" si="57"/>
        <v>19016</v>
      </c>
    </row>
    <row r="294" spans="2:27">
      <c r="B294" t="s">
        <v>796</v>
      </c>
      <c r="C294" t="str">
        <f t="shared" si="48"/>
        <v>12.249782</v>
      </c>
      <c r="D294" t="s">
        <v>1118</v>
      </c>
      <c r="E294">
        <f t="shared" si="49"/>
        <v>7.6769999999992677E-3</v>
      </c>
      <c r="F294">
        <f t="shared" si="59"/>
        <v>7.0000000000902673E-3</v>
      </c>
      <c r="G294" t="s">
        <v>6</v>
      </c>
      <c r="H294" t="s">
        <v>5</v>
      </c>
      <c r="I294">
        <v>289</v>
      </c>
      <c r="J294" t="str">
        <f t="shared" si="50"/>
        <v>DOWN289</v>
      </c>
      <c r="K294" t="str">
        <f t="shared" si="51"/>
        <v>DOWN</v>
      </c>
      <c r="L294">
        <v>66</v>
      </c>
      <c r="M294">
        <f t="shared" si="52"/>
        <v>19082</v>
      </c>
      <c r="P294" t="s">
        <v>825</v>
      </c>
      <c r="Q294" t="str">
        <f t="shared" si="53"/>
        <v>12.249866</v>
      </c>
      <c r="R294" t="s">
        <v>1118</v>
      </c>
      <c r="S294">
        <f t="shared" si="54"/>
        <v>7.761000000000351E-3</v>
      </c>
      <c r="T294">
        <f t="shared" si="58"/>
        <v>6.0000000008386678E-3</v>
      </c>
      <c r="U294" t="s">
        <v>6</v>
      </c>
      <c r="V294" t="s">
        <v>5</v>
      </c>
      <c r="W294">
        <v>289</v>
      </c>
      <c r="X294" t="str">
        <f t="shared" si="55"/>
        <v>DOWN289</v>
      </c>
      <c r="Y294" t="str">
        <f t="shared" si="56"/>
        <v>DOWN</v>
      </c>
      <c r="Z294">
        <v>66</v>
      </c>
      <c r="AA294">
        <f t="shared" si="57"/>
        <v>19082</v>
      </c>
    </row>
    <row r="295" spans="2:27">
      <c r="B295" t="s">
        <v>798</v>
      </c>
      <c r="C295" t="str">
        <f t="shared" si="48"/>
        <v>12.249789</v>
      </c>
      <c r="D295" t="s">
        <v>1118</v>
      </c>
      <c r="E295">
        <f t="shared" si="49"/>
        <v>7.683999999999358E-3</v>
      </c>
      <c r="F295">
        <f t="shared" si="59"/>
        <v>7.0000000000902673E-3</v>
      </c>
      <c r="G295" t="s">
        <v>6</v>
      </c>
      <c r="H295" t="s">
        <v>5</v>
      </c>
      <c r="I295">
        <v>290</v>
      </c>
      <c r="J295" t="str">
        <f t="shared" si="50"/>
        <v>DOWN290</v>
      </c>
      <c r="K295" t="str">
        <f t="shared" si="51"/>
        <v>DOWN</v>
      </c>
      <c r="L295">
        <v>66</v>
      </c>
      <c r="M295">
        <f t="shared" si="52"/>
        <v>19148</v>
      </c>
      <c r="P295" t="s">
        <v>1890</v>
      </c>
      <c r="Q295" t="str">
        <f t="shared" si="53"/>
        <v>12.249872</v>
      </c>
      <c r="R295" t="s">
        <v>1118</v>
      </c>
      <c r="S295">
        <f t="shared" si="54"/>
        <v>7.7669999999994133E-3</v>
      </c>
      <c r="T295">
        <f t="shared" si="58"/>
        <v>5.999999999062311E-3</v>
      </c>
      <c r="U295" t="s">
        <v>6</v>
      </c>
      <c r="V295" t="s">
        <v>5</v>
      </c>
      <c r="W295">
        <v>290</v>
      </c>
      <c r="X295" t="str">
        <f t="shared" si="55"/>
        <v>DOWN290</v>
      </c>
      <c r="Y295" t="str">
        <f t="shared" si="56"/>
        <v>DOWN</v>
      </c>
      <c r="Z295">
        <v>66</v>
      </c>
      <c r="AA295">
        <f t="shared" si="57"/>
        <v>19148</v>
      </c>
    </row>
    <row r="296" spans="2:27">
      <c r="B296" t="s">
        <v>800</v>
      </c>
      <c r="C296" t="str">
        <f t="shared" si="48"/>
        <v>12.249795</v>
      </c>
      <c r="D296" t="s">
        <v>1118</v>
      </c>
      <c r="E296">
        <f t="shared" si="49"/>
        <v>7.6900000000001967E-3</v>
      </c>
      <c r="F296">
        <f t="shared" si="59"/>
        <v>6.0000000008386678E-3</v>
      </c>
      <c r="G296" t="s">
        <v>6</v>
      </c>
      <c r="H296" t="s">
        <v>5</v>
      </c>
      <c r="I296">
        <v>291</v>
      </c>
      <c r="J296" t="str">
        <f t="shared" si="50"/>
        <v>DOWN291</v>
      </c>
      <c r="K296" t="str">
        <f t="shared" si="51"/>
        <v>DOWN</v>
      </c>
      <c r="L296">
        <v>66</v>
      </c>
      <c r="M296">
        <f t="shared" si="52"/>
        <v>19214</v>
      </c>
      <c r="P296" t="s">
        <v>831</v>
      </c>
      <c r="Q296" t="str">
        <f t="shared" si="53"/>
        <v>12.249878</v>
      </c>
      <c r="R296" t="s">
        <v>1118</v>
      </c>
      <c r="S296">
        <f t="shared" si="54"/>
        <v>7.7730000000002519E-3</v>
      </c>
      <c r="T296">
        <f t="shared" si="58"/>
        <v>6.0000000008386678E-3</v>
      </c>
      <c r="U296" t="s">
        <v>6</v>
      </c>
      <c r="V296" t="s">
        <v>5</v>
      </c>
      <c r="W296">
        <v>291</v>
      </c>
      <c r="X296" t="str">
        <f t="shared" si="55"/>
        <v>DOWN291</v>
      </c>
      <c r="Y296" t="str">
        <f t="shared" si="56"/>
        <v>DOWN</v>
      </c>
      <c r="Z296">
        <v>66</v>
      </c>
      <c r="AA296">
        <f t="shared" si="57"/>
        <v>19214</v>
      </c>
    </row>
    <row r="297" spans="2:27">
      <c r="B297" t="s">
        <v>802</v>
      </c>
      <c r="C297" t="str">
        <f t="shared" si="48"/>
        <v>12.249802</v>
      </c>
      <c r="D297" t="s">
        <v>1118</v>
      </c>
      <c r="E297">
        <f t="shared" si="49"/>
        <v>7.6970000000002869E-3</v>
      </c>
      <c r="F297">
        <f t="shared" si="59"/>
        <v>7.0000000000902673E-3</v>
      </c>
      <c r="G297" t="s">
        <v>6</v>
      </c>
      <c r="H297" t="s">
        <v>5</v>
      </c>
      <c r="I297">
        <v>292</v>
      </c>
      <c r="J297" t="str">
        <f t="shared" si="50"/>
        <v>DOWN292</v>
      </c>
      <c r="K297" t="str">
        <f t="shared" si="51"/>
        <v>DOWN</v>
      </c>
      <c r="L297">
        <v>66</v>
      </c>
      <c r="M297">
        <f t="shared" si="52"/>
        <v>19280</v>
      </c>
      <c r="P297" t="s">
        <v>1891</v>
      </c>
      <c r="Q297" t="str">
        <f t="shared" si="53"/>
        <v>12.249884</v>
      </c>
      <c r="R297" t="s">
        <v>1118</v>
      </c>
      <c r="S297">
        <f t="shared" si="54"/>
        <v>7.7789999999993142E-3</v>
      </c>
      <c r="T297">
        <f t="shared" si="58"/>
        <v>5.999999999062311E-3</v>
      </c>
      <c r="U297" t="s">
        <v>6</v>
      </c>
      <c r="V297" t="s">
        <v>5</v>
      </c>
      <c r="W297">
        <v>292</v>
      </c>
      <c r="X297" t="str">
        <f t="shared" si="55"/>
        <v>DOWN292</v>
      </c>
      <c r="Y297" t="str">
        <f t="shared" si="56"/>
        <v>DOWN</v>
      </c>
      <c r="Z297">
        <v>66</v>
      </c>
      <c r="AA297">
        <f t="shared" si="57"/>
        <v>19280</v>
      </c>
    </row>
    <row r="298" spans="2:27">
      <c r="B298" t="s">
        <v>804</v>
      </c>
      <c r="C298" t="str">
        <f t="shared" si="48"/>
        <v>12.249808</v>
      </c>
      <c r="D298" t="s">
        <v>1118</v>
      </c>
      <c r="E298">
        <f t="shared" si="49"/>
        <v>7.7029999999993493E-3</v>
      </c>
      <c r="F298">
        <f t="shared" si="59"/>
        <v>5.999999999062311E-3</v>
      </c>
      <c r="G298" t="s">
        <v>6</v>
      </c>
      <c r="H298" t="s">
        <v>5</v>
      </c>
      <c r="I298">
        <v>293</v>
      </c>
      <c r="J298" t="str">
        <f t="shared" si="50"/>
        <v>DOWN293</v>
      </c>
      <c r="K298" t="str">
        <f t="shared" si="51"/>
        <v>DOWN</v>
      </c>
      <c r="L298">
        <v>66</v>
      </c>
      <c r="M298">
        <f t="shared" si="52"/>
        <v>19346</v>
      </c>
      <c r="P298" t="s">
        <v>837</v>
      </c>
      <c r="Q298" t="str">
        <f t="shared" si="53"/>
        <v>12.249890</v>
      </c>
      <c r="R298" t="s">
        <v>1118</v>
      </c>
      <c r="S298">
        <f t="shared" si="54"/>
        <v>7.7850000000001529E-3</v>
      </c>
      <c r="T298">
        <f t="shared" si="58"/>
        <v>6.0000000008386678E-3</v>
      </c>
      <c r="U298" t="s">
        <v>6</v>
      </c>
      <c r="V298" t="s">
        <v>5</v>
      </c>
      <c r="W298">
        <v>293</v>
      </c>
      <c r="X298" t="str">
        <f t="shared" si="55"/>
        <v>DOWN293</v>
      </c>
      <c r="Y298" t="str">
        <f t="shared" si="56"/>
        <v>DOWN</v>
      </c>
      <c r="Z298">
        <v>66</v>
      </c>
      <c r="AA298">
        <f t="shared" si="57"/>
        <v>19346</v>
      </c>
    </row>
    <row r="299" spans="2:27">
      <c r="B299" t="s">
        <v>806</v>
      </c>
      <c r="C299" t="str">
        <f t="shared" si="48"/>
        <v>12.249815</v>
      </c>
      <c r="D299" t="s">
        <v>1118</v>
      </c>
      <c r="E299">
        <f t="shared" si="49"/>
        <v>7.7099999999994395E-3</v>
      </c>
      <c r="F299">
        <f t="shared" si="59"/>
        <v>7.0000000000902673E-3</v>
      </c>
      <c r="G299" t="s">
        <v>6</v>
      </c>
      <c r="H299" t="s">
        <v>5</v>
      </c>
      <c r="I299">
        <v>294</v>
      </c>
      <c r="J299" t="str">
        <f t="shared" si="50"/>
        <v>DOWN294</v>
      </c>
      <c r="K299" t="str">
        <f t="shared" si="51"/>
        <v>DOWN</v>
      </c>
      <c r="L299">
        <v>66</v>
      </c>
      <c r="M299">
        <f t="shared" si="52"/>
        <v>19412</v>
      </c>
      <c r="P299" t="s">
        <v>1892</v>
      </c>
      <c r="Q299" t="str">
        <f t="shared" si="53"/>
        <v>12.249896</v>
      </c>
      <c r="R299" t="s">
        <v>1118</v>
      </c>
      <c r="S299">
        <f t="shared" si="54"/>
        <v>7.7909999999992152E-3</v>
      </c>
      <c r="T299">
        <f t="shared" si="58"/>
        <v>5.999999999062311E-3</v>
      </c>
      <c r="U299" t="s">
        <v>6</v>
      </c>
      <c r="V299" t="s">
        <v>5</v>
      </c>
      <c r="W299">
        <v>294</v>
      </c>
      <c r="X299" t="str">
        <f t="shared" si="55"/>
        <v>DOWN294</v>
      </c>
      <c r="Y299" t="str">
        <f t="shared" si="56"/>
        <v>DOWN</v>
      </c>
      <c r="Z299">
        <v>66</v>
      </c>
      <c r="AA299">
        <f t="shared" si="57"/>
        <v>19412</v>
      </c>
    </row>
    <row r="300" spans="2:27">
      <c r="B300" t="s">
        <v>808</v>
      </c>
      <c r="C300" t="str">
        <f t="shared" si="48"/>
        <v>12.249821</v>
      </c>
      <c r="D300" t="s">
        <v>1118</v>
      </c>
      <c r="E300">
        <f t="shared" si="49"/>
        <v>7.7160000000002782E-3</v>
      </c>
      <c r="F300">
        <f t="shared" si="59"/>
        <v>6.0000000008386678E-3</v>
      </c>
      <c r="G300" t="s">
        <v>6</v>
      </c>
      <c r="H300" t="s">
        <v>5</v>
      </c>
      <c r="I300">
        <v>295</v>
      </c>
      <c r="J300" t="str">
        <f t="shared" si="50"/>
        <v>DOWN295</v>
      </c>
      <c r="K300" t="str">
        <f t="shared" si="51"/>
        <v>DOWN</v>
      </c>
      <c r="L300">
        <v>66</v>
      </c>
      <c r="M300">
        <f t="shared" si="52"/>
        <v>19478</v>
      </c>
      <c r="P300" t="s">
        <v>1893</v>
      </c>
      <c r="Q300" t="str">
        <f t="shared" si="53"/>
        <v>12.249902</v>
      </c>
      <c r="R300" t="s">
        <v>1118</v>
      </c>
      <c r="S300">
        <f t="shared" si="54"/>
        <v>7.7970000000000539E-3</v>
      </c>
      <c r="T300">
        <f t="shared" si="58"/>
        <v>6.0000000008386678E-3</v>
      </c>
      <c r="U300" t="s">
        <v>6</v>
      </c>
      <c r="V300" t="s">
        <v>5</v>
      </c>
      <c r="W300">
        <v>295</v>
      </c>
      <c r="X300" t="str">
        <f t="shared" si="55"/>
        <v>DOWN295</v>
      </c>
      <c r="Y300" t="str">
        <f t="shared" si="56"/>
        <v>DOWN</v>
      </c>
      <c r="Z300">
        <v>66</v>
      </c>
      <c r="AA300">
        <f t="shared" si="57"/>
        <v>19478</v>
      </c>
    </row>
    <row r="301" spans="2:27">
      <c r="B301" t="s">
        <v>810</v>
      </c>
      <c r="C301" t="str">
        <f t="shared" si="48"/>
        <v>12.249828</v>
      </c>
      <c r="D301" t="s">
        <v>1118</v>
      </c>
      <c r="E301">
        <f t="shared" si="49"/>
        <v>7.7230000000003685E-3</v>
      </c>
      <c r="F301">
        <f t="shared" si="59"/>
        <v>7.0000000000902673E-3</v>
      </c>
      <c r="G301" t="s">
        <v>6</v>
      </c>
      <c r="H301" t="s">
        <v>5</v>
      </c>
      <c r="I301">
        <v>296</v>
      </c>
      <c r="J301" t="str">
        <f t="shared" si="50"/>
        <v>DOWN296</v>
      </c>
      <c r="K301" t="str">
        <f t="shared" si="51"/>
        <v>DOWN</v>
      </c>
      <c r="L301">
        <v>66</v>
      </c>
      <c r="M301">
        <f t="shared" si="52"/>
        <v>19544</v>
      </c>
      <c r="P301" t="s">
        <v>1894</v>
      </c>
      <c r="Q301" t="str">
        <f t="shared" si="53"/>
        <v>12.249909</v>
      </c>
      <c r="R301" t="s">
        <v>1118</v>
      </c>
      <c r="S301">
        <f t="shared" si="54"/>
        <v>7.8040000000001442E-3</v>
      </c>
      <c r="T301">
        <f t="shared" si="58"/>
        <v>7.0000000000902673E-3</v>
      </c>
      <c r="U301" t="s">
        <v>6</v>
      </c>
      <c r="V301" t="s">
        <v>5</v>
      </c>
      <c r="W301">
        <v>296</v>
      </c>
      <c r="X301" t="str">
        <f t="shared" si="55"/>
        <v>DOWN296</v>
      </c>
      <c r="Y301" t="str">
        <f t="shared" si="56"/>
        <v>DOWN</v>
      </c>
      <c r="Z301">
        <v>66</v>
      </c>
      <c r="AA301">
        <f t="shared" si="57"/>
        <v>19544</v>
      </c>
    </row>
    <row r="302" spans="2:27">
      <c r="B302" t="s">
        <v>812</v>
      </c>
      <c r="C302" t="str">
        <f t="shared" si="48"/>
        <v>12.249834</v>
      </c>
      <c r="D302" t="s">
        <v>1118</v>
      </c>
      <c r="E302">
        <f t="shared" si="49"/>
        <v>7.7289999999994308E-3</v>
      </c>
      <c r="F302">
        <f t="shared" si="59"/>
        <v>5.999999999062311E-3</v>
      </c>
      <c r="G302" t="s">
        <v>6</v>
      </c>
      <c r="H302" t="s">
        <v>5</v>
      </c>
      <c r="I302">
        <v>297</v>
      </c>
      <c r="J302" t="str">
        <f t="shared" si="50"/>
        <v>DOWN297</v>
      </c>
      <c r="K302" t="str">
        <f t="shared" si="51"/>
        <v>DOWN</v>
      </c>
      <c r="L302">
        <v>66</v>
      </c>
      <c r="M302">
        <f t="shared" si="52"/>
        <v>19610</v>
      </c>
      <c r="P302" t="s">
        <v>1895</v>
      </c>
      <c r="Q302" t="str">
        <f t="shared" si="53"/>
        <v>12.249915</v>
      </c>
      <c r="R302" t="s">
        <v>1118</v>
      </c>
      <c r="S302">
        <f t="shared" si="54"/>
        <v>7.8099999999992065E-3</v>
      </c>
      <c r="T302">
        <f t="shared" si="58"/>
        <v>5.999999999062311E-3</v>
      </c>
      <c r="U302" t="s">
        <v>6</v>
      </c>
      <c r="V302" t="s">
        <v>5</v>
      </c>
      <c r="W302">
        <v>297</v>
      </c>
      <c r="X302" t="str">
        <f t="shared" si="55"/>
        <v>DOWN297</v>
      </c>
      <c r="Y302" t="str">
        <f t="shared" si="56"/>
        <v>DOWN</v>
      </c>
      <c r="Z302">
        <v>66</v>
      </c>
      <c r="AA302">
        <f t="shared" si="57"/>
        <v>19610</v>
      </c>
    </row>
    <row r="303" spans="2:27">
      <c r="B303" t="s">
        <v>814</v>
      </c>
      <c r="C303" t="str">
        <f t="shared" si="48"/>
        <v>12.249841</v>
      </c>
      <c r="D303" t="s">
        <v>1118</v>
      </c>
      <c r="E303">
        <f t="shared" si="49"/>
        <v>7.735999999999521E-3</v>
      </c>
      <c r="F303">
        <f t="shared" si="59"/>
        <v>7.0000000000902673E-3</v>
      </c>
      <c r="G303" t="s">
        <v>6</v>
      </c>
      <c r="H303" t="s">
        <v>5</v>
      </c>
      <c r="I303">
        <v>298</v>
      </c>
      <c r="J303" t="str">
        <f t="shared" si="50"/>
        <v>DOWN298</v>
      </c>
      <c r="K303" t="str">
        <f t="shared" si="51"/>
        <v>DOWN</v>
      </c>
      <c r="L303">
        <v>66</v>
      </c>
      <c r="M303">
        <f t="shared" si="52"/>
        <v>19676</v>
      </c>
      <c r="P303" t="s">
        <v>1896</v>
      </c>
      <c r="Q303" t="str">
        <f t="shared" si="53"/>
        <v>12.249922</v>
      </c>
      <c r="R303" t="s">
        <v>1118</v>
      </c>
      <c r="S303">
        <f t="shared" si="54"/>
        <v>7.8169999999992967E-3</v>
      </c>
      <c r="T303">
        <f t="shared" si="58"/>
        <v>7.0000000000902673E-3</v>
      </c>
      <c r="U303" t="s">
        <v>6</v>
      </c>
      <c r="V303" t="s">
        <v>5</v>
      </c>
      <c r="W303">
        <v>298</v>
      </c>
      <c r="X303" t="str">
        <f t="shared" si="55"/>
        <v>DOWN298</v>
      </c>
      <c r="Y303" t="str">
        <f t="shared" si="56"/>
        <v>DOWN</v>
      </c>
      <c r="Z303">
        <v>66</v>
      </c>
      <c r="AA303">
        <f t="shared" si="57"/>
        <v>19676</v>
      </c>
    </row>
    <row r="304" spans="2:27">
      <c r="B304" t="s">
        <v>818</v>
      </c>
      <c r="C304" t="str">
        <f t="shared" si="48"/>
        <v>12.249851</v>
      </c>
      <c r="D304" t="s">
        <v>1118</v>
      </c>
      <c r="E304">
        <f t="shared" si="49"/>
        <v>7.7459999999991425E-3</v>
      </c>
      <c r="F304">
        <f t="shared" si="59"/>
        <v>9.9999999996214228E-3</v>
      </c>
      <c r="G304" t="s">
        <v>6</v>
      </c>
      <c r="H304" t="s">
        <v>5</v>
      </c>
      <c r="I304">
        <v>299</v>
      </c>
      <c r="J304" t="str">
        <f t="shared" si="50"/>
        <v>DOWN299</v>
      </c>
      <c r="K304" t="str">
        <f t="shared" si="51"/>
        <v>DOWN</v>
      </c>
      <c r="L304">
        <v>66</v>
      </c>
      <c r="M304">
        <f t="shared" si="52"/>
        <v>19742</v>
      </c>
      <c r="P304" t="s">
        <v>1897</v>
      </c>
      <c r="Q304" t="str">
        <f t="shared" si="53"/>
        <v>12.249928</v>
      </c>
      <c r="R304" t="s">
        <v>1118</v>
      </c>
      <c r="S304">
        <f t="shared" si="54"/>
        <v>7.8230000000001354E-3</v>
      </c>
      <c r="T304">
        <f t="shared" si="58"/>
        <v>6.0000000008386678E-3</v>
      </c>
      <c r="U304" t="s">
        <v>6</v>
      </c>
      <c r="V304" t="s">
        <v>5</v>
      </c>
      <c r="W304">
        <v>299</v>
      </c>
      <c r="X304" t="str">
        <f t="shared" si="55"/>
        <v>DOWN299</v>
      </c>
      <c r="Y304" t="str">
        <f t="shared" si="56"/>
        <v>DOWN</v>
      </c>
      <c r="Z304">
        <v>66</v>
      </c>
      <c r="AA304">
        <f t="shared" si="57"/>
        <v>19742</v>
      </c>
    </row>
    <row r="305" spans="2:27">
      <c r="B305" t="s">
        <v>820</v>
      </c>
      <c r="C305" t="str">
        <f t="shared" si="48"/>
        <v>12.249855</v>
      </c>
      <c r="D305" t="s">
        <v>1118</v>
      </c>
      <c r="E305">
        <f t="shared" si="49"/>
        <v>7.7499999999997016E-3</v>
      </c>
      <c r="F305">
        <f t="shared" si="59"/>
        <v>4.0000000005591119E-3</v>
      </c>
      <c r="G305" t="s">
        <v>6</v>
      </c>
      <c r="H305" t="s">
        <v>5</v>
      </c>
      <c r="I305">
        <v>300</v>
      </c>
      <c r="J305" t="str">
        <f t="shared" si="50"/>
        <v>DOWN300</v>
      </c>
      <c r="K305" t="str">
        <f t="shared" si="51"/>
        <v>DOWN</v>
      </c>
      <c r="L305">
        <v>66</v>
      </c>
      <c r="M305">
        <f t="shared" si="52"/>
        <v>19808</v>
      </c>
      <c r="P305" t="s">
        <v>1898</v>
      </c>
      <c r="Q305" t="str">
        <f t="shared" si="53"/>
        <v>12.249934</v>
      </c>
      <c r="R305" t="s">
        <v>1118</v>
      </c>
      <c r="S305">
        <f t="shared" si="54"/>
        <v>7.8289999999991977E-3</v>
      </c>
      <c r="T305">
        <f t="shared" si="58"/>
        <v>5.999999999062311E-3</v>
      </c>
      <c r="U305" t="s">
        <v>6</v>
      </c>
      <c r="V305" t="s">
        <v>5</v>
      </c>
      <c r="W305">
        <v>300</v>
      </c>
      <c r="X305" t="str">
        <f t="shared" si="55"/>
        <v>DOWN300</v>
      </c>
      <c r="Y305" t="str">
        <f t="shared" si="56"/>
        <v>DOWN</v>
      </c>
      <c r="Z305">
        <v>66</v>
      </c>
      <c r="AA305">
        <f t="shared" si="57"/>
        <v>19808</v>
      </c>
    </row>
    <row r="306" spans="2:27">
      <c r="B306" t="s">
        <v>821</v>
      </c>
      <c r="C306" t="str">
        <f t="shared" si="48"/>
        <v>12.249858</v>
      </c>
      <c r="D306" t="s">
        <v>1118</v>
      </c>
      <c r="E306">
        <f t="shared" si="49"/>
        <v>7.7529999999992327E-3</v>
      </c>
      <c r="F306">
        <f t="shared" si="59"/>
        <v>2.9999999995311555E-3</v>
      </c>
      <c r="G306" t="s">
        <v>6</v>
      </c>
      <c r="H306" t="s">
        <v>5</v>
      </c>
      <c r="I306">
        <v>301</v>
      </c>
      <c r="J306" t="str">
        <f t="shared" si="50"/>
        <v>DOWN301</v>
      </c>
      <c r="K306" t="str">
        <f t="shared" si="51"/>
        <v>DOWN</v>
      </c>
      <c r="L306">
        <v>66</v>
      </c>
      <c r="M306">
        <f t="shared" si="52"/>
        <v>19874</v>
      </c>
      <c r="P306" t="s">
        <v>1899</v>
      </c>
      <c r="Q306" t="str">
        <f t="shared" si="53"/>
        <v>12.249939</v>
      </c>
      <c r="R306" t="s">
        <v>1118</v>
      </c>
      <c r="S306">
        <f t="shared" si="54"/>
        <v>7.8339999999990084E-3</v>
      </c>
      <c r="T306">
        <f t="shared" si="58"/>
        <v>4.9999999998107114E-3</v>
      </c>
      <c r="U306" t="s">
        <v>6</v>
      </c>
      <c r="V306" t="s">
        <v>5</v>
      </c>
      <c r="W306">
        <v>301</v>
      </c>
      <c r="X306" t="str">
        <f t="shared" si="55"/>
        <v>DOWN301</v>
      </c>
      <c r="Y306" t="str">
        <f t="shared" si="56"/>
        <v>DOWN</v>
      </c>
      <c r="Z306">
        <v>66</v>
      </c>
      <c r="AA306">
        <f t="shared" si="57"/>
        <v>19874</v>
      </c>
    </row>
    <row r="307" spans="2:27">
      <c r="B307" t="s">
        <v>823</v>
      </c>
      <c r="C307" t="str">
        <f t="shared" si="48"/>
        <v>12.249862</v>
      </c>
      <c r="D307" t="s">
        <v>1118</v>
      </c>
      <c r="E307">
        <f t="shared" si="49"/>
        <v>7.7569999999997918E-3</v>
      </c>
      <c r="F307">
        <f t="shared" si="59"/>
        <v>4.0000000005591119E-3</v>
      </c>
      <c r="G307" t="s">
        <v>6</v>
      </c>
      <c r="H307" t="s">
        <v>5</v>
      </c>
      <c r="I307">
        <v>302</v>
      </c>
      <c r="J307" t="str">
        <f t="shared" si="50"/>
        <v>DOWN302</v>
      </c>
      <c r="K307" t="str">
        <f t="shared" si="51"/>
        <v>DOWN</v>
      </c>
      <c r="L307">
        <v>66</v>
      </c>
      <c r="M307">
        <f t="shared" si="52"/>
        <v>19940</v>
      </c>
      <c r="P307" t="s">
        <v>1900</v>
      </c>
      <c r="Q307" t="str">
        <f t="shared" si="53"/>
        <v>12.249945</v>
      </c>
      <c r="R307" t="s">
        <v>1118</v>
      </c>
      <c r="S307">
        <f t="shared" si="54"/>
        <v>7.8399999999998471E-3</v>
      </c>
      <c r="T307">
        <f t="shared" si="58"/>
        <v>6.0000000008386678E-3</v>
      </c>
      <c r="U307" t="s">
        <v>6</v>
      </c>
      <c r="V307" t="s">
        <v>5</v>
      </c>
      <c r="W307">
        <v>302</v>
      </c>
      <c r="X307" t="str">
        <f t="shared" si="55"/>
        <v>DOWN302</v>
      </c>
      <c r="Y307" t="str">
        <f t="shared" si="56"/>
        <v>DOWN</v>
      </c>
      <c r="Z307">
        <v>66</v>
      </c>
      <c r="AA307">
        <f t="shared" si="57"/>
        <v>19940</v>
      </c>
    </row>
    <row r="308" spans="2:27">
      <c r="B308" t="s">
        <v>825</v>
      </c>
      <c r="C308" t="str">
        <f t="shared" si="48"/>
        <v>12.249866</v>
      </c>
      <c r="D308" t="s">
        <v>1118</v>
      </c>
      <c r="E308">
        <f t="shared" si="49"/>
        <v>7.761000000000351E-3</v>
      </c>
      <c r="F308">
        <f t="shared" si="59"/>
        <v>4.0000000005591119E-3</v>
      </c>
      <c r="G308" t="s">
        <v>6</v>
      </c>
      <c r="H308" t="s">
        <v>5</v>
      </c>
      <c r="I308">
        <v>303</v>
      </c>
      <c r="J308" t="str">
        <f t="shared" si="50"/>
        <v>DOWN303</v>
      </c>
      <c r="K308" t="str">
        <f t="shared" si="51"/>
        <v>DOWN</v>
      </c>
      <c r="L308">
        <v>66</v>
      </c>
      <c r="M308">
        <f t="shared" si="52"/>
        <v>20006</v>
      </c>
      <c r="P308" t="s">
        <v>1901</v>
      </c>
      <c r="Q308" t="str">
        <f t="shared" si="53"/>
        <v>12.249951</v>
      </c>
      <c r="R308" t="s">
        <v>1118</v>
      </c>
      <c r="S308">
        <f t="shared" si="54"/>
        <v>7.8459999999989094E-3</v>
      </c>
      <c r="T308">
        <f t="shared" si="58"/>
        <v>5.999999999062311E-3</v>
      </c>
      <c r="U308" t="s">
        <v>6</v>
      </c>
      <c r="V308" t="s">
        <v>5</v>
      </c>
      <c r="W308">
        <v>303</v>
      </c>
      <c r="X308" t="str">
        <f t="shared" si="55"/>
        <v>DOWN303</v>
      </c>
      <c r="Y308" t="str">
        <f t="shared" si="56"/>
        <v>DOWN</v>
      </c>
      <c r="Z308">
        <v>66</v>
      </c>
      <c r="AA308">
        <f t="shared" si="57"/>
        <v>20006</v>
      </c>
    </row>
    <row r="309" spans="2:27">
      <c r="B309" t="s">
        <v>826</v>
      </c>
      <c r="C309" t="str">
        <f t="shared" si="48"/>
        <v>12.249869</v>
      </c>
      <c r="D309" t="s">
        <v>1118</v>
      </c>
      <c r="E309">
        <f t="shared" si="49"/>
        <v>7.7639999999998821E-3</v>
      </c>
      <c r="F309">
        <f t="shared" si="59"/>
        <v>2.9999999995311555E-3</v>
      </c>
      <c r="G309" t="s">
        <v>6</v>
      </c>
      <c r="H309" t="s">
        <v>5</v>
      </c>
      <c r="I309">
        <v>304</v>
      </c>
      <c r="J309" t="str">
        <f t="shared" si="50"/>
        <v>DOWN304</v>
      </c>
      <c r="K309" t="str">
        <f t="shared" si="51"/>
        <v>DOWN</v>
      </c>
      <c r="L309">
        <v>66</v>
      </c>
      <c r="M309">
        <f t="shared" si="52"/>
        <v>20072</v>
      </c>
      <c r="P309" t="s">
        <v>1902</v>
      </c>
      <c r="Q309" t="str">
        <f t="shared" si="53"/>
        <v>12.249957</v>
      </c>
      <c r="R309" t="s">
        <v>1118</v>
      </c>
      <c r="S309">
        <f t="shared" si="54"/>
        <v>7.8519999999997481E-3</v>
      </c>
      <c r="T309">
        <f t="shared" si="58"/>
        <v>6.0000000008386678E-3</v>
      </c>
      <c r="U309" t="s">
        <v>6</v>
      </c>
      <c r="V309" t="s">
        <v>5</v>
      </c>
      <c r="W309">
        <v>304</v>
      </c>
      <c r="X309" t="str">
        <f t="shared" si="55"/>
        <v>DOWN304</v>
      </c>
      <c r="Y309" t="str">
        <f t="shared" si="56"/>
        <v>DOWN</v>
      </c>
      <c r="Z309">
        <v>66</v>
      </c>
      <c r="AA309">
        <f t="shared" si="57"/>
        <v>20072</v>
      </c>
    </row>
    <row r="310" spans="2:27">
      <c r="B310" t="s">
        <v>828</v>
      </c>
      <c r="C310" t="str">
        <f t="shared" si="48"/>
        <v>12.249873</v>
      </c>
      <c r="D310" t="s">
        <v>1118</v>
      </c>
      <c r="E310">
        <f t="shared" si="49"/>
        <v>7.7679999999986649E-3</v>
      </c>
      <c r="F310">
        <f t="shared" si="59"/>
        <v>3.999999998782755E-3</v>
      </c>
      <c r="G310" t="s">
        <v>6</v>
      </c>
      <c r="H310" t="s">
        <v>5</v>
      </c>
      <c r="I310">
        <v>305</v>
      </c>
      <c r="J310" t="str">
        <f t="shared" si="50"/>
        <v>DOWN305</v>
      </c>
      <c r="K310" t="str">
        <f t="shared" si="51"/>
        <v>DOWN</v>
      </c>
      <c r="L310">
        <v>66</v>
      </c>
      <c r="M310">
        <f t="shared" si="52"/>
        <v>20138</v>
      </c>
      <c r="P310" t="s">
        <v>1903</v>
      </c>
      <c r="Q310" t="str">
        <f t="shared" si="53"/>
        <v>12.249963</v>
      </c>
      <c r="R310" t="s">
        <v>1118</v>
      </c>
      <c r="S310">
        <f t="shared" si="54"/>
        <v>7.8579999999988104E-3</v>
      </c>
      <c r="T310">
        <f t="shared" si="58"/>
        <v>5.999999999062311E-3</v>
      </c>
      <c r="U310" t="s">
        <v>6</v>
      </c>
      <c r="V310" t="s">
        <v>5</v>
      </c>
      <c r="W310">
        <v>305</v>
      </c>
      <c r="X310" t="str">
        <f t="shared" si="55"/>
        <v>DOWN305</v>
      </c>
      <c r="Y310" t="str">
        <f t="shared" si="56"/>
        <v>DOWN</v>
      </c>
      <c r="Z310">
        <v>66</v>
      </c>
      <c r="AA310">
        <f t="shared" si="57"/>
        <v>20138</v>
      </c>
    </row>
    <row r="311" spans="2:27">
      <c r="B311" t="s">
        <v>830</v>
      </c>
      <c r="C311" t="str">
        <f t="shared" si="48"/>
        <v>12.249876</v>
      </c>
      <c r="D311" t="s">
        <v>1118</v>
      </c>
      <c r="E311">
        <f t="shared" si="49"/>
        <v>7.7709999999999724E-3</v>
      </c>
      <c r="F311">
        <f t="shared" si="59"/>
        <v>3.0000000013075123E-3</v>
      </c>
      <c r="G311" t="s">
        <v>6</v>
      </c>
      <c r="H311" t="s">
        <v>5</v>
      </c>
      <c r="I311">
        <v>306</v>
      </c>
      <c r="J311" t="str">
        <f t="shared" si="50"/>
        <v>DOWN306</v>
      </c>
      <c r="K311" t="str">
        <f t="shared" si="51"/>
        <v>DOWN</v>
      </c>
      <c r="L311">
        <v>66</v>
      </c>
      <c r="M311">
        <f t="shared" si="52"/>
        <v>20204</v>
      </c>
      <c r="P311" t="s">
        <v>1904</v>
      </c>
      <c r="Q311" t="str">
        <f t="shared" si="53"/>
        <v>12.249969</v>
      </c>
      <c r="R311" t="s">
        <v>1118</v>
      </c>
      <c r="S311">
        <f t="shared" si="54"/>
        <v>7.863999999999649E-3</v>
      </c>
      <c r="T311">
        <f t="shared" si="58"/>
        <v>6.0000000008386678E-3</v>
      </c>
      <c r="U311" t="s">
        <v>6</v>
      </c>
      <c r="V311" t="s">
        <v>5</v>
      </c>
      <c r="W311">
        <v>306</v>
      </c>
      <c r="X311" t="str">
        <f t="shared" si="55"/>
        <v>DOWN306</v>
      </c>
      <c r="Y311" t="str">
        <f t="shared" si="56"/>
        <v>DOWN</v>
      </c>
      <c r="Z311">
        <v>66</v>
      </c>
      <c r="AA311">
        <f t="shared" si="57"/>
        <v>20204</v>
      </c>
    </row>
    <row r="312" spans="2:27">
      <c r="B312" t="s">
        <v>832</v>
      </c>
      <c r="C312" t="str">
        <f t="shared" si="48"/>
        <v>12.249880</v>
      </c>
      <c r="D312" t="s">
        <v>1118</v>
      </c>
      <c r="E312">
        <f t="shared" si="49"/>
        <v>7.7749999999987551E-3</v>
      </c>
      <c r="F312">
        <f t="shared" si="59"/>
        <v>3.999999998782755E-3</v>
      </c>
      <c r="G312" t="s">
        <v>6</v>
      </c>
      <c r="H312" t="s">
        <v>5</v>
      </c>
      <c r="I312">
        <v>307</v>
      </c>
      <c r="J312" t="str">
        <f t="shared" si="50"/>
        <v>DOWN307</v>
      </c>
      <c r="K312" t="str">
        <f t="shared" si="51"/>
        <v>DOWN</v>
      </c>
      <c r="L312">
        <v>66</v>
      </c>
      <c r="M312">
        <f t="shared" si="52"/>
        <v>20270</v>
      </c>
      <c r="P312" t="s">
        <v>1905</v>
      </c>
      <c r="Q312" t="str">
        <f t="shared" si="53"/>
        <v>12.249974</v>
      </c>
      <c r="R312" t="s">
        <v>1118</v>
      </c>
      <c r="S312">
        <f t="shared" si="54"/>
        <v>7.8689999999994598E-3</v>
      </c>
      <c r="T312">
        <f t="shared" si="58"/>
        <v>4.9999999998107114E-3</v>
      </c>
      <c r="U312" t="s">
        <v>6</v>
      </c>
      <c r="V312" t="s">
        <v>5</v>
      </c>
      <c r="W312">
        <v>307</v>
      </c>
      <c r="X312" t="str">
        <f t="shared" si="55"/>
        <v>DOWN307</v>
      </c>
      <c r="Y312" t="str">
        <f t="shared" si="56"/>
        <v>DOWN</v>
      </c>
      <c r="Z312">
        <v>66</v>
      </c>
      <c r="AA312">
        <f t="shared" si="57"/>
        <v>20270</v>
      </c>
    </row>
    <row r="313" spans="2:27">
      <c r="B313" t="s">
        <v>833</v>
      </c>
      <c r="C313" t="str">
        <f t="shared" si="48"/>
        <v>12.249883</v>
      </c>
      <c r="D313" t="s">
        <v>1118</v>
      </c>
      <c r="E313">
        <f t="shared" si="49"/>
        <v>7.7780000000000626E-3</v>
      </c>
      <c r="F313">
        <f t="shared" si="59"/>
        <v>3.0000000013075123E-3</v>
      </c>
      <c r="G313" t="s">
        <v>6</v>
      </c>
      <c r="H313" t="s">
        <v>5</v>
      </c>
      <c r="I313">
        <v>308</v>
      </c>
      <c r="J313" t="str">
        <f t="shared" si="50"/>
        <v>DOWN308</v>
      </c>
      <c r="K313" t="str">
        <f t="shared" si="51"/>
        <v>DOWN</v>
      </c>
      <c r="L313">
        <v>66</v>
      </c>
      <c r="M313">
        <f t="shared" si="52"/>
        <v>20336</v>
      </c>
      <c r="P313" t="s">
        <v>1906</v>
      </c>
      <c r="Q313" t="str">
        <f t="shared" si="53"/>
        <v>12.249980</v>
      </c>
      <c r="R313" t="s">
        <v>1118</v>
      </c>
      <c r="S313">
        <f t="shared" si="54"/>
        <v>7.8750000000002984E-3</v>
      </c>
      <c r="T313">
        <f t="shared" si="58"/>
        <v>6.0000000008386678E-3</v>
      </c>
      <c r="U313" t="s">
        <v>6</v>
      </c>
      <c r="V313" t="s">
        <v>5</v>
      </c>
      <c r="W313">
        <v>308</v>
      </c>
      <c r="X313" t="str">
        <f t="shared" si="55"/>
        <v>DOWN308</v>
      </c>
      <c r="Y313" t="str">
        <f t="shared" si="56"/>
        <v>DOWN</v>
      </c>
      <c r="Z313">
        <v>66</v>
      </c>
      <c r="AA313">
        <f t="shared" si="57"/>
        <v>20336</v>
      </c>
    </row>
    <row r="314" spans="2:27">
      <c r="B314" t="s">
        <v>835</v>
      </c>
      <c r="C314" t="str">
        <f t="shared" si="48"/>
        <v>12.249887</v>
      </c>
      <c r="D314" t="s">
        <v>1118</v>
      </c>
      <c r="E314">
        <f t="shared" si="49"/>
        <v>7.7819999999988454E-3</v>
      </c>
      <c r="F314">
        <f t="shared" si="59"/>
        <v>3.999999998782755E-3</v>
      </c>
      <c r="G314" t="s">
        <v>6</v>
      </c>
      <c r="H314" t="s">
        <v>5</v>
      </c>
      <c r="I314">
        <v>309</v>
      </c>
      <c r="J314" t="str">
        <f t="shared" si="50"/>
        <v>DOWN309</v>
      </c>
      <c r="K314" t="str">
        <f t="shared" si="51"/>
        <v>DOWN</v>
      </c>
      <c r="L314">
        <v>66</v>
      </c>
      <c r="M314">
        <f t="shared" si="52"/>
        <v>20402</v>
      </c>
      <c r="P314" t="s">
        <v>1907</v>
      </c>
      <c r="Q314" t="str">
        <f t="shared" si="53"/>
        <v>12.249987</v>
      </c>
      <c r="R314" t="s">
        <v>1118</v>
      </c>
      <c r="S314">
        <f t="shared" si="54"/>
        <v>7.8820000000003887E-3</v>
      </c>
      <c r="T314">
        <f t="shared" si="58"/>
        <v>7.0000000000902673E-3</v>
      </c>
      <c r="U314" t="s">
        <v>6</v>
      </c>
      <c r="V314" t="s">
        <v>5</v>
      </c>
      <c r="W314">
        <v>309</v>
      </c>
      <c r="X314" t="str">
        <f t="shared" si="55"/>
        <v>DOWN309</v>
      </c>
      <c r="Y314" t="str">
        <f t="shared" si="56"/>
        <v>DOWN</v>
      </c>
      <c r="Z314">
        <v>66</v>
      </c>
      <c r="AA314">
        <f t="shared" si="57"/>
        <v>20402</v>
      </c>
    </row>
    <row r="315" spans="2:27">
      <c r="B315" t="s">
        <v>837</v>
      </c>
      <c r="C315" t="str">
        <f t="shared" si="48"/>
        <v>12.249890</v>
      </c>
      <c r="D315" t="s">
        <v>1118</v>
      </c>
      <c r="E315">
        <f t="shared" si="49"/>
        <v>7.7850000000001529E-3</v>
      </c>
      <c r="F315">
        <f t="shared" si="59"/>
        <v>3.0000000013075123E-3</v>
      </c>
      <c r="G315" t="s">
        <v>6</v>
      </c>
      <c r="H315" t="s">
        <v>5</v>
      </c>
      <c r="I315">
        <v>310</v>
      </c>
      <c r="J315" t="str">
        <f t="shared" si="50"/>
        <v>DOWN310</v>
      </c>
      <c r="K315" t="str">
        <f t="shared" si="51"/>
        <v>DOWN</v>
      </c>
      <c r="L315">
        <v>66</v>
      </c>
      <c r="M315">
        <f t="shared" si="52"/>
        <v>20468</v>
      </c>
      <c r="P315" t="s">
        <v>1908</v>
      </c>
      <c r="Q315" t="str">
        <f t="shared" si="53"/>
        <v>12.249993</v>
      </c>
      <c r="R315" t="s">
        <v>1118</v>
      </c>
      <c r="S315">
        <f t="shared" si="54"/>
        <v>7.887999999999451E-3</v>
      </c>
      <c r="T315">
        <f t="shared" si="58"/>
        <v>5.999999999062311E-3</v>
      </c>
      <c r="U315" t="s">
        <v>6</v>
      </c>
      <c r="V315" t="s">
        <v>5</v>
      </c>
      <c r="W315">
        <v>310</v>
      </c>
      <c r="X315" t="str">
        <f t="shared" si="55"/>
        <v>DOWN310</v>
      </c>
      <c r="Y315" t="str">
        <f t="shared" si="56"/>
        <v>DOWN</v>
      </c>
      <c r="Z315">
        <v>66</v>
      </c>
      <c r="AA315">
        <f t="shared" si="57"/>
        <v>20468</v>
      </c>
    </row>
    <row r="316" spans="2:27">
      <c r="B316" t="s">
        <v>838</v>
      </c>
      <c r="C316" t="str">
        <f t="shared" si="48"/>
        <v>12.249894</v>
      </c>
      <c r="D316" t="s">
        <v>1118</v>
      </c>
      <c r="E316">
        <f t="shared" si="49"/>
        <v>7.7889999999989357E-3</v>
      </c>
      <c r="F316">
        <f t="shared" si="59"/>
        <v>3.999999998782755E-3</v>
      </c>
      <c r="G316" t="s">
        <v>6</v>
      </c>
      <c r="H316" t="s">
        <v>5</v>
      </c>
      <c r="I316">
        <v>311</v>
      </c>
      <c r="J316" t="str">
        <f t="shared" si="50"/>
        <v>DOWN311</v>
      </c>
      <c r="K316" t="str">
        <f t="shared" si="51"/>
        <v>DOWN</v>
      </c>
      <c r="L316">
        <v>66</v>
      </c>
      <c r="M316">
        <f t="shared" si="52"/>
        <v>20534</v>
      </c>
      <c r="P316" t="s">
        <v>1909</v>
      </c>
      <c r="Q316" t="str">
        <f t="shared" si="53"/>
        <v>12.249999</v>
      </c>
      <c r="R316" t="s">
        <v>1118</v>
      </c>
      <c r="S316">
        <f t="shared" si="54"/>
        <v>7.8940000000002897E-3</v>
      </c>
      <c r="T316">
        <f t="shared" si="58"/>
        <v>6.0000000008386678E-3</v>
      </c>
      <c r="U316" t="s">
        <v>6</v>
      </c>
      <c r="V316" t="s">
        <v>5</v>
      </c>
      <c r="W316">
        <v>311</v>
      </c>
      <c r="X316" t="str">
        <f t="shared" si="55"/>
        <v>DOWN311</v>
      </c>
      <c r="Y316" t="str">
        <f t="shared" si="56"/>
        <v>DOWN</v>
      </c>
      <c r="Z316">
        <v>66</v>
      </c>
      <c r="AA316">
        <f t="shared" si="57"/>
        <v>20534</v>
      </c>
    </row>
    <row r="317" spans="2:27">
      <c r="B317" t="s">
        <v>839</v>
      </c>
      <c r="C317" t="str">
        <f t="shared" si="48"/>
        <v>12.249898</v>
      </c>
      <c r="D317" t="s">
        <v>1118</v>
      </c>
      <c r="E317">
        <f t="shared" si="49"/>
        <v>7.7929999999994948E-3</v>
      </c>
      <c r="F317">
        <f t="shared" si="59"/>
        <v>4.0000000005591119E-3</v>
      </c>
      <c r="G317" t="s">
        <v>6</v>
      </c>
      <c r="H317" t="s">
        <v>5</v>
      </c>
      <c r="I317">
        <v>312</v>
      </c>
      <c r="J317" t="str">
        <f t="shared" si="50"/>
        <v>DOWN312</v>
      </c>
      <c r="K317" t="str">
        <f t="shared" si="51"/>
        <v>DOWN</v>
      </c>
      <c r="L317">
        <v>66</v>
      </c>
      <c r="M317">
        <f t="shared" si="52"/>
        <v>20600</v>
      </c>
      <c r="P317" t="s">
        <v>1910</v>
      </c>
      <c r="Q317" t="str">
        <f t="shared" si="53"/>
        <v>12.250004</v>
      </c>
      <c r="R317" t="s">
        <v>1118</v>
      </c>
      <c r="S317">
        <f t="shared" si="54"/>
        <v>7.8990000000001004E-3</v>
      </c>
      <c r="T317">
        <f t="shared" si="58"/>
        <v>4.9999999998107114E-3</v>
      </c>
      <c r="U317" t="s">
        <v>6</v>
      </c>
      <c r="V317" t="s">
        <v>5</v>
      </c>
      <c r="W317">
        <v>312</v>
      </c>
      <c r="X317" t="str">
        <f t="shared" si="55"/>
        <v>DOWN312</v>
      </c>
      <c r="Y317" t="str">
        <f t="shared" si="56"/>
        <v>DOWN</v>
      </c>
      <c r="Z317">
        <v>66</v>
      </c>
      <c r="AA317">
        <f t="shared" si="57"/>
        <v>20600</v>
      </c>
    </row>
    <row r="318" spans="2:27">
      <c r="B318" t="s">
        <v>840</v>
      </c>
      <c r="C318" t="str">
        <f t="shared" si="48"/>
        <v>12.249901</v>
      </c>
      <c r="D318" t="s">
        <v>1118</v>
      </c>
      <c r="E318">
        <f t="shared" si="49"/>
        <v>7.7959999999990259E-3</v>
      </c>
      <c r="F318">
        <f t="shared" si="59"/>
        <v>2.9999999995311555E-3</v>
      </c>
      <c r="G318" t="s">
        <v>6</v>
      </c>
      <c r="H318" t="s">
        <v>5</v>
      </c>
      <c r="I318">
        <v>313</v>
      </c>
      <c r="J318" t="str">
        <f t="shared" si="50"/>
        <v>DOWN313</v>
      </c>
      <c r="K318" t="str">
        <f t="shared" si="51"/>
        <v>DOWN</v>
      </c>
      <c r="L318">
        <v>66</v>
      </c>
      <c r="M318">
        <f t="shared" si="52"/>
        <v>20666</v>
      </c>
      <c r="P318" t="s">
        <v>1911</v>
      </c>
      <c r="Q318" t="str">
        <f t="shared" si="53"/>
        <v>12.250010</v>
      </c>
      <c r="R318" t="s">
        <v>1118</v>
      </c>
      <c r="S318">
        <f t="shared" si="54"/>
        <v>7.9049999999991627E-3</v>
      </c>
      <c r="T318">
        <f t="shared" si="58"/>
        <v>5.999999999062311E-3</v>
      </c>
      <c r="U318" t="s">
        <v>6</v>
      </c>
      <c r="V318" t="s">
        <v>5</v>
      </c>
      <c r="W318">
        <v>313</v>
      </c>
      <c r="X318" t="str">
        <f t="shared" si="55"/>
        <v>DOWN313</v>
      </c>
      <c r="Y318" t="str">
        <f t="shared" si="56"/>
        <v>DOWN</v>
      </c>
      <c r="Z318">
        <v>66</v>
      </c>
      <c r="AA318">
        <f t="shared" si="57"/>
        <v>20666</v>
      </c>
    </row>
    <row r="319" spans="2:27">
      <c r="B319" t="s">
        <v>841</v>
      </c>
      <c r="C319" t="str">
        <f t="shared" si="48"/>
        <v>12.249905</v>
      </c>
      <c r="D319" t="s">
        <v>1118</v>
      </c>
      <c r="E319">
        <f t="shared" si="49"/>
        <v>7.799999999999585E-3</v>
      </c>
      <c r="F319">
        <f t="shared" si="59"/>
        <v>4.0000000005591119E-3</v>
      </c>
      <c r="G319" t="s">
        <v>6</v>
      </c>
      <c r="H319" t="s">
        <v>5</v>
      </c>
      <c r="I319">
        <v>314</v>
      </c>
      <c r="J319" t="str">
        <f t="shared" si="50"/>
        <v>DOWN314</v>
      </c>
      <c r="K319" t="str">
        <f t="shared" si="51"/>
        <v>DOWN</v>
      </c>
      <c r="L319">
        <v>66</v>
      </c>
      <c r="M319">
        <f t="shared" si="52"/>
        <v>20732</v>
      </c>
      <c r="P319" t="s">
        <v>1912</v>
      </c>
      <c r="Q319" t="str">
        <f t="shared" si="53"/>
        <v>12.250015</v>
      </c>
      <c r="R319" t="s">
        <v>1118</v>
      </c>
      <c r="S319">
        <f t="shared" si="54"/>
        <v>7.9099999999989734E-3</v>
      </c>
      <c r="T319">
        <f t="shared" si="58"/>
        <v>4.9999999998107114E-3</v>
      </c>
      <c r="U319" t="s">
        <v>6</v>
      </c>
      <c r="V319" t="s">
        <v>5</v>
      </c>
      <c r="W319">
        <v>314</v>
      </c>
      <c r="X319" t="str">
        <f t="shared" si="55"/>
        <v>DOWN314</v>
      </c>
      <c r="Y319" t="str">
        <f t="shared" si="56"/>
        <v>DOWN</v>
      </c>
      <c r="Z319">
        <v>66</v>
      </c>
      <c r="AA319">
        <f t="shared" si="57"/>
        <v>20732</v>
      </c>
    </row>
    <row r="320" spans="2:27">
      <c r="B320" t="s">
        <v>843</v>
      </c>
      <c r="C320" t="str">
        <f t="shared" si="48"/>
        <v>12.250012</v>
      </c>
      <c r="D320" t="s">
        <v>1118</v>
      </c>
      <c r="E320">
        <f t="shared" si="49"/>
        <v>7.9069999999994423E-3</v>
      </c>
      <c r="F320">
        <f t="shared" si="59"/>
        <v>0.10699999999985721</v>
      </c>
      <c r="G320" t="s">
        <v>6</v>
      </c>
      <c r="H320" t="s">
        <v>5</v>
      </c>
      <c r="I320">
        <v>315</v>
      </c>
      <c r="J320" t="str">
        <f t="shared" si="50"/>
        <v>DOWN315</v>
      </c>
      <c r="K320" t="str">
        <f t="shared" si="51"/>
        <v>DOWN</v>
      </c>
      <c r="L320">
        <v>66</v>
      </c>
      <c r="M320">
        <f t="shared" si="52"/>
        <v>20798</v>
      </c>
      <c r="P320" t="s">
        <v>862</v>
      </c>
      <c r="Q320" t="str">
        <f t="shared" si="53"/>
        <v>12.250067</v>
      </c>
      <c r="R320" t="s">
        <v>1118</v>
      </c>
      <c r="S320">
        <f t="shared" si="54"/>
        <v>7.9619999999991364E-3</v>
      </c>
      <c r="T320">
        <f t="shared" si="58"/>
        <v>5.2000000000163027E-2</v>
      </c>
      <c r="U320" t="s">
        <v>6</v>
      </c>
      <c r="V320" t="s">
        <v>5</v>
      </c>
      <c r="W320">
        <v>315</v>
      </c>
      <c r="X320" t="str">
        <f t="shared" si="55"/>
        <v>DOWN315</v>
      </c>
      <c r="Y320" t="str">
        <f t="shared" si="56"/>
        <v>DOWN</v>
      </c>
      <c r="Z320">
        <v>66</v>
      </c>
      <c r="AA320">
        <f t="shared" si="57"/>
        <v>20798</v>
      </c>
    </row>
    <row r="321" spans="2:27">
      <c r="B321" t="s">
        <v>845</v>
      </c>
      <c r="C321" t="str">
        <f t="shared" si="48"/>
        <v>12.250020</v>
      </c>
      <c r="D321" t="s">
        <v>1118</v>
      </c>
      <c r="E321">
        <f t="shared" si="49"/>
        <v>7.9149999999987841E-3</v>
      </c>
      <c r="F321">
        <f t="shared" si="59"/>
        <v>7.9999999993418669E-3</v>
      </c>
      <c r="G321" t="s">
        <v>6</v>
      </c>
      <c r="H321" t="s">
        <v>5</v>
      </c>
      <c r="I321">
        <v>316</v>
      </c>
      <c r="J321" t="str">
        <f t="shared" si="50"/>
        <v>DOWN316</v>
      </c>
      <c r="K321" t="str">
        <f t="shared" si="51"/>
        <v>DOWN</v>
      </c>
      <c r="L321">
        <v>66</v>
      </c>
      <c r="M321">
        <f t="shared" si="52"/>
        <v>20864</v>
      </c>
      <c r="P321" t="s">
        <v>1926</v>
      </c>
      <c r="Q321" t="str">
        <f t="shared" si="53"/>
        <v>12.250083</v>
      </c>
      <c r="R321" t="s">
        <v>1118</v>
      </c>
      <c r="S321">
        <f t="shared" si="54"/>
        <v>7.9779999999995965E-3</v>
      </c>
      <c r="T321">
        <f t="shared" si="58"/>
        <v>1.6000000000460091E-2</v>
      </c>
      <c r="U321" t="s">
        <v>6</v>
      </c>
      <c r="V321" t="s">
        <v>5</v>
      </c>
      <c r="W321">
        <v>316</v>
      </c>
      <c r="X321" t="str">
        <f t="shared" si="55"/>
        <v>DOWN316</v>
      </c>
      <c r="Y321" t="str">
        <f t="shared" si="56"/>
        <v>DOWN</v>
      </c>
      <c r="Z321">
        <v>66</v>
      </c>
      <c r="AA321">
        <f t="shared" si="57"/>
        <v>20864</v>
      </c>
    </row>
    <row r="322" spans="2:27">
      <c r="B322" t="s">
        <v>847</v>
      </c>
      <c r="C322" t="str">
        <f t="shared" si="48"/>
        <v>12.250027</v>
      </c>
      <c r="D322" t="s">
        <v>1118</v>
      </c>
      <c r="E322">
        <f t="shared" si="49"/>
        <v>7.9219999999988744E-3</v>
      </c>
      <c r="F322">
        <f t="shared" si="59"/>
        <v>7.0000000000902673E-3</v>
      </c>
      <c r="G322" t="s">
        <v>6</v>
      </c>
      <c r="H322" t="s">
        <v>5</v>
      </c>
      <c r="I322">
        <v>317</v>
      </c>
      <c r="J322" t="str">
        <f t="shared" si="50"/>
        <v>DOWN317</v>
      </c>
      <c r="K322" t="str">
        <f t="shared" si="51"/>
        <v>DOWN</v>
      </c>
      <c r="L322">
        <v>66</v>
      </c>
      <c r="M322">
        <f t="shared" si="52"/>
        <v>20930</v>
      </c>
      <c r="P322" t="s">
        <v>1927</v>
      </c>
      <c r="Q322" t="str">
        <f t="shared" si="53"/>
        <v>12.250089</v>
      </c>
      <c r="R322" t="s">
        <v>1118</v>
      </c>
      <c r="S322">
        <f t="shared" si="54"/>
        <v>7.9839999999986588E-3</v>
      </c>
      <c r="T322">
        <f t="shared" si="58"/>
        <v>5.999999999062311E-3</v>
      </c>
      <c r="U322" t="s">
        <v>6</v>
      </c>
      <c r="V322" t="s">
        <v>5</v>
      </c>
      <c r="W322">
        <v>317</v>
      </c>
      <c r="X322" t="str">
        <f t="shared" si="55"/>
        <v>DOWN317</v>
      </c>
      <c r="Y322" t="str">
        <f t="shared" si="56"/>
        <v>DOWN</v>
      </c>
      <c r="Z322">
        <v>66</v>
      </c>
      <c r="AA322">
        <f t="shared" si="57"/>
        <v>20930</v>
      </c>
    </row>
    <row r="323" spans="2:27">
      <c r="B323" t="s">
        <v>849</v>
      </c>
      <c r="C323" t="str">
        <f t="shared" si="48"/>
        <v>12.250033</v>
      </c>
      <c r="D323" t="s">
        <v>1118</v>
      </c>
      <c r="E323">
        <f t="shared" si="49"/>
        <v>7.9279999999997131E-3</v>
      </c>
      <c r="F323">
        <f t="shared" si="59"/>
        <v>6.0000000008386678E-3</v>
      </c>
      <c r="G323" t="s">
        <v>6</v>
      </c>
      <c r="H323" t="s">
        <v>5</v>
      </c>
      <c r="I323">
        <v>318</v>
      </c>
      <c r="J323" t="str">
        <f t="shared" si="50"/>
        <v>DOWN318</v>
      </c>
      <c r="K323" t="str">
        <f t="shared" si="51"/>
        <v>DOWN</v>
      </c>
      <c r="L323">
        <v>66</v>
      </c>
      <c r="M323">
        <f t="shared" si="52"/>
        <v>20996</v>
      </c>
      <c r="P323" t="s">
        <v>1928</v>
      </c>
      <c r="Q323" t="str">
        <f t="shared" si="53"/>
        <v>12.250094</v>
      </c>
      <c r="R323" t="s">
        <v>1118</v>
      </c>
      <c r="S323">
        <f t="shared" si="54"/>
        <v>7.9890000000002459E-3</v>
      </c>
      <c r="T323">
        <f t="shared" si="58"/>
        <v>5.0000000015870683E-3</v>
      </c>
      <c r="U323" t="s">
        <v>6</v>
      </c>
      <c r="V323" t="s">
        <v>5</v>
      </c>
      <c r="W323">
        <v>318</v>
      </c>
      <c r="X323" t="str">
        <f t="shared" si="55"/>
        <v>DOWN318</v>
      </c>
      <c r="Y323" t="str">
        <f t="shared" si="56"/>
        <v>DOWN</v>
      </c>
      <c r="Z323">
        <v>66</v>
      </c>
      <c r="AA323">
        <f t="shared" si="57"/>
        <v>20996</v>
      </c>
    </row>
    <row r="324" spans="2:27">
      <c r="B324" t="s">
        <v>851</v>
      </c>
      <c r="C324" t="str">
        <f t="shared" si="48"/>
        <v>12.250039</v>
      </c>
      <c r="D324" t="s">
        <v>1118</v>
      </c>
      <c r="E324">
        <f t="shared" si="49"/>
        <v>7.9339999999987754E-3</v>
      </c>
      <c r="F324">
        <f t="shared" si="59"/>
        <v>5.999999999062311E-3</v>
      </c>
      <c r="G324" t="s">
        <v>6</v>
      </c>
      <c r="H324" t="s">
        <v>5</v>
      </c>
      <c r="I324">
        <v>319</v>
      </c>
      <c r="J324" t="str">
        <f t="shared" si="50"/>
        <v>DOWN319</v>
      </c>
      <c r="K324" t="str">
        <f t="shared" si="51"/>
        <v>DOWN</v>
      </c>
      <c r="L324">
        <v>66</v>
      </c>
      <c r="M324">
        <f t="shared" si="52"/>
        <v>21062</v>
      </c>
      <c r="P324" t="s">
        <v>1929</v>
      </c>
      <c r="Q324" t="str">
        <f t="shared" si="53"/>
        <v>12.250100</v>
      </c>
      <c r="R324" t="s">
        <v>1118</v>
      </c>
      <c r="S324">
        <f t="shared" si="54"/>
        <v>7.9949999999993082E-3</v>
      </c>
      <c r="T324">
        <f t="shared" si="58"/>
        <v>5.999999999062311E-3</v>
      </c>
      <c r="U324" t="s">
        <v>6</v>
      </c>
      <c r="V324" t="s">
        <v>5</v>
      </c>
      <c r="W324">
        <v>319</v>
      </c>
      <c r="X324" t="str">
        <f t="shared" si="55"/>
        <v>DOWN319</v>
      </c>
      <c r="Y324" t="str">
        <f t="shared" si="56"/>
        <v>DOWN</v>
      </c>
      <c r="Z324">
        <v>66</v>
      </c>
      <c r="AA324">
        <f t="shared" si="57"/>
        <v>21062</v>
      </c>
    </row>
    <row r="325" spans="2:27">
      <c r="B325" t="s">
        <v>853</v>
      </c>
      <c r="C325" t="str">
        <f t="shared" si="48"/>
        <v>12.250045</v>
      </c>
      <c r="D325" t="s">
        <v>1118</v>
      </c>
      <c r="E325">
        <f t="shared" si="49"/>
        <v>7.939999999999614E-3</v>
      </c>
      <c r="F325">
        <f t="shared" si="59"/>
        <v>6.0000000008386678E-3</v>
      </c>
      <c r="G325" t="s">
        <v>6</v>
      </c>
      <c r="H325" t="s">
        <v>5</v>
      </c>
      <c r="I325">
        <v>320</v>
      </c>
      <c r="J325" t="str">
        <f t="shared" si="50"/>
        <v>DOWN320</v>
      </c>
      <c r="K325" t="str">
        <f t="shared" si="51"/>
        <v>DOWN</v>
      </c>
      <c r="L325">
        <v>66</v>
      </c>
      <c r="M325">
        <f t="shared" si="52"/>
        <v>21128</v>
      </c>
      <c r="P325" t="s">
        <v>1930</v>
      </c>
      <c r="Q325" t="str">
        <f t="shared" si="53"/>
        <v>12.250107</v>
      </c>
      <c r="R325" t="s">
        <v>1118</v>
      </c>
      <c r="S325">
        <f t="shared" si="54"/>
        <v>8.0019999999993985E-3</v>
      </c>
      <c r="T325">
        <f t="shared" si="58"/>
        <v>7.0000000000902673E-3</v>
      </c>
      <c r="U325" t="s">
        <v>6</v>
      </c>
      <c r="V325" t="s">
        <v>5</v>
      </c>
      <c r="W325">
        <v>320</v>
      </c>
      <c r="X325" t="str">
        <f t="shared" si="55"/>
        <v>DOWN320</v>
      </c>
      <c r="Y325" t="str">
        <f t="shared" si="56"/>
        <v>DOWN</v>
      </c>
      <c r="Z325">
        <v>66</v>
      </c>
      <c r="AA325">
        <f t="shared" si="57"/>
        <v>21128</v>
      </c>
    </row>
    <row r="326" spans="2:27">
      <c r="B326" t="s">
        <v>855</v>
      </c>
      <c r="C326" t="str">
        <f t="shared" ref="C326:C389" si="60">LEFT(B326, LEN(B326)-1)</f>
        <v>12.250052</v>
      </c>
      <c r="D326" t="s">
        <v>1118</v>
      </c>
      <c r="E326">
        <f t="shared" ref="E326:E389" si="61">(C326)-12.242105</f>
        <v>7.9469999999997043E-3</v>
      </c>
      <c r="F326">
        <f t="shared" si="59"/>
        <v>7.0000000000902673E-3</v>
      </c>
      <c r="G326" t="s">
        <v>6</v>
      </c>
      <c r="H326" t="s">
        <v>5</v>
      </c>
      <c r="I326">
        <v>321</v>
      </c>
      <c r="J326" t="str">
        <f t="shared" ref="J326:J389" si="62">IF(G326="192.168.0.41","UP","DOWN")&amp;I326</f>
        <v>DOWN321</v>
      </c>
      <c r="K326" t="str">
        <f t="shared" ref="K326:K389" si="63">IF(G326="192.168.0.41","UP","DOWN")</f>
        <v>DOWN</v>
      </c>
      <c r="L326">
        <v>66</v>
      </c>
      <c r="M326">
        <f t="shared" ref="M326:M389" si="64">L326+M325</f>
        <v>21194</v>
      </c>
      <c r="P326" t="s">
        <v>1931</v>
      </c>
      <c r="Q326" t="str">
        <f t="shared" ref="Q326:Q389" si="65">LEFT(P326, LEN(P326)-1)</f>
        <v>12.250114</v>
      </c>
      <c r="R326" t="s">
        <v>1118</v>
      </c>
      <c r="S326">
        <f t="shared" ref="S326:S389" si="66">(Q326)-12.242105</f>
        <v>8.0089999999994888E-3</v>
      </c>
      <c r="T326">
        <f t="shared" si="58"/>
        <v>7.0000000000902673E-3</v>
      </c>
      <c r="U326" t="s">
        <v>6</v>
      </c>
      <c r="V326" t="s">
        <v>5</v>
      </c>
      <c r="W326">
        <v>321</v>
      </c>
      <c r="X326" t="str">
        <f t="shared" ref="X326:X389" si="67">IF(U326="192.168.0.41","UP","DOWN")&amp;W326</f>
        <v>DOWN321</v>
      </c>
      <c r="Y326" t="str">
        <f t="shared" ref="Y326:Y389" si="68">IF(U326="192.168.0.41","UP","DOWN")</f>
        <v>DOWN</v>
      </c>
      <c r="Z326">
        <v>66</v>
      </c>
      <c r="AA326">
        <f t="shared" ref="AA326:AA389" si="69">Z326+AA325</f>
        <v>21194</v>
      </c>
    </row>
    <row r="327" spans="2:27">
      <c r="B327" t="s">
        <v>859</v>
      </c>
      <c r="C327" t="str">
        <f t="shared" si="60"/>
        <v>12.250060</v>
      </c>
      <c r="D327" t="s">
        <v>1118</v>
      </c>
      <c r="E327">
        <f t="shared" si="61"/>
        <v>7.9549999999990462E-3</v>
      </c>
      <c r="F327">
        <f t="shared" si="59"/>
        <v>7.9999999993418669E-3</v>
      </c>
      <c r="G327" t="s">
        <v>6</v>
      </c>
      <c r="H327" t="s">
        <v>5</v>
      </c>
      <c r="I327">
        <v>322</v>
      </c>
      <c r="J327" t="str">
        <f t="shared" si="62"/>
        <v>DOWN322</v>
      </c>
      <c r="K327" t="str">
        <f t="shared" si="63"/>
        <v>DOWN</v>
      </c>
      <c r="L327">
        <v>66</v>
      </c>
      <c r="M327">
        <f t="shared" si="64"/>
        <v>21260</v>
      </c>
      <c r="P327" t="s">
        <v>1932</v>
      </c>
      <c r="Q327" t="str">
        <f t="shared" si="65"/>
        <v>12.250120</v>
      </c>
      <c r="R327" t="s">
        <v>1118</v>
      </c>
      <c r="S327">
        <f t="shared" si="66"/>
        <v>8.0150000000003274E-3</v>
      </c>
      <c r="T327">
        <f t="shared" ref="T327:T390" si="70">(S327-S326)*1000</f>
        <v>6.0000000008386678E-3</v>
      </c>
      <c r="U327" t="s">
        <v>6</v>
      </c>
      <c r="V327" t="s">
        <v>5</v>
      </c>
      <c r="W327">
        <v>322</v>
      </c>
      <c r="X327" t="str">
        <f t="shared" si="67"/>
        <v>DOWN322</v>
      </c>
      <c r="Y327" t="str">
        <f t="shared" si="68"/>
        <v>DOWN</v>
      </c>
      <c r="Z327">
        <v>66</v>
      </c>
      <c r="AA327">
        <f t="shared" si="69"/>
        <v>21260</v>
      </c>
    </row>
    <row r="328" spans="2:27">
      <c r="B328" t="s">
        <v>861</v>
      </c>
      <c r="C328" t="str">
        <f t="shared" si="60"/>
        <v>12.250064</v>
      </c>
      <c r="D328" t="s">
        <v>1118</v>
      </c>
      <c r="E328">
        <f t="shared" si="61"/>
        <v>7.9589999999996053E-3</v>
      </c>
      <c r="F328">
        <f t="shared" ref="F328:F391" si="71">(E328-E327)*1000</f>
        <v>4.0000000005591119E-3</v>
      </c>
      <c r="G328" t="s">
        <v>6</v>
      </c>
      <c r="H328" t="s">
        <v>5</v>
      </c>
      <c r="I328">
        <v>323</v>
      </c>
      <c r="J328" t="str">
        <f t="shared" si="62"/>
        <v>DOWN323</v>
      </c>
      <c r="K328" t="str">
        <f t="shared" si="63"/>
        <v>DOWN</v>
      </c>
      <c r="L328">
        <v>66</v>
      </c>
      <c r="M328">
        <f t="shared" si="64"/>
        <v>21326</v>
      </c>
      <c r="P328" t="s">
        <v>1933</v>
      </c>
      <c r="Q328" t="str">
        <f t="shared" si="65"/>
        <v>12.250126</v>
      </c>
      <c r="R328" t="s">
        <v>1118</v>
      </c>
      <c r="S328">
        <f t="shared" si="66"/>
        <v>8.0209999999993897E-3</v>
      </c>
      <c r="T328">
        <f t="shared" si="70"/>
        <v>5.999999999062311E-3</v>
      </c>
      <c r="U328" t="s">
        <v>6</v>
      </c>
      <c r="V328" t="s">
        <v>5</v>
      </c>
      <c r="W328">
        <v>323</v>
      </c>
      <c r="X328" t="str">
        <f t="shared" si="67"/>
        <v>DOWN323</v>
      </c>
      <c r="Y328" t="str">
        <f t="shared" si="68"/>
        <v>DOWN</v>
      </c>
      <c r="Z328">
        <v>66</v>
      </c>
      <c r="AA328">
        <f t="shared" si="69"/>
        <v>21326</v>
      </c>
    </row>
    <row r="329" spans="2:27">
      <c r="B329" t="s">
        <v>862</v>
      </c>
      <c r="C329" t="str">
        <f t="shared" si="60"/>
        <v>12.250067</v>
      </c>
      <c r="D329" t="s">
        <v>1118</v>
      </c>
      <c r="E329">
        <f t="shared" si="61"/>
        <v>7.9619999999991364E-3</v>
      </c>
      <c r="F329">
        <f t="shared" si="71"/>
        <v>2.9999999995311555E-3</v>
      </c>
      <c r="G329" t="s">
        <v>6</v>
      </c>
      <c r="H329" t="s">
        <v>5</v>
      </c>
      <c r="I329">
        <v>324</v>
      </c>
      <c r="J329" t="str">
        <f t="shared" si="62"/>
        <v>DOWN324</v>
      </c>
      <c r="K329" t="str">
        <f t="shared" si="63"/>
        <v>DOWN</v>
      </c>
      <c r="L329">
        <v>66</v>
      </c>
      <c r="M329">
        <f t="shared" si="64"/>
        <v>21392</v>
      </c>
      <c r="P329" t="s">
        <v>1934</v>
      </c>
      <c r="Q329" t="str">
        <f t="shared" si="65"/>
        <v>12.250131</v>
      </c>
      <c r="R329" t="s">
        <v>1118</v>
      </c>
      <c r="S329">
        <f t="shared" si="66"/>
        <v>8.0259999999992004E-3</v>
      </c>
      <c r="T329">
        <f t="shared" si="70"/>
        <v>4.9999999998107114E-3</v>
      </c>
      <c r="U329" t="s">
        <v>6</v>
      </c>
      <c r="V329" t="s">
        <v>5</v>
      </c>
      <c r="W329">
        <v>324</v>
      </c>
      <c r="X329" t="str">
        <f t="shared" si="67"/>
        <v>DOWN324</v>
      </c>
      <c r="Y329" t="str">
        <f t="shared" si="68"/>
        <v>DOWN</v>
      </c>
      <c r="Z329">
        <v>66</v>
      </c>
      <c r="AA329">
        <f t="shared" si="69"/>
        <v>21392</v>
      </c>
    </row>
    <row r="330" spans="2:27">
      <c r="B330" t="s">
        <v>863</v>
      </c>
      <c r="C330" t="str">
        <f t="shared" si="60"/>
        <v>12.250073</v>
      </c>
      <c r="D330" t="s">
        <v>1118</v>
      </c>
      <c r="E330">
        <f t="shared" si="61"/>
        <v>7.9679999999999751E-3</v>
      </c>
      <c r="F330">
        <f t="shared" si="71"/>
        <v>6.0000000008386678E-3</v>
      </c>
      <c r="G330" t="s">
        <v>6</v>
      </c>
      <c r="H330" t="s">
        <v>5</v>
      </c>
      <c r="I330">
        <v>325</v>
      </c>
      <c r="J330" t="str">
        <f t="shared" si="62"/>
        <v>DOWN325</v>
      </c>
      <c r="K330" t="str">
        <f t="shared" si="63"/>
        <v>DOWN</v>
      </c>
      <c r="L330">
        <v>66</v>
      </c>
      <c r="M330">
        <f t="shared" si="64"/>
        <v>21458</v>
      </c>
      <c r="P330" t="s">
        <v>1938</v>
      </c>
      <c r="Q330" t="str">
        <f t="shared" si="65"/>
        <v>12.250150</v>
      </c>
      <c r="R330" t="s">
        <v>1118</v>
      </c>
      <c r="S330">
        <f t="shared" si="66"/>
        <v>8.0449999999991917E-3</v>
      </c>
      <c r="T330">
        <f t="shared" si="70"/>
        <v>1.8999999999991246E-2</v>
      </c>
      <c r="U330" t="s">
        <v>6</v>
      </c>
      <c r="V330" t="s">
        <v>5</v>
      </c>
      <c r="W330">
        <v>325</v>
      </c>
      <c r="X330" t="str">
        <f t="shared" si="67"/>
        <v>DOWN325</v>
      </c>
      <c r="Y330" t="str">
        <f t="shared" si="68"/>
        <v>DOWN</v>
      </c>
      <c r="Z330">
        <v>66</v>
      </c>
      <c r="AA330">
        <f t="shared" si="69"/>
        <v>21458</v>
      </c>
    </row>
    <row r="331" spans="2:27">
      <c r="B331" t="s">
        <v>865</v>
      </c>
      <c r="C331" t="str">
        <f t="shared" si="60"/>
        <v>12.250278</v>
      </c>
      <c r="D331" t="s">
        <v>1118</v>
      </c>
      <c r="E331">
        <f t="shared" si="61"/>
        <v>8.1729999999993197E-3</v>
      </c>
      <c r="F331">
        <f t="shared" si="71"/>
        <v>0.2049999999993446</v>
      </c>
      <c r="G331" t="s">
        <v>6</v>
      </c>
      <c r="H331" t="s">
        <v>5</v>
      </c>
      <c r="I331">
        <v>326</v>
      </c>
      <c r="J331" t="str">
        <f t="shared" si="62"/>
        <v>DOWN326</v>
      </c>
      <c r="K331" t="str">
        <f t="shared" si="63"/>
        <v>DOWN</v>
      </c>
      <c r="L331">
        <v>66</v>
      </c>
      <c r="M331">
        <f t="shared" si="64"/>
        <v>21524</v>
      </c>
      <c r="P331" t="s">
        <v>883</v>
      </c>
      <c r="Q331" t="str">
        <f t="shared" si="65"/>
        <v>12.250342</v>
      </c>
      <c r="R331" t="s">
        <v>1118</v>
      </c>
      <c r="S331">
        <f t="shared" si="66"/>
        <v>8.2369999999993837E-3</v>
      </c>
      <c r="T331">
        <f t="shared" si="70"/>
        <v>0.19200000000019202</v>
      </c>
      <c r="U331" t="s">
        <v>6</v>
      </c>
      <c r="V331" t="s">
        <v>5</v>
      </c>
      <c r="W331">
        <v>326</v>
      </c>
      <c r="X331" t="str">
        <f t="shared" si="67"/>
        <v>DOWN326</v>
      </c>
      <c r="Y331" t="str">
        <f t="shared" si="68"/>
        <v>DOWN</v>
      </c>
      <c r="Z331">
        <v>66</v>
      </c>
      <c r="AA331">
        <f t="shared" si="69"/>
        <v>21524</v>
      </c>
    </row>
    <row r="332" spans="2:27">
      <c r="B332" t="s">
        <v>867</v>
      </c>
      <c r="C332" t="str">
        <f t="shared" si="60"/>
        <v>12.250285</v>
      </c>
      <c r="D332" t="s">
        <v>1118</v>
      </c>
      <c r="E332">
        <f t="shared" si="61"/>
        <v>8.17999999999941E-3</v>
      </c>
      <c r="F332">
        <f t="shared" si="71"/>
        <v>7.0000000000902673E-3</v>
      </c>
      <c r="G332" t="s">
        <v>6</v>
      </c>
      <c r="H332" t="s">
        <v>5</v>
      </c>
      <c r="I332">
        <v>327</v>
      </c>
      <c r="J332" t="str">
        <f t="shared" si="62"/>
        <v>DOWN327</v>
      </c>
      <c r="K332" t="str">
        <f t="shared" si="63"/>
        <v>DOWN</v>
      </c>
      <c r="L332">
        <v>66</v>
      </c>
      <c r="M332">
        <f t="shared" si="64"/>
        <v>21590</v>
      </c>
      <c r="P332" t="s">
        <v>1954</v>
      </c>
      <c r="Q332" t="str">
        <f t="shared" si="65"/>
        <v>12.250378</v>
      </c>
      <c r="R332" t="s">
        <v>1118</v>
      </c>
      <c r="S332">
        <f t="shared" si="66"/>
        <v>8.2729999999990866E-3</v>
      </c>
      <c r="T332">
        <f t="shared" si="70"/>
        <v>3.5999999999702936E-2</v>
      </c>
      <c r="U332" t="s">
        <v>6</v>
      </c>
      <c r="V332" t="s">
        <v>5</v>
      </c>
      <c r="W332">
        <v>327</v>
      </c>
      <c r="X332" t="str">
        <f t="shared" si="67"/>
        <v>DOWN327</v>
      </c>
      <c r="Y332" t="str">
        <f t="shared" si="68"/>
        <v>DOWN</v>
      </c>
      <c r="Z332">
        <v>66</v>
      </c>
      <c r="AA332">
        <f t="shared" si="69"/>
        <v>21590</v>
      </c>
    </row>
    <row r="333" spans="2:27">
      <c r="B333" t="s">
        <v>869</v>
      </c>
      <c r="C333" t="str">
        <f t="shared" si="60"/>
        <v>12.250296</v>
      </c>
      <c r="D333" t="s">
        <v>1118</v>
      </c>
      <c r="E333">
        <f t="shared" si="61"/>
        <v>8.1910000000000593E-3</v>
      </c>
      <c r="F333">
        <f t="shared" si="71"/>
        <v>1.1000000000649379E-2</v>
      </c>
      <c r="G333" t="s">
        <v>6</v>
      </c>
      <c r="H333" t="s">
        <v>5</v>
      </c>
      <c r="I333">
        <v>328</v>
      </c>
      <c r="J333" t="str">
        <f t="shared" si="62"/>
        <v>DOWN328</v>
      </c>
      <c r="K333" t="str">
        <f t="shared" si="63"/>
        <v>DOWN</v>
      </c>
      <c r="L333">
        <v>66</v>
      </c>
      <c r="M333">
        <f t="shared" si="64"/>
        <v>21656</v>
      </c>
      <c r="P333" t="s">
        <v>1955</v>
      </c>
      <c r="Q333" t="str">
        <f t="shared" si="65"/>
        <v>12.250384</v>
      </c>
      <c r="R333" t="s">
        <v>1118</v>
      </c>
      <c r="S333">
        <f t="shared" si="66"/>
        <v>8.2789999999999253E-3</v>
      </c>
      <c r="T333">
        <f t="shared" si="70"/>
        <v>6.0000000008386678E-3</v>
      </c>
      <c r="U333" t="s">
        <v>6</v>
      </c>
      <c r="V333" t="s">
        <v>5</v>
      </c>
      <c r="W333">
        <v>328</v>
      </c>
      <c r="X333" t="str">
        <f t="shared" si="67"/>
        <v>DOWN328</v>
      </c>
      <c r="Y333" t="str">
        <f t="shared" si="68"/>
        <v>DOWN</v>
      </c>
      <c r="Z333">
        <v>66</v>
      </c>
      <c r="AA333">
        <f t="shared" si="69"/>
        <v>21656</v>
      </c>
    </row>
    <row r="334" spans="2:27">
      <c r="B334" t="s">
        <v>871</v>
      </c>
      <c r="C334" t="str">
        <f t="shared" si="60"/>
        <v>12.250303</v>
      </c>
      <c r="D334" t="s">
        <v>1118</v>
      </c>
      <c r="E334">
        <f t="shared" si="61"/>
        <v>8.1980000000001496E-3</v>
      </c>
      <c r="F334">
        <f t="shared" si="71"/>
        <v>7.0000000000902673E-3</v>
      </c>
      <c r="G334" t="s">
        <v>6</v>
      </c>
      <c r="H334" t="s">
        <v>5</v>
      </c>
      <c r="I334">
        <v>329</v>
      </c>
      <c r="J334" t="str">
        <f t="shared" si="62"/>
        <v>DOWN329</v>
      </c>
      <c r="K334" t="str">
        <f t="shared" si="63"/>
        <v>DOWN</v>
      </c>
      <c r="L334">
        <v>66</v>
      </c>
      <c r="M334">
        <f t="shared" si="64"/>
        <v>21722</v>
      </c>
      <c r="P334" t="s">
        <v>1956</v>
      </c>
      <c r="Q334" t="str">
        <f t="shared" si="65"/>
        <v>12.250390</v>
      </c>
      <c r="R334" t="s">
        <v>1118</v>
      </c>
      <c r="S334">
        <f t="shared" si="66"/>
        <v>8.2849999999989876E-3</v>
      </c>
      <c r="T334">
        <f t="shared" si="70"/>
        <v>5.999999999062311E-3</v>
      </c>
      <c r="U334" t="s">
        <v>6</v>
      </c>
      <c r="V334" t="s">
        <v>5</v>
      </c>
      <c r="W334">
        <v>329</v>
      </c>
      <c r="X334" t="str">
        <f t="shared" si="67"/>
        <v>DOWN329</v>
      </c>
      <c r="Y334" t="str">
        <f t="shared" si="68"/>
        <v>DOWN</v>
      </c>
      <c r="Z334">
        <v>66</v>
      </c>
      <c r="AA334">
        <f t="shared" si="69"/>
        <v>21722</v>
      </c>
    </row>
    <row r="335" spans="2:27">
      <c r="B335" t="s">
        <v>873</v>
      </c>
      <c r="C335" t="str">
        <f t="shared" si="60"/>
        <v>12.250309</v>
      </c>
      <c r="D335" t="s">
        <v>1118</v>
      </c>
      <c r="E335">
        <f t="shared" si="61"/>
        <v>8.2039999999992119E-3</v>
      </c>
      <c r="F335">
        <f t="shared" si="71"/>
        <v>5.999999999062311E-3</v>
      </c>
      <c r="G335" t="s">
        <v>6</v>
      </c>
      <c r="H335" t="s">
        <v>5</v>
      </c>
      <c r="I335">
        <v>330</v>
      </c>
      <c r="J335" t="str">
        <f t="shared" si="62"/>
        <v>DOWN330</v>
      </c>
      <c r="K335" t="str">
        <f t="shared" si="63"/>
        <v>DOWN</v>
      </c>
      <c r="L335">
        <v>66</v>
      </c>
      <c r="M335">
        <f t="shared" si="64"/>
        <v>21788</v>
      </c>
      <c r="P335" t="s">
        <v>1957</v>
      </c>
      <c r="Q335" t="str">
        <f t="shared" si="65"/>
        <v>12.250396</v>
      </c>
      <c r="R335" t="s">
        <v>1118</v>
      </c>
      <c r="S335">
        <f t="shared" si="66"/>
        <v>8.2909999999998263E-3</v>
      </c>
      <c r="T335">
        <f t="shared" si="70"/>
        <v>6.0000000008386678E-3</v>
      </c>
      <c r="U335" t="s">
        <v>6</v>
      </c>
      <c r="V335" t="s">
        <v>5</v>
      </c>
      <c r="W335">
        <v>330</v>
      </c>
      <c r="X335" t="str">
        <f t="shared" si="67"/>
        <v>DOWN330</v>
      </c>
      <c r="Y335" t="str">
        <f t="shared" si="68"/>
        <v>DOWN</v>
      </c>
      <c r="Z335">
        <v>66</v>
      </c>
      <c r="AA335">
        <f t="shared" si="69"/>
        <v>21788</v>
      </c>
    </row>
    <row r="336" spans="2:27">
      <c r="B336" t="s">
        <v>875</v>
      </c>
      <c r="C336" t="str">
        <f t="shared" si="60"/>
        <v>12.250316</v>
      </c>
      <c r="D336" t="s">
        <v>1118</v>
      </c>
      <c r="E336">
        <f t="shared" si="61"/>
        <v>8.2109999999993022E-3</v>
      </c>
      <c r="F336">
        <f t="shared" si="71"/>
        <v>7.0000000000902673E-3</v>
      </c>
      <c r="G336" t="s">
        <v>6</v>
      </c>
      <c r="H336" t="s">
        <v>5</v>
      </c>
      <c r="I336">
        <v>331</v>
      </c>
      <c r="J336" t="str">
        <f t="shared" si="62"/>
        <v>DOWN331</v>
      </c>
      <c r="K336" t="str">
        <f t="shared" si="63"/>
        <v>DOWN</v>
      </c>
      <c r="L336">
        <v>66</v>
      </c>
      <c r="M336">
        <f t="shared" si="64"/>
        <v>21854</v>
      </c>
      <c r="P336" t="s">
        <v>901</v>
      </c>
      <c r="Q336" t="str">
        <f t="shared" si="65"/>
        <v>12.250407</v>
      </c>
      <c r="R336" t="s">
        <v>1118</v>
      </c>
      <c r="S336">
        <f t="shared" si="66"/>
        <v>8.3019999999986993E-3</v>
      </c>
      <c r="T336">
        <f t="shared" si="70"/>
        <v>1.0999999998873022E-2</v>
      </c>
      <c r="U336" t="s">
        <v>6</v>
      </c>
      <c r="V336" t="s">
        <v>5</v>
      </c>
      <c r="W336">
        <v>331</v>
      </c>
      <c r="X336" t="str">
        <f t="shared" si="67"/>
        <v>DOWN331</v>
      </c>
      <c r="Y336" t="str">
        <f t="shared" si="68"/>
        <v>DOWN</v>
      </c>
      <c r="Z336">
        <v>66</v>
      </c>
      <c r="AA336">
        <f t="shared" si="69"/>
        <v>21854</v>
      </c>
    </row>
    <row r="337" spans="2:27">
      <c r="B337" t="s">
        <v>877</v>
      </c>
      <c r="C337" t="str">
        <f t="shared" si="60"/>
        <v>12.250322</v>
      </c>
      <c r="D337" t="s">
        <v>1118</v>
      </c>
      <c r="E337">
        <f t="shared" si="61"/>
        <v>8.2170000000001409E-3</v>
      </c>
      <c r="F337">
        <f t="shared" si="71"/>
        <v>6.0000000008386678E-3</v>
      </c>
      <c r="G337" t="s">
        <v>6</v>
      </c>
      <c r="H337" t="s">
        <v>5</v>
      </c>
      <c r="I337">
        <v>332</v>
      </c>
      <c r="J337" t="str">
        <f t="shared" si="62"/>
        <v>DOWN332</v>
      </c>
      <c r="K337" t="str">
        <f t="shared" si="63"/>
        <v>DOWN</v>
      </c>
      <c r="L337">
        <v>66</v>
      </c>
      <c r="M337">
        <f t="shared" si="64"/>
        <v>21920</v>
      </c>
      <c r="P337" t="s">
        <v>1958</v>
      </c>
      <c r="Q337" t="str">
        <f t="shared" si="65"/>
        <v>12.250417</v>
      </c>
      <c r="R337" t="s">
        <v>1118</v>
      </c>
      <c r="S337">
        <f t="shared" si="66"/>
        <v>8.3120000000000971E-3</v>
      </c>
      <c r="T337">
        <f t="shared" si="70"/>
        <v>1.000000000139778E-2</v>
      </c>
      <c r="U337" t="s">
        <v>6</v>
      </c>
      <c r="V337" t="s">
        <v>5</v>
      </c>
      <c r="W337">
        <v>332</v>
      </c>
      <c r="X337" t="str">
        <f t="shared" si="67"/>
        <v>DOWN332</v>
      </c>
      <c r="Y337" t="str">
        <f t="shared" si="68"/>
        <v>DOWN</v>
      </c>
      <c r="Z337">
        <v>66</v>
      </c>
      <c r="AA337">
        <f t="shared" si="69"/>
        <v>21920</v>
      </c>
    </row>
    <row r="338" spans="2:27">
      <c r="B338" t="s">
        <v>879</v>
      </c>
      <c r="C338" t="str">
        <f t="shared" si="60"/>
        <v>12.250329</v>
      </c>
      <c r="D338" t="s">
        <v>1118</v>
      </c>
      <c r="E338">
        <f t="shared" si="61"/>
        <v>8.2240000000002311E-3</v>
      </c>
      <c r="F338">
        <f t="shared" si="71"/>
        <v>7.0000000000902673E-3</v>
      </c>
      <c r="G338" t="s">
        <v>6</v>
      </c>
      <c r="H338" t="s">
        <v>5</v>
      </c>
      <c r="I338">
        <v>333</v>
      </c>
      <c r="J338" t="str">
        <f t="shared" si="62"/>
        <v>DOWN333</v>
      </c>
      <c r="K338" t="str">
        <f t="shared" si="63"/>
        <v>DOWN</v>
      </c>
      <c r="L338">
        <v>66</v>
      </c>
      <c r="M338">
        <f t="shared" si="64"/>
        <v>21986</v>
      </c>
      <c r="P338" t="s">
        <v>1959</v>
      </c>
      <c r="Q338" t="str">
        <f t="shared" si="65"/>
        <v>12.250420</v>
      </c>
      <c r="R338" t="s">
        <v>1118</v>
      </c>
      <c r="S338">
        <f t="shared" si="66"/>
        <v>8.3149999999996282E-3</v>
      </c>
      <c r="T338">
        <f t="shared" si="70"/>
        <v>2.9999999995311555E-3</v>
      </c>
      <c r="U338" t="s">
        <v>6</v>
      </c>
      <c r="V338" t="s">
        <v>5</v>
      </c>
      <c r="W338">
        <v>333</v>
      </c>
      <c r="X338" t="str">
        <f t="shared" si="67"/>
        <v>DOWN333</v>
      </c>
      <c r="Y338" t="str">
        <f t="shared" si="68"/>
        <v>DOWN</v>
      </c>
      <c r="Z338">
        <v>66</v>
      </c>
      <c r="AA338">
        <f t="shared" si="69"/>
        <v>21986</v>
      </c>
    </row>
    <row r="339" spans="2:27">
      <c r="B339" t="s">
        <v>881</v>
      </c>
      <c r="C339" t="str">
        <f t="shared" si="60"/>
        <v>12.250336</v>
      </c>
      <c r="D339" t="s">
        <v>1118</v>
      </c>
      <c r="E339">
        <f t="shared" si="61"/>
        <v>8.2310000000003214E-3</v>
      </c>
      <c r="F339">
        <f t="shared" si="71"/>
        <v>7.0000000000902673E-3</v>
      </c>
      <c r="G339" t="s">
        <v>6</v>
      </c>
      <c r="H339" t="s">
        <v>5</v>
      </c>
      <c r="I339">
        <v>334</v>
      </c>
      <c r="J339" t="str">
        <f t="shared" si="62"/>
        <v>DOWN334</v>
      </c>
      <c r="K339" t="str">
        <f t="shared" si="63"/>
        <v>DOWN</v>
      </c>
      <c r="L339">
        <v>66</v>
      </c>
      <c r="M339">
        <f t="shared" si="64"/>
        <v>22052</v>
      </c>
      <c r="P339" t="s">
        <v>906</v>
      </c>
      <c r="Q339" t="str">
        <f t="shared" si="65"/>
        <v>12.250423</v>
      </c>
      <c r="R339" t="s">
        <v>1118</v>
      </c>
      <c r="S339">
        <f t="shared" si="66"/>
        <v>8.3179999999991594E-3</v>
      </c>
      <c r="T339">
        <f t="shared" si="70"/>
        <v>2.9999999995311555E-3</v>
      </c>
      <c r="U339" t="s">
        <v>6</v>
      </c>
      <c r="V339" t="s">
        <v>5</v>
      </c>
      <c r="W339">
        <v>334</v>
      </c>
      <c r="X339" t="str">
        <f t="shared" si="67"/>
        <v>DOWN334</v>
      </c>
      <c r="Y339" t="str">
        <f t="shared" si="68"/>
        <v>DOWN</v>
      </c>
      <c r="Z339">
        <v>66</v>
      </c>
      <c r="AA339">
        <f t="shared" si="69"/>
        <v>22052</v>
      </c>
    </row>
    <row r="340" spans="2:27">
      <c r="B340" t="s">
        <v>883</v>
      </c>
      <c r="C340" t="str">
        <f t="shared" si="60"/>
        <v>12.250342</v>
      </c>
      <c r="D340" t="s">
        <v>1118</v>
      </c>
      <c r="E340">
        <f t="shared" si="61"/>
        <v>8.2369999999993837E-3</v>
      </c>
      <c r="F340">
        <f t="shared" si="71"/>
        <v>5.999999999062311E-3</v>
      </c>
      <c r="G340" t="s">
        <v>6</v>
      </c>
      <c r="H340" t="s">
        <v>5</v>
      </c>
      <c r="I340">
        <v>335</v>
      </c>
      <c r="J340" t="str">
        <f t="shared" si="62"/>
        <v>DOWN335</v>
      </c>
      <c r="K340" t="str">
        <f t="shared" si="63"/>
        <v>DOWN</v>
      </c>
      <c r="L340">
        <v>66</v>
      </c>
      <c r="M340">
        <f t="shared" si="64"/>
        <v>22118</v>
      </c>
      <c r="P340" t="s">
        <v>1960</v>
      </c>
      <c r="Q340" t="str">
        <f t="shared" si="65"/>
        <v>12.250425</v>
      </c>
      <c r="R340" t="s">
        <v>1118</v>
      </c>
      <c r="S340">
        <f t="shared" si="66"/>
        <v>8.319999999999439E-3</v>
      </c>
      <c r="T340">
        <f t="shared" si="70"/>
        <v>2.0000000002795559E-3</v>
      </c>
      <c r="U340" t="s">
        <v>6</v>
      </c>
      <c r="V340" t="s">
        <v>5</v>
      </c>
      <c r="W340">
        <v>335</v>
      </c>
      <c r="X340" t="str">
        <f t="shared" si="67"/>
        <v>DOWN335</v>
      </c>
      <c r="Y340" t="str">
        <f t="shared" si="68"/>
        <v>DOWN</v>
      </c>
      <c r="Z340">
        <v>66</v>
      </c>
      <c r="AA340">
        <f t="shared" si="69"/>
        <v>22118</v>
      </c>
    </row>
    <row r="341" spans="2:27">
      <c r="B341" t="s">
        <v>885</v>
      </c>
      <c r="C341" t="str">
        <f t="shared" si="60"/>
        <v>12.250348</v>
      </c>
      <c r="D341" t="s">
        <v>1118</v>
      </c>
      <c r="E341">
        <f t="shared" si="61"/>
        <v>8.2430000000002224E-3</v>
      </c>
      <c r="F341">
        <f t="shared" si="71"/>
        <v>6.0000000008386678E-3</v>
      </c>
      <c r="G341" t="s">
        <v>6</v>
      </c>
      <c r="H341" t="s">
        <v>5</v>
      </c>
      <c r="I341">
        <v>336</v>
      </c>
      <c r="J341" t="str">
        <f t="shared" si="62"/>
        <v>DOWN336</v>
      </c>
      <c r="K341" t="str">
        <f t="shared" si="63"/>
        <v>DOWN</v>
      </c>
      <c r="L341">
        <v>66</v>
      </c>
      <c r="M341">
        <f t="shared" si="64"/>
        <v>22184</v>
      </c>
      <c r="P341" t="s">
        <v>907</v>
      </c>
      <c r="Q341" t="str">
        <f t="shared" si="65"/>
        <v>12.250428</v>
      </c>
      <c r="R341" t="s">
        <v>1118</v>
      </c>
      <c r="S341">
        <f t="shared" si="66"/>
        <v>8.3229999999989701E-3</v>
      </c>
      <c r="T341">
        <f t="shared" si="70"/>
        <v>2.9999999995311555E-3</v>
      </c>
      <c r="U341" t="s">
        <v>6</v>
      </c>
      <c r="V341" t="s">
        <v>5</v>
      </c>
      <c r="W341">
        <v>336</v>
      </c>
      <c r="X341" t="str">
        <f t="shared" si="67"/>
        <v>DOWN336</v>
      </c>
      <c r="Y341" t="str">
        <f t="shared" si="68"/>
        <v>DOWN</v>
      </c>
      <c r="Z341">
        <v>66</v>
      </c>
      <c r="AA341">
        <f t="shared" si="69"/>
        <v>22184</v>
      </c>
    </row>
    <row r="342" spans="2:27">
      <c r="B342" t="s">
        <v>887</v>
      </c>
      <c r="C342" t="str">
        <f t="shared" si="60"/>
        <v>12.250355</v>
      </c>
      <c r="D342" t="s">
        <v>1118</v>
      </c>
      <c r="E342">
        <f t="shared" si="61"/>
        <v>8.2500000000003126E-3</v>
      </c>
      <c r="F342">
        <f t="shared" si="71"/>
        <v>7.0000000000902673E-3</v>
      </c>
      <c r="G342" t="s">
        <v>6</v>
      </c>
      <c r="H342" t="s">
        <v>5</v>
      </c>
      <c r="I342">
        <v>337</v>
      </c>
      <c r="J342" t="str">
        <f t="shared" si="62"/>
        <v>DOWN337</v>
      </c>
      <c r="K342" t="str">
        <f t="shared" si="63"/>
        <v>DOWN</v>
      </c>
      <c r="L342">
        <v>66</v>
      </c>
      <c r="M342">
        <f t="shared" si="64"/>
        <v>22250</v>
      </c>
      <c r="P342" t="s">
        <v>1961</v>
      </c>
      <c r="Q342" t="str">
        <f t="shared" si="65"/>
        <v>12.250430</v>
      </c>
      <c r="R342" t="s">
        <v>1118</v>
      </c>
      <c r="S342">
        <f t="shared" si="66"/>
        <v>8.3249999999992497E-3</v>
      </c>
      <c r="T342">
        <f t="shared" si="70"/>
        <v>2.0000000002795559E-3</v>
      </c>
      <c r="U342" t="s">
        <v>6</v>
      </c>
      <c r="V342" t="s">
        <v>5</v>
      </c>
      <c r="W342">
        <v>337</v>
      </c>
      <c r="X342" t="str">
        <f t="shared" si="67"/>
        <v>DOWN337</v>
      </c>
      <c r="Y342" t="str">
        <f t="shared" si="68"/>
        <v>DOWN</v>
      </c>
      <c r="Z342">
        <v>66</v>
      </c>
      <c r="AA342">
        <f t="shared" si="69"/>
        <v>22250</v>
      </c>
    </row>
    <row r="343" spans="2:27">
      <c r="B343" t="s">
        <v>889</v>
      </c>
      <c r="C343" t="str">
        <f t="shared" si="60"/>
        <v>12.250361</v>
      </c>
      <c r="D343" t="s">
        <v>1118</v>
      </c>
      <c r="E343">
        <f t="shared" si="61"/>
        <v>8.2559999999993749E-3</v>
      </c>
      <c r="F343">
        <f t="shared" si="71"/>
        <v>5.999999999062311E-3</v>
      </c>
      <c r="G343" t="s">
        <v>6</v>
      </c>
      <c r="H343" t="s">
        <v>5</v>
      </c>
      <c r="I343">
        <v>338</v>
      </c>
      <c r="J343" t="str">
        <f t="shared" si="62"/>
        <v>DOWN338</v>
      </c>
      <c r="K343" t="str">
        <f t="shared" si="63"/>
        <v>DOWN</v>
      </c>
      <c r="L343">
        <v>66</v>
      </c>
      <c r="M343">
        <f t="shared" si="64"/>
        <v>22316</v>
      </c>
      <c r="P343" t="s">
        <v>1962</v>
      </c>
      <c r="Q343" t="str">
        <f t="shared" si="65"/>
        <v>12.250432</v>
      </c>
      <c r="R343" t="s">
        <v>1118</v>
      </c>
      <c r="S343">
        <f t="shared" si="66"/>
        <v>8.3269999999995292E-3</v>
      </c>
      <c r="T343">
        <f t="shared" si="70"/>
        <v>2.0000000002795559E-3</v>
      </c>
      <c r="U343" t="s">
        <v>6</v>
      </c>
      <c r="V343" t="s">
        <v>5</v>
      </c>
      <c r="W343">
        <v>338</v>
      </c>
      <c r="X343" t="str">
        <f t="shared" si="67"/>
        <v>DOWN338</v>
      </c>
      <c r="Y343" t="str">
        <f t="shared" si="68"/>
        <v>DOWN</v>
      </c>
      <c r="Z343">
        <v>66</v>
      </c>
      <c r="AA343">
        <f t="shared" si="69"/>
        <v>22316</v>
      </c>
    </row>
    <row r="344" spans="2:27">
      <c r="B344" t="s">
        <v>891</v>
      </c>
      <c r="C344" t="str">
        <f t="shared" si="60"/>
        <v>12.250368</v>
      </c>
      <c r="D344" t="s">
        <v>1118</v>
      </c>
      <c r="E344">
        <f t="shared" si="61"/>
        <v>8.2629999999994652E-3</v>
      </c>
      <c r="F344">
        <f t="shared" si="71"/>
        <v>7.0000000000902673E-3</v>
      </c>
      <c r="G344" t="s">
        <v>6</v>
      </c>
      <c r="H344" t="s">
        <v>5</v>
      </c>
      <c r="I344">
        <v>339</v>
      </c>
      <c r="J344" t="str">
        <f t="shared" si="62"/>
        <v>DOWN339</v>
      </c>
      <c r="K344" t="str">
        <f t="shared" si="63"/>
        <v>DOWN</v>
      </c>
      <c r="L344">
        <v>66</v>
      </c>
      <c r="M344">
        <f t="shared" si="64"/>
        <v>22382</v>
      </c>
      <c r="P344" t="s">
        <v>1963</v>
      </c>
      <c r="Q344" t="str">
        <f t="shared" si="65"/>
        <v>12.250434</v>
      </c>
      <c r="R344" t="s">
        <v>1118</v>
      </c>
      <c r="S344">
        <f t="shared" si="66"/>
        <v>8.3289999999998088E-3</v>
      </c>
      <c r="T344">
        <f t="shared" si="70"/>
        <v>2.0000000002795559E-3</v>
      </c>
      <c r="U344" t="s">
        <v>6</v>
      </c>
      <c r="V344" t="s">
        <v>5</v>
      </c>
      <c r="W344">
        <v>339</v>
      </c>
      <c r="X344" t="str">
        <f t="shared" si="67"/>
        <v>DOWN339</v>
      </c>
      <c r="Y344" t="str">
        <f t="shared" si="68"/>
        <v>DOWN</v>
      </c>
      <c r="Z344">
        <v>66</v>
      </c>
      <c r="AA344">
        <f t="shared" si="69"/>
        <v>22382</v>
      </c>
    </row>
    <row r="345" spans="2:27">
      <c r="B345" t="s">
        <v>893</v>
      </c>
      <c r="C345" t="str">
        <f t="shared" si="60"/>
        <v>12.250375</v>
      </c>
      <c r="D345" t="s">
        <v>1118</v>
      </c>
      <c r="E345">
        <f t="shared" si="61"/>
        <v>8.2699999999995555E-3</v>
      </c>
      <c r="F345">
        <f t="shared" si="71"/>
        <v>7.0000000000902673E-3</v>
      </c>
      <c r="G345" t="s">
        <v>6</v>
      </c>
      <c r="H345" t="s">
        <v>5</v>
      </c>
      <c r="I345">
        <v>340</v>
      </c>
      <c r="J345" t="str">
        <f t="shared" si="62"/>
        <v>DOWN340</v>
      </c>
      <c r="K345" t="str">
        <f t="shared" si="63"/>
        <v>DOWN</v>
      </c>
      <c r="L345">
        <v>66</v>
      </c>
      <c r="M345">
        <f t="shared" si="64"/>
        <v>22448</v>
      </c>
      <c r="P345" t="s">
        <v>1964</v>
      </c>
      <c r="Q345" t="str">
        <f t="shared" si="65"/>
        <v>12.250437</v>
      </c>
      <c r="R345" t="s">
        <v>1118</v>
      </c>
      <c r="S345">
        <f t="shared" si="66"/>
        <v>8.3319999999993399E-3</v>
      </c>
      <c r="T345">
        <f t="shared" si="70"/>
        <v>2.9999999995311555E-3</v>
      </c>
      <c r="U345" t="s">
        <v>6</v>
      </c>
      <c r="V345" t="s">
        <v>5</v>
      </c>
      <c r="W345">
        <v>340</v>
      </c>
      <c r="X345" t="str">
        <f t="shared" si="67"/>
        <v>DOWN340</v>
      </c>
      <c r="Y345" t="str">
        <f t="shared" si="68"/>
        <v>DOWN</v>
      </c>
      <c r="Z345">
        <v>66</v>
      </c>
      <c r="AA345">
        <f t="shared" si="69"/>
        <v>22448</v>
      </c>
    </row>
    <row r="346" spans="2:27">
      <c r="B346" t="s">
        <v>895</v>
      </c>
      <c r="C346" t="str">
        <f t="shared" si="60"/>
        <v>12.250381</v>
      </c>
      <c r="D346" t="s">
        <v>1118</v>
      </c>
      <c r="E346">
        <f t="shared" si="61"/>
        <v>8.2760000000003942E-3</v>
      </c>
      <c r="F346">
        <f t="shared" si="71"/>
        <v>6.0000000008386678E-3</v>
      </c>
      <c r="G346" t="s">
        <v>6</v>
      </c>
      <c r="H346" t="s">
        <v>5</v>
      </c>
      <c r="I346">
        <v>341</v>
      </c>
      <c r="J346" t="str">
        <f t="shared" si="62"/>
        <v>DOWN341</v>
      </c>
      <c r="K346" t="str">
        <f t="shared" si="63"/>
        <v>DOWN</v>
      </c>
      <c r="L346">
        <v>66</v>
      </c>
      <c r="M346">
        <f t="shared" si="64"/>
        <v>22514</v>
      </c>
      <c r="P346" t="s">
        <v>1965</v>
      </c>
      <c r="Q346" t="str">
        <f t="shared" si="65"/>
        <v>12.250440</v>
      </c>
      <c r="R346" t="s">
        <v>1118</v>
      </c>
      <c r="S346">
        <f t="shared" si="66"/>
        <v>8.3349999999988711E-3</v>
      </c>
      <c r="T346">
        <f t="shared" si="70"/>
        <v>2.9999999995311555E-3</v>
      </c>
      <c r="U346" t="s">
        <v>6</v>
      </c>
      <c r="V346" t="s">
        <v>5</v>
      </c>
      <c r="W346">
        <v>341</v>
      </c>
      <c r="X346" t="str">
        <f t="shared" si="67"/>
        <v>DOWN341</v>
      </c>
      <c r="Y346" t="str">
        <f t="shared" si="68"/>
        <v>DOWN</v>
      </c>
      <c r="Z346">
        <v>66</v>
      </c>
      <c r="AA346">
        <f t="shared" si="69"/>
        <v>22514</v>
      </c>
    </row>
    <row r="347" spans="2:27">
      <c r="B347" t="s">
        <v>897</v>
      </c>
      <c r="C347" t="str">
        <f t="shared" si="60"/>
        <v>12.250394</v>
      </c>
      <c r="D347" t="s">
        <v>1118</v>
      </c>
      <c r="E347">
        <f t="shared" si="61"/>
        <v>8.2889999999995467E-3</v>
      </c>
      <c r="F347">
        <f t="shared" si="71"/>
        <v>1.2999999999152578E-2</v>
      </c>
      <c r="G347" t="s">
        <v>6</v>
      </c>
      <c r="H347" t="s">
        <v>5</v>
      </c>
      <c r="I347">
        <v>342</v>
      </c>
      <c r="J347" t="str">
        <f t="shared" si="62"/>
        <v>DOWN342</v>
      </c>
      <c r="K347" t="str">
        <f t="shared" si="63"/>
        <v>DOWN</v>
      </c>
      <c r="L347">
        <v>66</v>
      </c>
      <c r="M347">
        <f t="shared" si="64"/>
        <v>22580</v>
      </c>
      <c r="P347" t="s">
        <v>912</v>
      </c>
      <c r="Q347" t="str">
        <f t="shared" si="65"/>
        <v>12.250442</v>
      </c>
      <c r="R347" t="s">
        <v>1118</v>
      </c>
      <c r="S347">
        <f t="shared" si="66"/>
        <v>8.3369999999991506E-3</v>
      </c>
      <c r="T347">
        <f t="shared" si="70"/>
        <v>2.0000000002795559E-3</v>
      </c>
      <c r="U347" t="s">
        <v>6</v>
      </c>
      <c r="V347" t="s">
        <v>5</v>
      </c>
      <c r="W347">
        <v>342</v>
      </c>
      <c r="X347" t="str">
        <f t="shared" si="67"/>
        <v>DOWN342</v>
      </c>
      <c r="Y347" t="str">
        <f t="shared" si="68"/>
        <v>DOWN</v>
      </c>
      <c r="Z347">
        <v>66</v>
      </c>
      <c r="AA347">
        <f t="shared" si="69"/>
        <v>22580</v>
      </c>
    </row>
    <row r="348" spans="2:27">
      <c r="B348" t="s">
        <v>899</v>
      </c>
      <c r="C348" t="str">
        <f t="shared" si="60"/>
        <v>12.250401</v>
      </c>
      <c r="D348" t="s">
        <v>1118</v>
      </c>
      <c r="E348">
        <f t="shared" si="61"/>
        <v>8.295999999999637E-3</v>
      </c>
      <c r="F348">
        <f t="shared" si="71"/>
        <v>7.0000000000902673E-3</v>
      </c>
      <c r="G348" t="s">
        <v>6</v>
      </c>
      <c r="H348" t="s">
        <v>5</v>
      </c>
      <c r="I348">
        <v>343</v>
      </c>
      <c r="J348" t="str">
        <f t="shared" si="62"/>
        <v>DOWN343</v>
      </c>
      <c r="K348" t="str">
        <f t="shared" si="63"/>
        <v>DOWN</v>
      </c>
      <c r="L348">
        <v>66</v>
      </c>
      <c r="M348">
        <f t="shared" si="64"/>
        <v>22646</v>
      </c>
      <c r="P348" t="s">
        <v>1966</v>
      </c>
      <c r="Q348" t="str">
        <f t="shared" si="65"/>
        <v>12.250445</v>
      </c>
      <c r="R348" t="s">
        <v>1118</v>
      </c>
      <c r="S348">
        <f t="shared" si="66"/>
        <v>8.3399999999986818E-3</v>
      </c>
      <c r="T348">
        <f t="shared" si="70"/>
        <v>2.9999999995311555E-3</v>
      </c>
      <c r="U348" t="s">
        <v>6</v>
      </c>
      <c r="V348" t="s">
        <v>5</v>
      </c>
      <c r="W348">
        <v>343</v>
      </c>
      <c r="X348" t="str">
        <f t="shared" si="67"/>
        <v>DOWN343</v>
      </c>
      <c r="Y348" t="str">
        <f t="shared" si="68"/>
        <v>DOWN</v>
      </c>
      <c r="Z348">
        <v>66</v>
      </c>
      <c r="AA348">
        <f t="shared" si="69"/>
        <v>22646</v>
      </c>
    </row>
    <row r="349" spans="2:27">
      <c r="B349" t="s">
        <v>901</v>
      </c>
      <c r="C349" t="str">
        <f t="shared" si="60"/>
        <v>12.250407</v>
      </c>
      <c r="D349" t="s">
        <v>1118</v>
      </c>
      <c r="E349">
        <f t="shared" si="61"/>
        <v>8.3019999999986993E-3</v>
      </c>
      <c r="F349">
        <f t="shared" si="71"/>
        <v>5.999999999062311E-3</v>
      </c>
      <c r="G349" t="s">
        <v>6</v>
      </c>
      <c r="H349" t="s">
        <v>5</v>
      </c>
      <c r="I349">
        <v>344</v>
      </c>
      <c r="J349" t="str">
        <f t="shared" si="62"/>
        <v>DOWN344</v>
      </c>
      <c r="K349" t="str">
        <f t="shared" si="63"/>
        <v>DOWN</v>
      </c>
      <c r="L349">
        <v>66</v>
      </c>
      <c r="M349">
        <f t="shared" si="64"/>
        <v>22712</v>
      </c>
      <c r="P349" t="s">
        <v>913</v>
      </c>
      <c r="Q349" t="str">
        <f t="shared" si="65"/>
        <v>12.250448</v>
      </c>
      <c r="R349" t="s">
        <v>1118</v>
      </c>
      <c r="S349">
        <f t="shared" si="66"/>
        <v>8.3429999999999893E-3</v>
      </c>
      <c r="T349">
        <f t="shared" si="70"/>
        <v>3.0000000013075123E-3</v>
      </c>
      <c r="U349" t="s">
        <v>6</v>
      </c>
      <c r="V349" t="s">
        <v>5</v>
      </c>
      <c r="W349">
        <v>344</v>
      </c>
      <c r="X349" t="str">
        <f t="shared" si="67"/>
        <v>DOWN344</v>
      </c>
      <c r="Y349" t="str">
        <f t="shared" si="68"/>
        <v>DOWN</v>
      </c>
      <c r="Z349">
        <v>66</v>
      </c>
      <c r="AA349">
        <f t="shared" si="69"/>
        <v>22712</v>
      </c>
    </row>
    <row r="350" spans="2:27">
      <c r="B350" t="s">
        <v>903</v>
      </c>
      <c r="C350" t="str">
        <f t="shared" si="60"/>
        <v>12.250414</v>
      </c>
      <c r="D350" t="s">
        <v>1118</v>
      </c>
      <c r="E350">
        <f t="shared" si="61"/>
        <v>8.3089999999987896E-3</v>
      </c>
      <c r="F350">
        <f t="shared" si="71"/>
        <v>7.0000000000902673E-3</v>
      </c>
      <c r="G350" t="s">
        <v>6</v>
      </c>
      <c r="H350" t="s">
        <v>5</v>
      </c>
      <c r="I350">
        <v>345</v>
      </c>
      <c r="J350" t="str">
        <f t="shared" si="62"/>
        <v>DOWN345</v>
      </c>
      <c r="K350" t="str">
        <f t="shared" si="63"/>
        <v>DOWN</v>
      </c>
      <c r="L350">
        <v>66</v>
      </c>
      <c r="M350">
        <f t="shared" si="64"/>
        <v>22778</v>
      </c>
      <c r="P350" t="s">
        <v>1967</v>
      </c>
      <c r="Q350" t="str">
        <f t="shared" si="65"/>
        <v>12.250450</v>
      </c>
      <c r="R350" t="s">
        <v>1118</v>
      </c>
      <c r="S350">
        <f t="shared" si="66"/>
        <v>8.3450000000002689E-3</v>
      </c>
      <c r="T350">
        <f t="shared" si="70"/>
        <v>2.0000000002795559E-3</v>
      </c>
      <c r="U350" t="s">
        <v>6</v>
      </c>
      <c r="V350" t="s">
        <v>5</v>
      </c>
      <c r="W350">
        <v>345</v>
      </c>
      <c r="X350" t="str">
        <f t="shared" si="67"/>
        <v>DOWN345</v>
      </c>
      <c r="Y350" t="str">
        <f t="shared" si="68"/>
        <v>DOWN</v>
      </c>
      <c r="Z350">
        <v>66</v>
      </c>
      <c r="AA350">
        <f t="shared" si="69"/>
        <v>22778</v>
      </c>
    </row>
    <row r="351" spans="2:27">
      <c r="B351" t="s">
        <v>905</v>
      </c>
      <c r="C351" t="str">
        <f t="shared" si="60"/>
        <v>12.250421</v>
      </c>
      <c r="D351" t="s">
        <v>1118</v>
      </c>
      <c r="E351">
        <f t="shared" si="61"/>
        <v>8.3159999999988798E-3</v>
      </c>
      <c r="F351">
        <f t="shared" si="71"/>
        <v>7.0000000000902673E-3</v>
      </c>
      <c r="G351" t="s">
        <v>6</v>
      </c>
      <c r="H351" t="s">
        <v>5</v>
      </c>
      <c r="I351">
        <v>346</v>
      </c>
      <c r="J351" t="str">
        <f t="shared" si="62"/>
        <v>DOWN346</v>
      </c>
      <c r="K351" t="str">
        <f t="shared" si="63"/>
        <v>DOWN</v>
      </c>
      <c r="L351">
        <v>66</v>
      </c>
      <c r="M351">
        <f t="shared" si="64"/>
        <v>22844</v>
      </c>
      <c r="P351" t="s">
        <v>1972</v>
      </c>
      <c r="Q351" t="str">
        <f t="shared" si="65"/>
        <v>12.250484</v>
      </c>
      <c r="R351" t="s">
        <v>1118</v>
      </c>
      <c r="S351">
        <f t="shared" si="66"/>
        <v>8.3789999999996922E-3</v>
      </c>
      <c r="T351">
        <f t="shared" si="70"/>
        <v>3.399999999942338E-2</v>
      </c>
      <c r="U351" t="s">
        <v>6</v>
      </c>
      <c r="V351" t="s">
        <v>5</v>
      </c>
      <c r="W351">
        <v>346</v>
      </c>
      <c r="X351" t="str">
        <f t="shared" si="67"/>
        <v>DOWN346</v>
      </c>
      <c r="Y351" t="str">
        <f t="shared" si="68"/>
        <v>DOWN</v>
      </c>
      <c r="Z351">
        <v>66</v>
      </c>
      <c r="AA351">
        <f t="shared" si="69"/>
        <v>22844</v>
      </c>
    </row>
    <row r="352" spans="2:27">
      <c r="B352" t="s">
        <v>907</v>
      </c>
      <c r="C352" t="str">
        <f t="shared" si="60"/>
        <v>12.250428</v>
      </c>
      <c r="D352" t="s">
        <v>1118</v>
      </c>
      <c r="E352">
        <f t="shared" si="61"/>
        <v>8.3229999999989701E-3</v>
      </c>
      <c r="F352">
        <f t="shared" si="71"/>
        <v>7.0000000000902673E-3</v>
      </c>
      <c r="G352" t="s">
        <v>6</v>
      </c>
      <c r="H352" t="s">
        <v>5</v>
      </c>
      <c r="I352">
        <v>347</v>
      </c>
      <c r="J352" t="str">
        <f t="shared" si="62"/>
        <v>DOWN347</v>
      </c>
      <c r="K352" t="str">
        <f t="shared" si="63"/>
        <v>DOWN</v>
      </c>
      <c r="L352">
        <v>66</v>
      </c>
      <c r="M352">
        <f t="shared" si="64"/>
        <v>22910</v>
      </c>
      <c r="P352" t="s">
        <v>926</v>
      </c>
      <c r="Q352" t="str">
        <f t="shared" si="65"/>
        <v>12.250487</v>
      </c>
      <c r="R352" t="s">
        <v>1118</v>
      </c>
      <c r="S352">
        <f t="shared" si="66"/>
        <v>8.3819999999992234E-3</v>
      </c>
      <c r="T352">
        <f t="shared" si="70"/>
        <v>2.9999999995311555E-3</v>
      </c>
      <c r="U352" t="s">
        <v>6</v>
      </c>
      <c r="V352" t="s">
        <v>5</v>
      </c>
      <c r="W352">
        <v>347</v>
      </c>
      <c r="X352" t="str">
        <f t="shared" si="67"/>
        <v>DOWN347</v>
      </c>
      <c r="Y352" t="str">
        <f t="shared" si="68"/>
        <v>DOWN</v>
      </c>
      <c r="Z352">
        <v>66</v>
      </c>
      <c r="AA352">
        <f t="shared" si="69"/>
        <v>22910</v>
      </c>
    </row>
    <row r="353" spans="2:27">
      <c r="B353" t="s">
        <v>909</v>
      </c>
      <c r="C353" t="str">
        <f t="shared" si="60"/>
        <v>12.250435</v>
      </c>
      <c r="D353" t="s">
        <v>1118</v>
      </c>
      <c r="E353">
        <f t="shared" si="61"/>
        <v>8.3299999999990604E-3</v>
      </c>
      <c r="F353">
        <f t="shared" si="71"/>
        <v>7.0000000000902673E-3</v>
      </c>
      <c r="G353" t="s">
        <v>6</v>
      </c>
      <c r="H353" t="s">
        <v>5</v>
      </c>
      <c r="I353">
        <v>348</v>
      </c>
      <c r="J353" t="str">
        <f t="shared" si="62"/>
        <v>DOWN348</v>
      </c>
      <c r="K353" t="str">
        <f t="shared" si="63"/>
        <v>DOWN</v>
      </c>
      <c r="L353">
        <v>66</v>
      </c>
      <c r="M353">
        <f t="shared" si="64"/>
        <v>22976</v>
      </c>
      <c r="P353" t="s">
        <v>1973</v>
      </c>
      <c r="Q353" t="str">
        <f t="shared" si="65"/>
        <v>12.250490</v>
      </c>
      <c r="R353" t="s">
        <v>1118</v>
      </c>
      <c r="S353">
        <f t="shared" si="66"/>
        <v>8.3849999999987546E-3</v>
      </c>
      <c r="T353">
        <f t="shared" si="70"/>
        <v>2.9999999995311555E-3</v>
      </c>
      <c r="U353" t="s">
        <v>6</v>
      </c>
      <c r="V353" t="s">
        <v>5</v>
      </c>
      <c r="W353">
        <v>348</v>
      </c>
      <c r="X353" t="str">
        <f t="shared" si="67"/>
        <v>DOWN348</v>
      </c>
      <c r="Y353" t="str">
        <f t="shared" si="68"/>
        <v>DOWN</v>
      </c>
      <c r="Z353">
        <v>66</v>
      </c>
      <c r="AA353">
        <f t="shared" si="69"/>
        <v>22976</v>
      </c>
    </row>
    <row r="354" spans="2:27">
      <c r="B354" t="s">
        <v>911</v>
      </c>
      <c r="C354" t="str">
        <f t="shared" si="60"/>
        <v>12.250441</v>
      </c>
      <c r="D354" t="s">
        <v>1118</v>
      </c>
      <c r="E354">
        <f t="shared" si="61"/>
        <v>8.335999999999899E-3</v>
      </c>
      <c r="F354">
        <f t="shared" si="71"/>
        <v>6.0000000008386678E-3</v>
      </c>
      <c r="G354" t="s">
        <v>6</v>
      </c>
      <c r="H354" t="s">
        <v>5</v>
      </c>
      <c r="I354">
        <v>349</v>
      </c>
      <c r="J354" t="str">
        <f t="shared" si="62"/>
        <v>DOWN349</v>
      </c>
      <c r="K354" t="str">
        <f t="shared" si="63"/>
        <v>DOWN</v>
      </c>
      <c r="L354">
        <v>66</v>
      </c>
      <c r="M354">
        <f t="shared" si="64"/>
        <v>23042</v>
      </c>
      <c r="P354" t="s">
        <v>1974</v>
      </c>
      <c r="Q354" t="str">
        <f t="shared" si="65"/>
        <v>12.250513</v>
      </c>
      <c r="R354" t="s">
        <v>1118</v>
      </c>
      <c r="S354">
        <f t="shared" si="66"/>
        <v>8.4079999999993049E-3</v>
      </c>
      <c r="T354">
        <f t="shared" si="70"/>
        <v>2.3000000000550358E-2</v>
      </c>
      <c r="U354" t="s">
        <v>6</v>
      </c>
      <c r="V354" t="s">
        <v>5</v>
      </c>
      <c r="W354">
        <v>349</v>
      </c>
      <c r="X354" t="str">
        <f t="shared" si="67"/>
        <v>DOWN349</v>
      </c>
      <c r="Y354" t="str">
        <f t="shared" si="68"/>
        <v>DOWN</v>
      </c>
      <c r="Z354">
        <v>66</v>
      </c>
      <c r="AA354">
        <f t="shared" si="69"/>
        <v>23042</v>
      </c>
    </row>
    <row r="355" spans="2:27">
      <c r="B355" t="s">
        <v>913</v>
      </c>
      <c r="C355" t="str">
        <f t="shared" si="60"/>
        <v>12.250448</v>
      </c>
      <c r="D355" t="s">
        <v>1118</v>
      </c>
      <c r="E355">
        <f t="shared" si="61"/>
        <v>8.3429999999999893E-3</v>
      </c>
      <c r="F355">
        <f t="shared" si="71"/>
        <v>7.0000000000902673E-3</v>
      </c>
      <c r="G355" t="s">
        <v>6</v>
      </c>
      <c r="H355" t="s">
        <v>5</v>
      </c>
      <c r="I355">
        <v>350</v>
      </c>
      <c r="J355" t="str">
        <f t="shared" si="62"/>
        <v>DOWN350</v>
      </c>
      <c r="K355" t="str">
        <f t="shared" si="63"/>
        <v>DOWN</v>
      </c>
      <c r="L355">
        <v>66</v>
      </c>
      <c r="M355">
        <f t="shared" si="64"/>
        <v>23108</v>
      </c>
      <c r="P355" t="s">
        <v>1975</v>
      </c>
      <c r="Q355" t="str">
        <f t="shared" si="65"/>
        <v>12.250515</v>
      </c>
      <c r="R355" t="s">
        <v>1118</v>
      </c>
      <c r="S355">
        <f t="shared" si="66"/>
        <v>8.4099999999995845E-3</v>
      </c>
      <c r="T355">
        <f t="shared" si="70"/>
        <v>2.0000000002795559E-3</v>
      </c>
      <c r="U355" t="s">
        <v>6</v>
      </c>
      <c r="V355" t="s">
        <v>5</v>
      </c>
      <c r="W355">
        <v>350</v>
      </c>
      <c r="X355" t="str">
        <f t="shared" si="67"/>
        <v>DOWN350</v>
      </c>
      <c r="Y355" t="str">
        <f t="shared" si="68"/>
        <v>DOWN</v>
      </c>
      <c r="Z355">
        <v>66</v>
      </c>
      <c r="AA355">
        <f t="shared" si="69"/>
        <v>23108</v>
      </c>
    </row>
    <row r="356" spans="2:27">
      <c r="B356" t="s">
        <v>915</v>
      </c>
      <c r="C356" t="str">
        <f t="shared" si="60"/>
        <v>12.250455</v>
      </c>
      <c r="D356" t="s">
        <v>1118</v>
      </c>
      <c r="E356">
        <f t="shared" si="61"/>
        <v>8.3500000000000796E-3</v>
      </c>
      <c r="F356">
        <f t="shared" si="71"/>
        <v>7.0000000000902673E-3</v>
      </c>
      <c r="G356" t="s">
        <v>6</v>
      </c>
      <c r="H356" t="s">
        <v>5</v>
      </c>
      <c r="I356">
        <v>351</v>
      </c>
      <c r="J356" t="str">
        <f t="shared" si="62"/>
        <v>DOWN351</v>
      </c>
      <c r="K356" t="str">
        <f t="shared" si="63"/>
        <v>DOWN</v>
      </c>
      <c r="L356">
        <v>66</v>
      </c>
      <c r="M356">
        <f t="shared" si="64"/>
        <v>23174</v>
      </c>
      <c r="P356" t="s">
        <v>1976</v>
      </c>
      <c r="Q356" t="str">
        <f t="shared" si="65"/>
        <v>12.250519</v>
      </c>
      <c r="R356" t="s">
        <v>1118</v>
      </c>
      <c r="S356">
        <f t="shared" si="66"/>
        <v>8.4140000000001436E-3</v>
      </c>
      <c r="T356">
        <f t="shared" si="70"/>
        <v>4.0000000005591119E-3</v>
      </c>
      <c r="U356" t="s">
        <v>6</v>
      </c>
      <c r="V356" t="s">
        <v>5</v>
      </c>
      <c r="W356">
        <v>351</v>
      </c>
      <c r="X356" t="str">
        <f t="shared" si="67"/>
        <v>DOWN351</v>
      </c>
      <c r="Y356" t="str">
        <f t="shared" si="68"/>
        <v>DOWN</v>
      </c>
      <c r="Z356">
        <v>66</v>
      </c>
      <c r="AA356">
        <f t="shared" si="69"/>
        <v>23174</v>
      </c>
    </row>
    <row r="357" spans="2:27">
      <c r="B357" t="s">
        <v>917</v>
      </c>
      <c r="C357" t="str">
        <f t="shared" si="60"/>
        <v>12.250461</v>
      </c>
      <c r="D357" t="s">
        <v>1118</v>
      </c>
      <c r="E357">
        <f t="shared" si="61"/>
        <v>8.3559999999991419E-3</v>
      </c>
      <c r="F357">
        <f t="shared" si="71"/>
        <v>5.999999999062311E-3</v>
      </c>
      <c r="G357" t="s">
        <v>6</v>
      </c>
      <c r="H357" t="s">
        <v>5</v>
      </c>
      <c r="I357">
        <v>352</v>
      </c>
      <c r="J357" t="str">
        <f t="shared" si="62"/>
        <v>DOWN352</v>
      </c>
      <c r="K357" t="str">
        <f t="shared" si="63"/>
        <v>DOWN</v>
      </c>
      <c r="L357">
        <v>66</v>
      </c>
      <c r="M357">
        <f t="shared" si="64"/>
        <v>23240</v>
      </c>
      <c r="P357" t="s">
        <v>1977</v>
      </c>
      <c r="Q357" t="str">
        <f t="shared" si="65"/>
        <v>12.250522</v>
      </c>
      <c r="R357" t="s">
        <v>1118</v>
      </c>
      <c r="S357">
        <f t="shared" si="66"/>
        <v>8.4169999999996747E-3</v>
      </c>
      <c r="T357">
        <f t="shared" si="70"/>
        <v>2.9999999995311555E-3</v>
      </c>
      <c r="U357" t="s">
        <v>6</v>
      </c>
      <c r="V357" t="s">
        <v>5</v>
      </c>
      <c r="W357">
        <v>352</v>
      </c>
      <c r="X357" t="str">
        <f t="shared" si="67"/>
        <v>DOWN352</v>
      </c>
      <c r="Y357" t="str">
        <f t="shared" si="68"/>
        <v>DOWN</v>
      </c>
      <c r="Z357">
        <v>66</v>
      </c>
      <c r="AA357">
        <f t="shared" si="69"/>
        <v>23240</v>
      </c>
    </row>
    <row r="358" spans="2:27">
      <c r="B358" t="s">
        <v>919</v>
      </c>
      <c r="C358" t="str">
        <f t="shared" si="60"/>
        <v>12.250468</v>
      </c>
      <c r="D358" t="s">
        <v>1118</v>
      </c>
      <c r="E358">
        <f t="shared" si="61"/>
        <v>8.3629999999992322E-3</v>
      </c>
      <c r="F358">
        <f t="shared" si="71"/>
        <v>7.0000000000902673E-3</v>
      </c>
      <c r="G358" t="s">
        <v>6</v>
      </c>
      <c r="H358" t="s">
        <v>5</v>
      </c>
      <c r="I358">
        <v>353</v>
      </c>
      <c r="J358" t="str">
        <f t="shared" si="62"/>
        <v>DOWN353</v>
      </c>
      <c r="K358" t="str">
        <f t="shared" si="63"/>
        <v>DOWN</v>
      </c>
      <c r="L358">
        <v>66</v>
      </c>
      <c r="M358">
        <f t="shared" si="64"/>
        <v>23306</v>
      </c>
      <c r="P358" t="s">
        <v>1979</v>
      </c>
      <c r="Q358" t="str">
        <f t="shared" si="65"/>
        <v>12.250526</v>
      </c>
      <c r="R358" t="s">
        <v>1118</v>
      </c>
      <c r="S358">
        <f t="shared" si="66"/>
        <v>8.4210000000002339E-3</v>
      </c>
      <c r="T358">
        <f t="shared" si="70"/>
        <v>4.0000000005591119E-3</v>
      </c>
      <c r="U358" t="s">
        <v>6</v>
      </c>
      <c r="V358" t="s">
        <v>5</v>
      </c>
      <c r="W358">
        <v>353</v>
      </c>
      <c r="X358" t="str">
        <f t="shared" si="67"/>
        <v>DOWN353</v>
      </c>
      <c r="Y358" t="str">
        <f t="shared" si="68"/>
        <v>DOWN</v>
      </c>
      <c r="Z358">
        <v>66</v>
      </c>
      <c r="AA358">
        <f t="shared" si="69"/>
        <v>23306</v>
      </c>
    </row>
    <row r="359" spans="2:27">
      <c r="B359" t="s">
        <v>921</v>
      </c>
      <c r="C359" t="str">
        <f t="shared" si="60"/>
        <v>12.250474</v>
      </c>
      <c r="D359" t="s">
        <v>1118</v>
      </c>
      <c r="E359">
        <f t="shared" si="61"/>
        <v>8.3690000000000708E-3</v>
      </c>
      <c r="F359">
        <f t="shared" si="71"/>
        <v>6.0000000008386678E-3</v>
      </c>
      <c r="G359" t="s">
        <v>6</v>
      </c>
      <c r="H359" t="s">
        <v>5</v>
      </c>
      <c r="I359">
        <v>354</v>
      </c>
      <c r="J359" t="str">
        <f t="shared" si="62"/>
        <v>DOWN354</v>
      </c>
      <c r="K359" t="str">
        <f t="shared" si="63"/>
        <v>DOWN</v>
      </c>
      <c r="L359">
        <v>66</v>
      </c>
      <c r="M359">
        <f t="shared" si="64"/>
        <v>23372</v>
      </c>
      <c r="P359" t="s">
        <v>1980</v>
      </c>
      <c r="Q359" t="str">
        <f t="shared" si="65"/>
        <v>12.250529</v>
      </c>
      <c r="R359" t="s">
        <v>1118</v>
      </c>
      <c r="S359">
        <f t="shared" si="66"/>
        <v>8.423999999999765E-3</v>
      </c>
      <c r="T359">
        <f t="shared" si="70"/>
        <v>2.9999999995311555E-3</v>
      </c>
      <c r="U359" t="s">
        <v>6</v>
      </c>
      <c r="V359" t="s">
        <v>5</v>
      </c>
      <c r="W359">
        <v>354</v>
      </c>
      <c r="X359" t="str">
        <f t="shared" si="67"/>
        <v>DOWN354</v>
      </c>
      <c r="Y359" t="str">
        <f t="shared" si="68"/>
        <v>DOWN</v>
      </c>
      <c r="Z359">
        <v>66</v>
      </c>
      <c r="AA359">
        <f t="shared" si="69"/>
        <v>23372</v>
      </c>
    </row>
    <row r="360" spans="2:27">
      <c r="B360" t="s">
        <v>923</v>
      </c>
      <c r="C360" t="str">
        <f t="shared" si="60"/>
        <v>12.250480</v>
      </c>
      <c r="D360" t="s">
        <v>1118</v>
      </c>
      <c r="E360">
        <f t="shared" si="61"/>
        <v>8.3749999999991331E-3</v>
      </c>
      <c r="F360">
        <f t="shared" si="71"/>
        <v>5.999999999062311E-3</v>
      </c>
      <c r="G360" t="s">
        <v>6</v>
      </c>
      <c r="H360" t="s">
        <v>5</v>
      </c>
      <c r="I360">
        <v>355</v>
      </c>
      <c r="J360" t="str">
        <f t="shared" si="62"/>
        <v>DOWN355</v>
      </c>
      <c r="K360" t="str">
        <f t="shared" si="63"/>
        <v>DOWN</v>
      </c>
      <c r="L360">
        <v>66</v>
      </c>
      <c r="M360">
        <f t="shared" si="64"/>
        <v>23438</v>
      </c>
      <c r="P360" t="s">
        <v>1981</v>
      </c>
      <c r="Q360" t="str">
        <f t="shared" si="65"/>
        <v>12.250532</v>
      </c>
      <c r="R360" t="s">
        <v>1118</v>
      </c>
      <c r="S360">
        <f t="shared" si="66"/>
        <v>8.4269999999992962E-3</v>
      </c>
      <c r="T360">
        <f t="shared" si="70"/>
        <v>2.9999999995311555E-3</v>
      </c>
      <c r="U360" t="s">
        <v>6</v>
      </c>
      <c r="V360" t="s">
        <v>5</v>
      </c>
      <c r="W360">
        <v>355</v>
      </c>
      <c r="X360" t="str">
        <f t="shared" si="67"/>
        <v>DOWN355</v>
      </c>
      <c r="Y360" t="str">
        <f t="shared" si="68"/>
        <v>DOWN</v>
      </c>
      <c r="Z360">
        <v>66</v>
      </c>
      <c r="AA360">
        <f t="shared" si="69"/>
        <v>23438</v>
      </c>
    </row>
    <row r="361" spans="2:27">
      <c r="B361" t="s">
        <v>925</v>
      </c>
      <c r="C361" t="str">
        <f t="shared" si="60"/>
        <v>12.250486</v>
      </c>
      <c r="D361" t="s">
        <v>1118</v>
      </c>
      <c r="E361">
        <f t="shared" si="61"/>
        <v>8.3809999999999718E-3</v>
      </c>
      <c r="F361">
        <f t="shared" si="71"/>
        <v>6.0000000008386678E-3</v>
      </c>
      <c r="G361" t="s">
        <v>6</v>
      </c>
      <c r="H361" t="s">
        <v>5</v>
      </c>
      <c r="I361">
        <v>356</v>
      </c>
      <c r="J361" t="str">
        <f t="shared" si="62"/>
        <v>DOWN356</v>
      </c>
      <c r="K361" t="str">
        <f t="shared" si="63"/>
        <v>DOWN</v>
      </c>
      <c r="L361">
        <v>66</v>
      </c>
      <c r="M361">
        <f t="shared" si="64"/>
        <v>23504</v>
      </c>
      <c r="P361" t="s">
        <v>1985</v>
      </c>
      <c r="Q361" t="str">
        <f t="shared" si="65"/>
        <v>12.250567</v>
      </c>
      <c r="R361" t="s">
        <v>1118</v>
      </c>
      <c r="S361">
        <f t="shared" si="66"/>
        <v>8.4619999999997475E-3</v>
      </c>
      <c r="T361">
        <f t="shared" si="70"/>
        <v>3.5000000000451337E-2</v>
      </c>
      <c r="U361" t="s">
        <v>6</v>
      </c>
      <c r="V361" t="s">
        <v>5</v>
      </c>
      <c r="W361">
        <v>356</v>
      </c>
      <c r="X361" t="str">
        <f t="shared" si="67"/>
        <v>DOWN356</v>
      </c>
      <c r="Y361" t="str">
        <f t="shared" si="68"/>
        <v>DOWN</v>
      </c>
      <c r="Z361">
        <v>66</v>
      </c>
      <c r="AA361">
        <f t="shared" si="69"/>
        <v>23504</v>
      </c>
    </row>
    <row r="362" spans="2:27">
      <c r="B362" t="s">
        <v>927</v>
      </c>
      <c r="C362" t="str">
        <f t="shared" si="60"/>
        <v>12.250493</v>
      </c>
      <c r="D362" t="s">
        <v>1118</v>
      </c>
      <c r="E362">
        <f t="shared" si="61"/>
        <v>8.3880000000000621E-3</v>
      </c>
      <c r="F362">
        <f t="shared" si="71"/>
        <v>7.0000000000902673E-3</v>
      </c>
      <c r="G362" t="s">
        <v>6</v>
      </c>
      <c r="H362" t="s">
        <v>5</v>
      </c>
      <c r="I362">
        <v>357</v>
      </c>
      <c r="J362" t="str">
        <f t="shared" si="62"/>
        <v>DOWN357</v>
      </c>
      <c r="K362" t="str">
        <f t="shared" si="63"/>
        <v>DOWN</v>
      </c>
      <c r="L362">
        <v>66</v>
      </c>
      <c r="M362">
        <f t="shared" si="64"/>
        <v>23570</v>
      </c>
      <c r="P362" t="s">
        <v>1988</v>
      </c>
      <c r="Q362" t="str">
        <f t="shared" si="65"/>
        <v>12.250591</v>
      </c>
      <c r="R362" t="s">
        <v>1118</v>
      </c>
      <c r="S362">
        <f t="shared" si="66"/>
        <v>8.4859999999995495E-3</v>
      </c>
      <c r="T362">
        <f t="shared" si="70"/>
        <v>2.3999999999801958E-2</v>
      </c>
      <c r="U362" t="s">
        <v>6</v>
      </c>
      <c r="V362" t="s">
        <v>5</v>
      </c>
      <c r="W362">
        <v>357</v>
      </c>
      <c r="X362" t="str">
        <f t="shared" si="67"/>
        <v>DOWN357</v>
      </c>
      <c r="Y362" t="str">
        <f t="shared" si="68"/>
        <v>DOWN</v>
      </c>
      <c r="Z362">
        <v>66</v>
      </c>
      <c r="AA362">
        <f t="shared" si="69"/>
        <v>23570</v>
      </c>
    </row>
    <row r="363" spans="2:27">
      <c r="B363" t="s">
        <v>929</v>
      </c>
      <c r="C363" t="str">
        <f t="shared" si="60"/>
        <v>12.250504</v>
      </c>
      <c r="D363" t="s">
        <v>1118</v>
      </c>
      <c r="E363">
        <f t="shared" si="61"/>
        <v>8.3989999999989351E-3</v>
      </c>
      <c r="F363">
        <f t="shared" si="71"/>
        <v>1.0999999998873022E-2</v>
      </c>
      <c r="G363" t="s">
        <v>6</v>
      </c>
      <c r="H363" t="s">
        <v>5</v>
      </c>
      <c r="I363">
        <v>358</v>
      </c>
      <c r="J363" t="str">
        <f t="shared" si="62"/>
        <v>DOWN358</v>
      </c>
      <c r="K363" t="str">
        <f t="shared" si="63"/>
        <v>DOWN</v>
      </c>
      <c r="L363">
        <v>66</v>
      </c>
      <c r="M363">
        <f t="shared" si="64"/>
        <v>23636</v>
      </c>
      <c r="P363" t="s">
        <v>1990</v>
      </c>
      <c r="Q363" t="str">
        <f t="shared" si="65"/>
        <v>12.250594</v>
      </c>
      <c r="R363" t="s">
        <v>1118</v>
      </c>
      <c r="S363">
        <f t="shared" si="66"/>
        <v>8.4889999999990806E-3</v>
      </c>
      <c r="T363">
        <f t="shared" si="70"/>
        <v>2.9999999995311555E-3</v>
      </c>
      <c r="U363" t="s">
        <v>6</v>
      </c>
      <c r="V363" t="s">
        <v>5</v>
      </c>
      <c r="W363">
        <v>358</v>
      </c>
      <c r="X363" t="str">
        <f t="shared" si="67"/>
        <v>DOWN358</v>
      </c>
      <c r="Y363" t="str">
        <f t="shared" si="68"/>
        <v>DOWN</v>
      </c>
      <c r="Z363">
        <v>66</v>
      </c>
      <c r="AA363">
        <f t="shared" si="69"/>
        <v>23636</v>
      </c>
    </row>
    <row r="364" spans="2:27">
      <c r="B364" t="s">
        <v>931</v>
      </c>
      <c r="C364" t="str">
        <f t="shared" si="60"/>
        <v>12.250512</v>
      </c>
      <c r="D364" t="s">
        <v>1118</v>
      </c>
      <c r="E364">
        <f t="shared" si="61"/>
        <v>8.4070000000000533E-3</v>
      </c>
      <c r="F364">
        <f t="shared" si="71"/>
        <v>8.0000000011182237E-3</v>
      </c>
      <c r="G364" t="s">
        <v>6</v>
      </c>
      <c r="H364" t="s">
        <v>5</v>
      </c>
      <c r="I364">
        <v>359</v>
      </c>
      <c r="J364" t="str">
        <f t="shared" si="62"/>
        <v>DOWN359</v>
      </c>
      <c r="K364" t="str">
        <f t="shared" si="63"/>
        <v>DOWN</v>
      </c>
      <c r="L364">
        <v>66</v>
      </c>
      <c r="M364">
        <f t="shared" si="64"/>
        <v>23702</v>
      </c>
      <c r="P364" t="s">
        <v>1991</v>
      </c>
      <c r="Q364" t="str">
        <f t="shared" si="65"/>
        <v>12.250596</v>
      </c>
      <c r="R364" t="s">
        <v>1118</v>
      </c>
      <c r="S364">
        <f t="shared" si="66"/>
        <v>8.4909999999993602E-3</v>
      </c>
      <c r="T364">
        <f t="shared" si="70"/>
        <v>2.0000000002795559E-3</v>
      </c>
      <c r="U364" t="s">
        <v>6</v>
      </c>
      <c r="V364" t="s">
        <v>5</v>
      </c>
      <c r="W364">
        <v>359</v>
      </c>
      <c r="X364" t="str">
        <f t="shared" si="67"/>
        <v>DOWN359</v>
      </c>
      <c r="Y364" t="str">
        <f t="shared" si="68"/>
        <v>DOWN</v>
      </c>
      <c r="Z364">
        <v>66</v>
      </c>
      <c r="AA364">
        <f t="shared" si="69"/>
        <v>23702</v>
      </c>
    </row>
    <row r="365" spans="2:27">
      <c r="B365" t="s">
        <v>933</v>
      </c>
      <c r="C365" t="str">
        <f t="shared" si="60"/>
        <v>12.250776</v>
      </c>
      <c r="D365" t="s">
        <v>1118</v>
      </c>
      <c r="E365">
        <f t="shared" si="61"/>
        <v>8.6709999999996512E-3</v>
      </c>
      <c r="F365">
        <f t="shared" si="71"/>
        <v>0.26399999999959789</v>
      </c>
      <c r="G365" t="s">
        <v>6</v>
      </c>
      <c r="H365" t="s">
        <v>5</v>
      </c>
      <c r="I365">
        <v>360</v>
      </c>
      <c r="J365" t="str">
        <f t="shared" si="62"/>
        <v>DOWN360</v>
      </c>
      <c r="K365" t="str">
        <f t="shared" si="63"/>
        <v>DOWN</v>
      </c>
      <c r="L365">
        <v>66</v>
      </c>
      <c r="M365">
        <f t="shared" si="64"/>
        <v>23768</v>
      </c>
      <c r="P365" t="s">
        <v>960</v>
      </c>
      <c r="Q365" t="str">
        <f t="shared" si="65"/>
        <v>12.250836</v>
      </c>
      <c r="R365" t="s">
        <v>1118</v>
      </c>
      <c r="S365">
        <f t="shared" si="66"/>
        <v>8.7309999999991561E-3</v>
      </c>
      <c r="T365">
        <f t="shared" si="70"/>
        <v>0.23999999999979593</v>
      </c>
      <c r="U365" t="s">
        <v>6</v>
      </c>
      <c r="V365" t="s">
        <v>5</v>
      </c>
      <c r="W365">
        <v>360</v>
      </c>
      <c r="X365" t="str">
        <f t="shared" si="67"/>
        <v>DOWN360</v>
      </c>
      <c r="Y365" t="str">
        <f t="shared" si="68"/>
        <v>DOWN</v>
      </c>
      <c r="Z365">
        <v>66</v>
      </c>
      <c r="AA365">
        <f t="shared" si="69"/>
        <v>23768</v>
      </c>
    </row>
    <row r="366" spans="2:27">
      <c r="B366" t="s">
        <v>935</v>
      </c>
      <c r="C366" t="str">
        <f t="shared" si="60"/>
        <v>12.250783</v>
      </c>
      <c r="D366" t="s">
        <v>1118</v>
      </c>
      <c r="E366">
        <f t="shared" si="61"/>
        <v>8.6779999999997415E-3</v>
      </c>
      <c r="F366">
        <f t="shared" si="71"/>
        <v>7.0000000000902673E-3</v>
      </c>
      <c r="G366" t="s">
        <v>6</v>
      </c>
      <c r="H366" t="s">
        <v>5</v>
      </c>
      <c r="I366">
        <v>361</v>
      </c>
      <c r="J366" t="str">
        <f t="shared" si="62"/>
        <v>DOWN361</v>
      </c>
      <c r="K366" t="str">
        <f t="shared" si="63"/>
        <v>DOWN</v>
      </c>
      <c r="L366">
        <v>66</v>
      </c>
      <c r="M366">
        <f t="shared" si="64"/>
        <v>23834</v>
      </c>
      <c r="P366" t="s">
        <v>2010</v>
      </c>
      <c r="Q366" t="str">
        <f t="shared" si="65"/>
        <v>12.250900</v>
      </c>
      <c r="R366" t="s">
        <v>1118</v>
      </c>
      <c r="S366">
        <f t="shared" si="66"/>
        <v>8.7949999999992201E-3</v>
      </c>
      <c r="T366">
        <f t="shared" si="70"/>
        <v>6.4000000000064006E-2</v>
      </c>
      <c r="U366" t="s">
        <v>6</v>
      </c>
      <c r="V366" t="s">
        <v>5</v>
      </c>
      <c r="W366">
        <v>361</v>
      </c>
      <c r="X366" t="str">
        <f t="shared" si="67"/>
        <v>DOWN361</v>
      </c>
      <c r="Y366" t="str">
        <f t="shared" si="68"/>
        <v>DOWN</v>
      </c>
      <c r="Z366">
        <v>66</v>
      </c>
      <c r="AA366">
        <f t="shared" si="69"/>
        <v>23834</v>
      </c>
    </row>
    <row r="367" spans="2:27">
      <c r="B367" t="s">
        <v>939</v>
      </c>
      <c r="C367" t="str">
        <f t="shared" si="60"/>
        <v>12.250792</v>
      </c>
      <c r="D367" t="s">
        <v>1118</v>
      </c>
      <c r="E367">
        <f t="shared" si="61"/>
        <v>8.6870000000001113E-3</v>
      </c>
      <c r="F367">
        <f t="shared" si="71"/>
        <v>9.0000000003698233E-3</v>
      </c>
      <c r="G367" t="s">
        <v>6</v>
      </c>
      <c r="H367" t="s">
        <v>5</v>
      </c>
      <c r="I367">
        <v>362</v>
      </c>
      <c r="J367" t="str">
        <f t="shared" si="62"/>
        <v>DOWN362</v>
      </c>
      <c r="K367" t="str">
        <f t="shared" si="63"/>
        <v>DOWN</v>
      </c>
      <c r="L367">
        <v>66</v>
      </c>
      <c r="M367">
        <f t="shared" si="64"/>
        <v>23900</v>
      </c>
      <c r="P367" t="s">
        <v>2011</v>
      </c>
      <c r="Q367" t="str">
        <f t="shared" si="65"/>
        <v>12.250908</v>
      </c>
      <c r="R367" t="s">
        <v>1118</v>
      </c>
      <c r="S367">
        <f t="shared" si="66"/>
        <v>8.8030000000003383E-3</v>
      </c>
      <c r="T367">
        <f t="shared" si="70"/>
        <v>8.0000000011182237E-3</v>
      </c>
      <c r="U367" t="s">
        <v>6</v>
      </c>
      <c r="V367" t="s">
        <v>5</v>
      </c>
      <c r="W367">
        <v>362</v>
      </c>
      <c r="X367" t="str">
        <f t="shared" si="67"/>
        <v>DOWN362</v>
      </c>
      <c r="Y367" t="str">
        <f t="shared" si="68"/>
        <v>DOWN</v>
      </c>
      <c r="Z367">
        <v>66</v>
      </c>
      <c r="AA367">
        <f t="shared" si="69"/>
        <v>23900</v>
      </c>
    </row>
    <row r="368" spans="2:27">
      <c r="B368" t="s">
        <v>941</v>
      </c>
      <c r="C368" t="str">
        <f t="shared" si="60"/>
        <v>12.250796</v>
      </c>
      <c r="D368" t="s">
        <v>1118</v>
      </c>
      <c r="E368">
        <f t="shared" si="61"/>
        <v>8.6909999999988941E-3</v>
      </c>
      <c r="F368">
        <f t="shared" si="71"/>
        <v>3.999999998782755E-3</v>
      </c>
      <c r="G368" t="s">
        <v>6</v>
      </c>
      <c r="H368" t="s">
        <v>5</v>
      </c>
      <c r="I368">
        <v>363</v>
      </c>
      <c r="J368" t="str">
        <f t="shared" si="62"/>
        <v>DOWN363</v>
      </c>
      <c r="K368" t="str">
        <f t="shared" si="63"/>
        <v>DOWN</v>
      </c>
      <c r="L368">
        <v>66</v>
      </c>
      <c r="M368">
        <f t="shared" si="64"/>
        <v>23966</v>
      </c>
      <c r="P368" t="s">
        <v>2012</v>
      </c>
      <c r="Q368" t="str">
        <f t="shared" si="65"/>
        <v>12.250918</v>
      </c>
      <c r="R368" t="s">
        <v>1118</v>
      </c>
      <c r="S368">
        <f t="shared" si="66"/>
        <v>8.8129999999999598E-3</v>
      </c>
      <c r="T368">
        <f t="shared" si="70"/>
        <v>9.9999999996214228E-3</v>
      </c>
      <c r="U368" t="s">
        <v>6</v>
      </c>
      <c r="V368" t="s">
        <v>5</v>
      </c>
      <c r="W368">
        <v>363</v>
      </c>
      <c r="X368" t="str">
        <f t="shared" si="67"/>
        <v>DOWN363</v>
      </c>
      <c r="Y368" t="str">
        <f t="shared" si="68"/>
        <v>DOWN</v>
      </c>
      <c r="Z368">
        <v>66</v>
      </c>
      <c r="AA368">
        <f t="shared" si="69"/>
        <v>23966</v>
      </c>
    </row>
    <row r="369" spans="2:27">
      <c r="B369" t="s">
        <v>943</v>
      </c>
      <c r="C369" t="str">
        <f t="shared" si="60"/>
        <v>12.250800</v>
      </c>
      <c r="D369" t="s">
        <v>1118</v>
      </c>
      <c r="E369">
        <f t="shared" si="61"/>
        <v>8.6949999999994532E-3</v>
      </c>
      <c r="F369">
        <f t="shared" si="71"/>
        <v>4.0000000005591119E-3</v>
      </c>
      <c r="G369" t="s">
        <v>6</v>
      </c>
      <c r="H369" t="s">
        <v>5</v>
      </c>
      <c r="I369">
        <v>364</v>
      </c>
      <c r="J369" t="str">
        <f t="shared" si="62"/>
        <v>DOWN364</v>
      </c>
      <c r="K369" t="str">
        <f t="shared" si="63"/>
        <v>DOWN</v>
      </c>
      <c r="L369">
        <v>66</v>
      </c>
      <c r="M369">
        <f t="shared" si="64"/>
        <v>24032</v>
      </c>
      <c r="P369" t="s">
        <v>2013</v>
      </c>
      <c r="Q369" t="str">
        <f t="shared" si="65"/>
        <v>12.250926</v>
      </c>
      <c r="R369" t="s">
        <v>1118</v>
      </c>
      <c r="S369">
        <f t="shared" si="66"/>
        <v>8.8209999999993016E-3</v>
      </c>
      <c r="T369">
        <f t="shared" si="70"/>
        <v>7.9999999993418669E-3</v>
      </c>
      <c r="U369" t="s">
        <v>6</v>
      </c>
      <c r="V369" t="s">
        <v>5</v>
      </c>
      <c r="W369">
        <v>364</v>
      </c>
      <c r="X369" t="str">
        <f t="shared" si="67"/>
        <v>DOWN364</v>
      </c>
      <c r="Y369" t="str">
        <f t="shared" si="68"/>
        <v>DOWN</v>
      </c>
      <c r="Z369">
        <v>66</v>
      </c>
      <c r="AA369">
        <f t="shared" si="69"/>
        <v>24032</v>
      </c>
    </row>
    <row r="370" spans="2:27">
      <c r="B370" t="s">
        <v>945</v>
      </c>
      <c r="C370" t="str">
        <f t="shared" si="60"/>
        <v>12.250804</v>
      </c>
      <c r="D370" t="s">
        <v>1118</v>
      </c>
      <c r="E370">
        <f t="shared" si="61"/>
        <v>8.6990000000000123E-3</v>
      </c>
      <c r="F370">
        <f t="shared" si="71"/>
        <v>4.0000000005591119E-3</v>
      </c>
      <c r="G370" t="s">
        <v>6</v>
      </c>
      <c r="H370" t="s">
        <v>5</v>
      </c>
      <c r="I370">
        <v>365</v>
      </c>
      <c r="J370" t="str">
        <f t="shared" si="62"/>
        <v>DOWN365</v>
      </c>
      <c r="K370" t="str">
        <f t="shared" si="63"/>
        <v>DOWN</v>
      </c>
      <c r="L370">
        <v>66</v>
      </c>
      <c r="M370">
        <f t="shared" si="64"/>
        <v>24098</v>
      </c>
      <c r="P370" t="s">
        <v>2014</v>
      </c>
      <c r="Q370" t="str">
        <f t="shared" si="65"/>
        <v>12.250934</v>
      </c>
      <c r="R370" t="s">
        <v>1118</v>
      </c>
      <c r="S370">
        <f t="shared" si="66"/>
        <v>8.8290000000004198E-3</v>
      </c>
      <c r="T370">
        <f t="shared" si="70"/>
        <v>8.0000000011182237E-3</v>
      </c>
      <c r="U370" t="s">
        <v>6</v>
      </c>
      <c r="V370" t="s">
        <v>5</v>
      </c>
      <c r="W370">
        <v>365</v>
      </c>
      <c r="X370" t="str">
        <f t="shared" si="67"/>
        <v>DOWN365</v>
      </c>
      <c r="Y370" t="str">
        <f t="shared" si="68"/>
        <v>DOWN</v>
      </c>
      <c r="Z370">
        <v>66</v>
      </c>
      <c r="AA370">
        <f t="shared" si="69"/>
        <v>24098</v>
      </c>
    </row>
    <row r="371" spans="2:27">
      <c r="B371" t="s">
        <v>947</v>
      </c>
      <c r="C371" t="str">
        <f t="shared" si="60"/>
        <v>12.250807</v>
      </c>
      <c r="D371" t="s">
        <v>1118</v>
      </c>
      <c r="E371">
        <f t="shared" si="61"/>
        <v>8.7019999999995434E-3</v>
      </c>
      <c r="F371">
        <f t="shared" si="71"/>
        <v>2.9999999995311555E-3</v>
      </c>
      <c r="G371" t="s">
        <v>6</v>
      </c>
      <c r="H371" t="s">
        <v>5</v>
      </c>
      <c r="I371">
        <v>366</v>
      </c>
      <c r="J371" t="str">
        <f t="shared" si="62"/>
        <v>DOWN366</v>
      </c>
      <c r="K371" t="str">
        <f t="shared" si="63"/>
        <v>DOWN</v>
      </c>
      <c r="L371">
        <v>66</v>
      </c>
      <c r="M371">
        <f t="shared" si="64"/>
        <v>24164</v>
      </c>
      <c r="P371" t="s">
        <v>2015</v>
      </c>
      <c r="Q371" t="str">
        <f t="shared" si="65"/>
        <v>12.250942</v>
      </c>
      <c r="R371" t="s">
        <v>1118</v>
      </c>
      <c r="S371">
        <f t="shared" si="66"/>
        <v>8.8369999999997617E-3</v>
      </c>
      <c r="T371">
        <f t="shared" si="70"/>
        <v>7.9999999993418669E-3</v>
      </c>
      <c r="U371" t="s">
        <v>6</v>
      </c>
      <c r="V371" t="s">
        <v>5</v>
      </c>
      <c r="W371">
        <v>366</v>
      </c>
      <c r="X371" t="str">
        <f t="shared" si="67"/>
        <v>DOWN366</v>
      </c>
      <c r="Y371" t="str">
        <f t="shared" si="68"/>
        <v>DOWN</v>
      </c>
      <c r="Z371">
        <v>66</v>
      </c>
      <c r="AA371">
        <f t="shared" si="69"/>
        <v>24164</v>
      </c>
    </row>
    <row r="372" spans="2:27">
      <c r="B372" t="s">
        <v>949</v>
      </c>
      <c r="C372" t="str">
        <f t="shared" si="60"/>
        <v>12.250811</v>
      </c>
      <c r="D372" t="s">
        <v>1118</v>
      </c>
      <c r="E372">
        <f t="shared" si="61"/>
        <v>8.7060000000001025E-3</v>
      </c>
      <c r="F372">
        <f t="shared" si="71"/>
        <v>4.0000000005591119E-3</v>
      </c>
      <c r="G372" t="s">
        <v>6</v>
      </c>
      <c r="H372" t="s">
        <v>5</v>
      </c>
      <c r="I372">
        <v>367</v>
      </c>
      <c r="J372" t="str">
        <f t="shared" si="62"/>
        <v>DOWN367</v>
      </c>
      <c r="K372" t="str">
        <f t="shared" si="63"/>
        <v>DOWN</v>
      </c>
      <c r="L372">
        <v>66</v>
      </c>
      <c r="M372">
        <f t="shared" si="64"/>
        <v>24230</v>
      </c>
      <c r="P372" t="s">
        <v>2016</v>
      </c>
      <c r="Q372" t="str">
        <f t="shared" si="65"/>
        <v>12.250949</v>
      </c>
      <c r="R372" t="s">
        <v>1118</v>
      </c>
      <c r="S372">
        <f t="shared" si="66"/>
        <v>8.843999999999852E-3</v>
      </c>
      <c r="T372">
        <f t="shared" si="70"/>
        <v>7.0000000000902673E-3</v>
      </c>
      <c r="U372" t="s">
        <v>6</v>
      </c>
      <c r="V372" t="s">
        <v>5</v>
      </c>
      <c r="W372">
        <v>367</v>
      </c>
      <c r="X372" t="str">
        <f t="shared" si="67"/>
        <v>DOWN367</v>
      </c>
      <c r="Y372" t="str">
        <f t="shared" si="68"/>
        <v>DOWN</v>
      </c>
      <c r="Z372">
        <v>66</v>
      </c>
      <c r="AA372">
        <f t="shared" si="69"/>
        <v>24230</v>
      </c>
    </row>
    <row r="373" spans="2:27">
      <c r="B373" t="s">
        <v>951</v>
      </c>
      <c r="C373" t="str">
        <f t="shared" si="60"/>
        <v>12.250815</v>
      </c>
      <c r="D373" t="s">
        <v>1118</v>
      </c>
      <c r="E373">
        <f t="shared" si="61"/>
        <v>8.7099999999988853E-3</v>
      </c>
      <c r="F373">
        <f t="shared" si="71"/>
        <v>3.999999998782755E-3</v>
      </c>
      <c r="G373" t="s">
        <v>6</v>
      </c>
      <c r="H373" t="s">
        <v>5</v>
      </c>
      <c r="I373">
        <v>368</v>
      </c>
      <c r="J373" t="str">
        <f t="shared" si="62"/>
        <v>DOWN368</v>
      </c>
      <c r="K373" t="str">
        <f t="shared" si="63"/>
        <v>DOWN</v>
      </c>
      <c r="L373">
        <v>66</v>
      </c>
      <c r="M373">
        <f t="shared" si="64"/>
        <v>24296</v>
      </c>
      <c r="P373" t="s">
        <v>2017</v>
      </c>
      <c r="Q373" t="str">
        <f t="shared" si="65"/>
        <v>12.250956</v>
      </c>
      <c r="R373" t="s">
        <v>1118</v>
      </c>
      <c r="S373">
        <f t="shared" si="66"/>
        <v>8.8509999999999422E-3</v>
      </c>
      <c r="T373">
        <f t="shared" si="70"/>
        <v>7.0000000000902673E-3</v>
      </c>
      <c r="U373" t="s">
        <v>6</v>
      </c>
      <c r="V373" t="s">
        <v>5</v>
      </c>
      <c r="W373">
        <v>368</v>
      </c>
      <c r="X373" t="str">
        <f t="shared" si="67"/>
        <v>DOWN368</v>
      </c>
      <c r="Y373" t="str">
        <f t="shared" si="68"/>
        <v>DOWN</v>
      </c>
      <c r="Z373">
        <v>66</v>
      </c>
      <c r="AA373">
        <f t="shared" si="69"/>
        <v>24296</v>
      </c>
    </row>
    <row r="374" spans="2:27">
      <c r="B374" t="s">
        <v>953</v>
      </c>
      <c r="C374" t="str">
        <f t="shared" si="60"/>
        <v>12.250818</v>
      </c>
      <c r="D374" t="s">
        <v>1118</v>
      </c>
      <c r="E374">
        <f t="shared" si="61"/>
        <v>8.7130000000001928E-3</v>
      </c>
      <c r="F374">
        <f t="shared" si="71"/>
        <v>3.0000000013075123E-3</v>
      </c>
      <c r="G374" t="s">
        <v>6</v>
      </c>
      <c r="H374" t="s">
        <v>5</v>
      </c>
      <c r="I374">
        <v>369</v>
      </c>
      <c r="J374" t="str">
        <f t="shared" si="62"/>
        <v>DOWN369</v>
      </c>
      <c r="K374" t="str">
        <f t="shared" si="63"/>
        <v>DOWN</v>
      </c>
      <c r="L374">
        <v>66</v>
      </c>
      <c r="M374">
        <f t="shared" si="64"/>
        <v>24362</v>
      </c>
      <c r="P374" t="s">
        <v>2018</v>
      </c>
      <c r="Q374" t="str">
        <f t="shared" si="65"/>
        <v>12.250963</v>
      </c>
      <c r="R374" t="s">
        <v>1118</v>
      </c>
      <c r="S374">
        <f t="shared" si="66"/>
        <v>8.8580000000000325E-3</v>
      </c>
      <c r="T374">
        <f t="shared" si="70"/>
        <v>7.0000000000902673E-3</v>
      </c>
      <c r="U374" t="s">
        <v>6</v>
      </c>
      <c r="V374" t="s">
        <v>5</v>
      </c>
      <c r="W374">
        <v>369</v>
      </c>
      <c r="X374" t="str">
        <f t="shared" si="67"/>
        <v>DOWN369</v>
      </c>
      <c r="Y374" t="str">
        <f t="shared" si="68"/>
        <v>DOWN</v>
      </c>
      <c r="Z374">
        <v>66</v>
      </c>
      <c r="AA374">
        <f t="shared" si="69"/>
        <v>24362</v>
      </c>
    </row>
    <row r="375" spans="2:27">
      <c r="B375" t="s">
        <v>954</v>
      </c>
      <c r="C375" t="str">
        <f t="shared" si="60"/>
        <v>12.250822</v>
      </c>
      <c r="D375" t="s">
        <v>1118</v>
      </c>
      <c r="E375">
        <f t="shared" si="61"/>
        <v>8.7169999999989756E-3</v>
      </c>
      <c r="F375">
        <f t="shared" si="71"/>
        <v>3.999999998782755E-3</v>
      </c>
      <c r="G375" t="s">
        <v>6</v>
      </c>
      <c r="H375" t="s">
        <v>5</v>
      </c>
      <c r="I375">
        <v>370</v>
      </c>
      <c r="J375" t="str">
        <f t="shared" si="62"/>
        <v>DOWN370</v>
      </c>
      <c r="K375" t="str">
        <f t="shared" si="63"/>
        <v>DOWN</v>
      </c>
      <c r="L375">
        <v>66</v>
      </c>
      <c r="M375">
        <f t="shared" si="64"/>
        <v>24428</v>
      </c>
      <c r="P375" t="s">
        <v>2019</v>
      </c>
      <c r="Q375" t="str">
        <f t="shared" si="65"/>
        <v>12.250970</v>
      </c>
      <c r="R375" t="s">
        <v>1118</v>
      </c>
      <c r="S375">
        <f t="shared" si="66"/>
        <v>8.8650000000001228E-3</v>
      </c>
      <c r="T375">
        <f t="shared" si="70"/>
        <v>7.0000000000902673E-3</v>
      </c>
      <c r="U375" t="s">
        <v>6</v>
      </c>
      <c r="V375" t="s">
        <v>5</v>
      </c>
      <c r="W375">
        <v>370</v>
      </c>
      <c r="X375" t="str">
        <f t="shared" si="67"/>
        <v>DOWN370</v>
      </c>
      <c r="Y375" t="str">
        <f t="shared" si="68"/>
        <v>DOWN</v>
      </c>
      <c r="Z375">
        <v>66</v>
      </c>
      <c r="AA375">
        <f t="shared" si="69"/>
        <v>24428</v>
      </c>
    </row>
    <row r="376" spans="2:27">
      <c r="B376" t="s">
        <v>956</v>
      </c>
      <c r="C376" t="str">
        <f t="shared" si="60"/>
        <v>12.250825</v>
      </c>
      <c r="D376" t="s">
        <v>1118</v>
      </c>
      <c r="E376">
        <f t="shared" si="61"/>
        <v>8.7200000000002831E-3</v>
      </c>
      <c r="F376">
        <f t="shared" si="71"/>
        <v>3.0000000013075123E-3</v>
      </c>
      <c r="G376" t="s">
        <v>6</v>
      </c>
      <c r="H376" t="s">
        <v>5</v>
      </c>
      <c r="I376">
        <v>371</v>
      </c>
      <c r="J376" t="str">
        <f t="shared" si="62"/>
        <v>DOWN371</v>
      </c>
      <c r="K376" t="str">
        <f t="shared" si="63"/>
        <v>DOWN</v>
      </c>
      <c r="L376">
        <v>66</v>
      </c>
      <c r="M376">
        <f t="shared" si="64"/>
        <v>24494</v>
      </c>
      <c r="P376" t="s">
        <v>2020</v>
      </c>
      <c r="Q376" t="str">
        <f t="shared" si="65"/>
        <v>12.250977</v>
      </c>
      <c r="R376" t="s">
        <v>1118</v>
      </c>
      <c r="S376">
        <f t="shared" si="66"/>
        <v>8.872000000000213E-3</v>
      </c>
      <c r="T376">
        <f t="shared" si="70"/>
        <v>7.0000000000902673E-3</v>
      </c>
      <c r="U376" t="s">
        <v>6</v>
      </c>
      <c r="V376" t="s">
        <v>5</v>
      </c>
      <c r="W376">
        <v>371</v>
      </c>
      <c r="X376" t="str">
        <f t="shared" si="67"/>
        <v>DOWN371</v>
      </c>
      <c r="Y376" t="str">
        <f t="shared" si="68"/>
        <v>DOWN</v>
      </c>
      <c r="Z376">
        <v>66</v>
      </c>
      <c r="AA376">
        <f t="shared" si="69"/>
        <v>24494</v>
      </c>
    </row>
    <row r="377" spans="2:27">
      <c r="B377" t="s">
        <v>964</v>
      </c>
      <c r="C377" t="str">
        <f t="shared" si="60"/>
        <v>12.250850</v>
      </c>
      <c r="D377" t="s">
        <v>1118</v>
      </c>
      <c r="E377">
        <f t="shared" si="61"/>
        <v>8.7449999999993366E-3</v>
      </c>
      <c r="F377">
        <f t="shared" si="71"/>
        <v>2.4999999999053557E-2</v>
      </c>
      <c r="G377" t="s">
        <v>6</v>
      </c>
      <c r="H377" t="s">
        <v>5</v>
      </c>
      <c r="I377">
        <v>372</v>
      </c>
      <c r="J377" t="str">
        <f t="shared" si="62"/>
        <v>DOWN372</v>
      </c>
      <c r="K377" t="str">
        <f t="shared" si="63"/>
        <v>DOWN</v>
      </c>
      <c r="L377">
        <v>66</v>
      </c>
      <c r="M377">
        <f t="shared" si="64"/>
        <v>24560</v>
      </c>
      <c r="P377" t="s">
        <v>2021</v>
      </c>
      <c r="Q377" t="str">
        <f t="shared" si="65"/>
        <v>12.250986</v>
      </c>
      <c r="R377" t="s">
        <v>1118</v>
      </c>
      <c r="S377">
        <f t="shared" si="66"/>
        <v>8.8809999999988065E-3</v>
      </c>
      <c r="T377">
        <f t="shared" si="70"/>
        <v>8.9999999985934664E-3</v>
      </c>
      <c r="U377" t="s">
        <v>6</v>
      </c>
      <c r="V377" t="s">
        <v>5</v>
      </c>
      <c r="W377">
        <v>372</v>
      </c>
      <c r="X377" t="str">
        <f t="shared" si="67"/>
        <v>DOWN372</v>
      </c>
      <c r="Y377" t="str">
        <f t="shared" si="68"/>
        <v>DOWN</v>
      </c>
      <c r="Z377">
        <v>66</v>
      </c>
      <c r="AA377">
        <f t="shared" si="69"/>
        <v>24560</v>
      </c>
    </row>
    <row r="378" spans="2:27">
      <c r="B378" t="s">
        <v>967</v>
      </c>
      <c r="C378" t="str">
        <f t="shared" si="60"/>
        <v>12.250871</v>
      </c>
      <c r="D378" t="s">
        <v>1118</v>
      </c>
      <c r="E378">
        <f t="shared" si="61"/>
        <v>8.7659999999996074E-3</v>
      </c>
      <c r="F378">
        <f t="shared" si="71"/>
        <v>2.1000000000270802E-2</v>
      </c>
      <c r="G378" t="s">
        <v>6</v>
      </c>
      <c r="H378" t="s">
        <v>5</v>
      </c>
      <c r="I378">
        <v>373</v>
      </c>
      <c r="J378" t="str">
        <f t="shared" si="62"/>
        <v>DOWN373</v>
      </c>
      <c r="K378" t="str">
        <f t="shared" si="63"/>
        <v>DOWN</v>
      </c>
      <c r="L378">
        <v>66</v>
      </c>
      <c r="M378">
        <f t="shared" si="64"/>
        <v>24626</v>
      </c>
      <c r="P378" t="s">
        <v>2022</v>
      </c>
      <c r="Q378" t="str">
        <f t="shared" si="65"/>
        <v>12.251011</v>
      </c>
      <c r="R378" t="s">
        <v>1118</v>
      </c>
      <c r="S378">
        <f t="shared" si="66"/>
        <v>8.9059999999996364E-3</v>
      </c>
      <c r="T378">
        <f t="shared" si="70"/>
        <v>2.5000000000829914E-2</v>
      </c>
      <c r="U378" t="s">
        <v>6</v>
      </c>
      <c r="V378" t="s">
        <v>5</v>
      </c>
      <c r="W378">
        <v>373</v>
      </c>
      <c r="X378" t="str">
        <f t="shared" si="67"/>
        <v>DOWN373</v>
      </c>
      <c r="Y378" t="str">
        <f t="shared" si="68"/>
        <v>DOWN</v>
      </c>
      <c r="Z378">
        <v>66</v>
      </c>
      <c r="AA378">
        <f t="shared" si="69"/>
        <v>24626</v>
      </c>
    </row>
    <row r="379" spans="2:27">
      <c r="B379" t="s">
        <v>972</v>
      </c>
      <c r="C379" t="str">
        <f t="shared" si="60"/>
        <v>12.251031</v>
      </c>
      <c r="D379" t="s">
        <v>1118</v>
      </c>
      <c r="E379">
        <f t="shared" si="61"/>
        <v>8.9259999999988793E-3</v>
      </c>
      <c r="F379">
        <f t="shared" si="71"/>
        <v>0.15999999999927184</v>
      </c>
      <c r="G379" t="s">
        <v>6</v>
      </c>
      <c r="H379" t="s">
        <v>5</v>
      </c>
      <c r="I379">
        <v>374</v>
      </c>
      <c r="J379" t="str">
        <f t="shared" si="62"/>
        <v>DOWN374</v>
      </c>
      <c r="K379" t="str">
        <f t="shared" si="63"/>
        <v>DOWN</v>
      </c>
      <c r="L379">
        <v>66</v>
      </c>
      <c r="M379">
        <f t="shared" si="64"/>
        <v>24692</v>
      </c>
      <c r="P379" t="s">
        <v>2030</v>
      </c>
      <c r="Q379" t="str">
        <f t="shared" si="65"/>
        <v>12.251081</v>
      </c>
      <c r="R379" t="s">
        <v>1118</v>
      </c>
      <c r="S379">
        <f t="shared" si="66"/>
        <v>8.9759999999987627E-3</v>
      </c>
      <c r="T379">
        <f t="shared" si="70"/>
        <v>6.9999999999126317E-2</v>
      </c>
      <c r="U379" t="s">
        <v>6</v>
      </c>
      <c r="V379" t="s">
        <v>5</v>
      </c>
      <c r="W379">
        <v>374</v>
      </c>
      <c r="X379" t="str">
        <f t="shared" si="67"/>
        <v>DOWN374</v>
      </c>
      <c r="Y379" t="str">
        <f t="shared" si="68"/>
        <v>DOWN</v>
      </c>
      <c r="Z379">
        <v>66</v>
      </c>
      <c r="AA379">
        <f t="shared" si="69"/>
        <v>24692</v>
      </c>
    </row>
    <row r="380" spans="2:27">
      <c r="B380" t="s">
        <v>978</v>
      </c>
      <c r="C380" t="str">
        <f t="shared" si="60"/>
        <v>12.251053</v>
      </c>
      <c r="D380" t="s">
        <v>1118</v>
      </c>
      <c r="E380">
        <f t="shared" si="61"/>
        <v>8.948000000000178E-3</v>
      </c>
      <c r="F380">
        <f t="shared" si="71"/>
        <v>2.2000000001298758E-2</v>
      </c>
      <c r="G380" t="s">
        <v>6</v>
      </c>
      <c r="H380" t="s">
        <v>5</v>
      </c>
      <c r="I380">
        <v>375</v>
      </c>
      <c r="J380" t="str">
        <f t="shared" si="62"/>
        <v>DOWN375</v>
      </c>
      <c r="K380" t="str">
        <f t="shared" si="63"/>
        <v>DOWN</v>
      </c>
      <c r="L380">
        <v>66</v>
      </c>
      <c r="M380">
        <f t="shared" si="64"/>
        <v>24758</v>
      </c>
      <c r="P380" t="s">
        <v>2037</v>
      </c>
      <c r="Q380" t="str">
        <f t="shared" si="65"/>
        <v>12.251121</v>
      </c>
      <c r="R380" t="s">
        <v>1118</v>
      </c>
      <c r="S380">
        <f t="shared" si="66"/>
        <v>9.0159999999990248E-3</v>
      </c>
      <c r="T380">
        <f t="shared" si="70"/>
        <v>4.0000000000262048E-2</v>
      </c>
      <c r="U380" t="s">
        <v>6</v>
      </c>
      <c r="V380" t="s">
        <v>5</v>
      </c>
      <c r="W380">
        <v>375</v>
      </c>
      <c r="X380" t="str">
        <f t="shared" si="67"/>
        <v>DOWN375</v>
      </c>
      <c r="Y380" t="str">
        <f t="shared" si="68"/>
        <v>DOWN</v>
      </c>
      <c r="Z380">
        <v>66</v>
      </c>
      <c r="AA380">
        <f t="shared" si="69"/>
        <v>24758</v>
      </c>
    </row>
    <row r="381" spans="2:27">
      <c r="B381" t="s">
        <v>983</v>
      </c>
      <c r="C381" t="str">
        <f t="shared" si="60"/>
        <v>12.251076</v>
      </c>
      <c r="D381" t="s">
        <v>1118</v>
      </c>
      <c r="E381">
        <f t="shared" si="61"/>
        <v>8.970999999998952E-3</v>
      </c>
      <c r="F381">
        <f t="shared" si="71"/>
        <v>2.2999999998774001E-2</v>
      </c>
      <c r="G381" t="s">
        <v>6</v>
      </c>
      <c r="H381" t="s">
        <v>5</v>
      </c>
      <c r="I381">
        <v>376</v>
      </c>
      <c r="J381" t="str">
        <f t="shared" si="62"/>
        <v>DOWN376</v>
      </c>
      <c r="K381" t="str">
        <f t="shared" si="63"/>
        <v>DOWN</v>
      </c>
      <c r="L381">
        <v>66</v>
      </c>
      <c r="M381">
        <f t="shared" si="64"/>
        <v>24824</v>
      </c>
      <c r="P381" t="s">
        <v>2041</v>
      </c>
      <c r="Q381" t="str">
        <f t="shared" si="65"/>
        <v>12.251153</v>
      </c>
      <c r="R381" t="s">
        <v>1118</v>
      </c>
      <c r="S381">
        <f t="shared" si="66"/>
        <v>9.047999999999945E-3</v>
      </c>
      <c r="T381">
        <f t="shared" si="70"/>
        <v>3.2000000000920181E-2</v>
      </c>
      <c r="U381" t="s">
        <v>6</v>
      </c>
      <c r="V381" t="s">
        <v>5</v>
      </c>
      <c r="W381">
        <v>376</v>
      </c>
      <c r="X381" t="str">
        <f t="shared" si="67"/>
        <v>DOWN376</v>
      </c>
      <c r="Y381" t="str">
        <f t="shared" si="68"/>
        <v>DOWN</v>
      </c>
      <c r="Z381">
        <v>66</v>
      </c>
      <c r="AA381">
        <f t="shared" si="69"/>
        <v>24824</v>
      </c>
    </row>
    <row r="382" spans="2:27">
      <c r="B382" t="s">
        <v>985</v>
      </c>
      <c r="C382" t="str">
        <f t="shared" si="60"/>
        <v>12.251276</v>
      </c>
      <c r="D382" t="s">
        <v>1118</v>
      </c>
      <c r="E382">
        <f t="shared" si="61"/>
        <v>9.1710000000002623E-3</v>
      </c>
      <c r="F382">
        <f t="shared" si="71"/>
        <v>0.20000000000131024</v>
      </c>
      <c r="G382" t="s">
        <v>6</v>
      </c>
      <c r="H382" t="s">
        <v>5</v>
      </c>
      <c r="I382">
        <v>377</v>
      </c>
      <c r="J382" t="str">
        <f t="shared" si="62"/>
        <v>DOWN377</v>
      </c>
      <c r="K382" t="str">
        <f t="shared" si="63"/>
        <v>DOWN</v>
      </c>
      <c r="L382">
        <v>66</v>
      </c>
      <c r="M382">
        <f t="shared" si="64"/>
        <v>24890</v>
      </c>
      <c r="P382" t="s">
        <v>2047</v>
      </c>
      <c r="Q382" t="str">
        <f t="shared" si="65"/>
        <v>12.251344</v>
      </c>
      <c r="R382" t="s">
        <v>1118</v>
      </c>
      <c r="S382">
        <f t="shared" si="66"/>
        <v>9.238999999999109E-3</v>
      </c>
      <c r="T382">
        <f t="shared" si="70"/>
        <v>0.19099999999916406</v>
      </c>
      <c r="U382" t="s">
        <v>6</v>
      </c>
      <c r="V382" t="s">
        <v>5</v>
      </c>
      <c r="W382">
        <v>377</v>
      </c>
      <c r="X382" t="str">
        <f t="shared" si="67"/>
        <v>DOWN377</v>
      </c>
      <c r="Y382" t="str">
        <f t="shared" si="68"/>
        <v>DOWN</v>
      </c>
      <c r="Z382">
        <v>66</v>
      </c>
      <c r="AA382">
        <f t="shared" si="69"/>
        <v>24890</v>
      </c>
    </row>
    <row r="383" spans="2:27">
      <c r="B383" t="s">
        <v>990</v>
      </c>
      <c r="C383" t="str">
        <f t="shared" si="60"/>
        <v>12.251289</v>
      </c>
      <c r="D383" t="s">
        <v>1118</v>
      </c>
      <c r="E383">
        <f t="shared" si="61"/>
        <v>9.1839999999994149E-3</v>
      </c>
      <c r="F383">
        <f t="shared" si="71"/>
        <v>1.2999999999152578E-2</v>
      </c>
      <c r="G383" t="s">
        <v>6</v>
      </c>
      <c r="H383" t="s">
        <v>5</v>
      </c>
      <c r="I383">
        <v>378</v>
      </c>
      <c r="J383" t="str">
        <f t="shared" si="62"/>
        <v>DOWN378</v>
      </c>
      <c r="K383" t="str">
        <f t="shared" si="63"/>
        <v>DOWN</v>
      </c>
      <c r="L383">
        <v>66</v>
      </c>
      <c r="M383">
        <f t="shared" si="64"/>
        <v>24956</v>
      </c>
      <c r="P383" t="s">
        <v>2060</v>
      </c>
      <c r="Q383" t="str">
        <f t="shared" si="65"/>
        <v>12.251389</v>
      </c>
      <c r="R383" t="s">
        <v>1118</v>
      </c>
      <c r="S383">
        <f t="shared" si="66"/>
        <v>9.2839999999991818E-3</v>
      </c>
      <c r="T383">
        <f t="shared" si="70"/>
        <v>4.500000000007276E-2</v>
      </c>
      <c r="U383" t="s">
        <v>6</v>
      </c>
      <c r="V383" t="s">
        <v>5</v>
      </c>
      <c r="W383">
        <v>378</v>
      </c>
      <c r="X383" t="str">
        <f t="shared" si="67"/>
        <v>DOWN378</v>
      </c>
      <c r="Y383" t="str">
        <f t="shared" si="68"/>
        <v>DOWN</v>
      </c>
      <c r="Z383">
        <v>66</v>
      </c>
      <c r="AA383">
        <f t="shared" si="69"/>
        <v>24956</v>
      </c>
    </row>
    <row r="384" spans="2:27">
      <c r="B384" t="s">
        <v>998</v>
      </c>
      <c r="C384" t="str">
        <f t="shared" si="60"/>
        <v>12.251311</v>
      </c>
      <c r="D384" t="s">
        <v>1118</v>
      </c>
      <c r="E384">
        <f t="shared" si="61"/>
        <v>9.2059999999989373E-3</v>
      </c>
      <c r="F384">
        <f t="shared" si="71"/>
        <v>2.1999999999522402E-2</v>
      </c>
      <c r="G384" t="s">
        <v>6</v>
      </c>
      <c r="H384" t="s">
        <v>5</v>
      </c>
      <c r="I384">
        <v>379</v>
      </c>
      <c r="J384" t="str">
        <f t="shared" si="62"/>
        <v>DOWN379</v>
      </c>
      <c r="K384" t="str">
        <f t="shared" si="63"/>
        <v>DOWN</v>
      </c>
      <c r="L384">
        <v>66</v>
      </c>
      <c r="M384">
        <f t="shared" si="64"/>
        <v>25022</v>
      </c>
      <c r="P384" t="s">
        <v>2061</v>
      </c>
      <c r="Q384" t="str">
        <f t="shared" si="65"/>
        <v>12.251411</v>
      </c>
      <c r="R384" t="s">
        <v>1118</v>
      </c>
      <c r="S384">
        <f t="shared" si="66"/>
        <v>9.3059999999987042E-3</v>
      </c>
      <c r="T384">
        <f t="shared" si="70"/>
        <v>2.1999999999522402E-2</v>
      </c>
      <c r="U384" t="s">
        <v>6</v>
      </c>
      <c r="V384" t="s">
        <v>5</v>
      </c>
      <c r="W384">
        <v>379</v>
      </c>
      <c r="X384" t="str">
        <f t="shared" si="67"/>
        <v>DOWN379</v>
      </c>
      <c r="Y384" t="str">
        <f t="shared" si="68"/>
        <v>DOWN</v>
      </c>
      <c r="Z384">
        <v>66</v>
      </c>
      <c r="AA384">
        <f t="shared" si="69"/>
        <v>25022</v>
      </c>
    </row>
    <row r="385" spans="2:27">
      <c r="B385" t="s">
        <v>1005</v>
      </c>
      <c r="C385" t="str">
        <f t="shared" si="60"/>
        <v>12.251332</v>
      </c>
      <c r="D385" t="s">
        <v>1118</v>
      </c>
      <c r="E385">
        <f t="shared" si="61"/>
        <v>9.2269999999992081E-3</v>
      </c>
      <c r="F385">
        <f t="shared" si="71"/>
        <v>2.1000000000270802E-2</v>
      </c>
      <c r="G385" t="s">
        <v>6</v>
      </c>
      <c r="H385" t="s">
        <v>5</v>
      </c>
      <c r="I385">
        <v>380</v>
      </c>
      <c r="J385" t="str">
        <f t="shared" si="62"/>
        <v>DOWN380</v>
      </c>
      <c r="K385" t="str">
        <f t="shared" si="63"/>
        <v>DOWN</v>
      </c>
      <c r="L385">
        <v>66</v>
      </c>
      <c r="M385">
        <f t="shared" si="64"/>
        <v>25088</v>
      </c>
      <c r="P385" t="s">
        <v>2067</v>
      </c>
      <c r="Q385" t="str">
        <f t="shared" si="65"/>
        <v>12.251444</v>
      </c>
      <c r="R385" t="s">
        <v>1118</v>
      </c>
      <c r="S385">
        <f t="shared" si="66"/>
        <v>9.338999999998876E-3</v>
      </c>
      <c r="T385">
        <f t="shared" si="70"/>
        <v>3.3000000000171781E-2</v>
      </c>
      <c r="U385" t="s">
        <v>6</v>
      </c>
      <c r="V385" t="s">
        <v>5</v>
      </c>
      <c r="W385">
        <v>380</v>
      </c>
      <c r="X385" t="str">
        <f t="shared" si="67"/>
        <v>DOWN380</v>
      </c>
      <c r="Y385" t="str">
        <f t="shared" si="68"/>
        <v>DOWN</v>
      </c>
      <c r="Z385">
        <v>66</v>
      </c>
      <c r="AA385">
        <f t="shared" si="69"/>
        <v>25088</v>
      </c>
    </row>
    <row r="386" spans="2:27">
      <c r="B386" t="s">
        <v>1008</v>
      </c>
      <c r="C386" t="str">
        <f t="shared" si="60"/>
        <v>12.251354</v>
      </c>
      <c r="D386" t="s">
        <v>1118</v>
      </c>
      <c r="E386">
        <f t="shared" si="61"/>
        <v>9.2489999999987305E-3</v>
      </c>
      <c r="F386">
        <f t="shared" si="71"/>
        <v>2.1999999999522402E-2</v>
      </c>
      <c r="G386" t="s">
        <v>6</v>
      </c>
      <c r="H386" t="s">
        <v>5</v>
      </c>
      <c r="I386">
        <v>381</v>
      </c>
      <c r="J386" t="str">
        <f t="shared" si="62"/>
        <v>DOWN381</v>
      </c>
      <c r="K386" t="str">
        <f t="shared" si="63"/>
        <v>DOWN</v>
      </c>
      <c r="L386">
        <v>66</v>
      </c>
      <c r="M386">
        <f t="shared" si="64"/>
        <v>25154</v>
      </c>
      <c r="P386" t="s">
        <v>2068</v>
      </c>
      <c r="Q386" t="str">
        <f t="shared" si="65"/>
        <v>12.251457</v>
      </c>
      <c r="R386" t="s">
        <v>1118</v>
      </c>
      <c r="S386">
        <f t="shared" si="66"/>
        <v>9.3519999999998049E-3</v>
      </c>
      <c r="T386">
        <f t="shared" si="70"/>
        <v>1.3000000000928935E-2</v>
      </c>
      <c r="U386" t="s">
        <v>6</v>
      </c>
      <c r="V386" t="s">
        <v>5</v>
      </c>
      <c r="W386">
        <v>381</v>
      </c>
      <c r="X386" t="str">
        <f t="shared" si="67"/>
        <v>DOWN381</v>
      </c>
      <c r="Y386" t="str">
        <f t="shared" si="68"/>
        <v>DOWN</v>
      </c>
      <c r="Z386">
        <v>66</v>
      </c>
      <c r="AA386">
        <f t="shared" si="69"/>
        <v>25154</v>
      </c>
    </row>
    <row r="387" spans="2:27">
      <c r="B387" t="s">
        <v>1010</v>
      </c>
      <c r="C387" t="str">
        <f t="shared" si="60"/>
        <v>12.251527</v>
      </c>
      <c r="D387" t="s">
        <v>1118</v>
      </c>
      <c r="E387">
        <f t="shared" si="61"/>
        <v>9.4219999999989312E-3</v>
      </c>
      <c r="F387">
        <f t="shared" si="71"/>
        <v>0.17300000000020077</v>
      </c>
      <c r="G387" t="s">
        <v>6</v>
      </c>
      <c r="H387" t="s">
        <v>5</v>
      </c>
      <c r="I387">
        <v>382</v>
      </c>
      <c r="J387" t="str">
        <f t="shared" si="62"/>
        <v>DOWN382</v>
      </c>
      <c r="K387" t="str">
        <f t="shared" si="63"/>
        <v>DOWN</v>
      </c>
      <c r="L387">
        <v>66</v>
      </c>
      <c r="M387">
        <f t="shared" si="64"/>
        <v>25220</v>
      </c>
      <c r="P387" t="s">
        <v>1034</v>
      </c>
      <c r="Q387" t="str">
        <f t="shared" si="65"/>
        <v>12.251598</v>
      </c>
      <c r="R387" t="s">
        <v>1118</v>
      </c>
      <c r="S387">
        <f t="shared" si="66"/>
        <v>9.4929999999990855E-3</v>
      </c>
      <c r="T387">
        <f t="shared" si="70"/>
        <v>0.14099999999928059</v>
      </c>
      <c r="U387" t="s">
        <v>6</v>
      </c>
      <c r="V387" t="s">
        <v>5</v>
      </c>
      <c r="W387">
        <v>382</v>
      </c>
      <c r="X387" t="str">
        <f t="shared" si="67"/>
        <v>DOWN382</v>
      </c>
      <c r="Y387" t="str">
        <f t="shared" si="68"/>
        <v>DOWN</v>
      </c>
      <c r="Z387">
        <v>66</v>
      </c>
      <c r="AA387">
        <f t="shared" si="69"/>
        <v>25220</v>
      </c>
    </row>
    <row r="388" spans="2:27">
      <c r="B388" t="s">
        <v>1012</v>
      </c>
      <c r="C388" t="str">
        <f t="shared" si="60"/>
        <v>12.251533</v>
      </c>
      <c r="D388" t="s">
        <v>1118</v>
      </c>
      <c r="E388">
        <f t="shared" si="61"/>
        <v>9.4279999999997699E-3</v>
      </c>
      <c r="F388">
        <f t="shared" si="71"/>
        <v>6.0000000008386678E-3</v>
      </c>
      <c r="G388" t="s">
        <v>6</v>
      </c>
      <c r="H388" t="s">
        <v>5</v>
      </c>
      <c r="I388">
        <v>383</v>
      </c>
      <c r="J388" t="str">
        <f t="shared" si="62"/>
        <v>DOWN383</v>
      </c>
      <c r="K388" t="str">
        <f t="shared" si="63"/>
        <v>DOWN</v>
      </c>
      <c r="L388">
        <v>66</v>
      </c>
      <c r="M388">
        <f t="shared" si="64"/>
        <v>25286</v>
      </c>
      <c r="P388" t="s">
        <v>2069</v>
      </c>
      <c r="Q388" t="str">
        <f t="shared" si="65"/>
        <v>12.251608</v>
      </c>
      <c r="R388" t="s">
        <v>1118</v>
      </c>
      <c r="S388">
        <f t="shared" si="66"/>
        <v>9.5029999999987069E-3</v>
      </c>
      <c r="T388">
        <f t="shared" si="70"/>
        <v>9.9999999996214228E-3</v>
      </c>
      <c r="U388" t="s">
        <v>6</v>
      </c>
      <c r="V388" t="s">
        <v>5</v>
      </c>
      <c r="W388">
        <v>383</v>
      </c>
      <c r="X388" t="str">
        <f t="shared" si="67"/>
        <v>DOWN383</v>
      </c>
      <c r="Y388" t="str">
        <f t="shared" si="68"/>
        <v>DOWN</v>
      </c>
      <c r="Z388">
        <v>66</v>
      </c>
      <c r="AA388">
        <f t="shared" si="69"/>
        <v>25286</v>
      </c>
    </row>
    <row r="389" spans="2:27">
      <c r="B389" t="s">
        <v>1014</v>
      </c>
      <c r="C389" t="str">
        <f t="shared" si="60"/>
        <v>12.251540</v>
      </c>
      <c r="D389" t="s">
        <v>1118</v>
      </c>
      <c r="E389">
        <f t="shared" si="61"/>
        <v>9.4349999999998602E-3</v>
      </c>
      <c r="F389">
        <f t="shared" si="71"/>
        <v>7.0000000000902673E-3</v>
      </c>
      <c r="G389" t="s">
        <v>6</v>
      </c>
      <c r="H389" t="s">
        <v>5</v>
      </c>
      <c r="I389">
        <v>384</v>
      </c>
      <c r="J389" t="str">
        <f t="shared" si="62"/>
        <v>DOWN384</v>
      </c>
      <c r="K389" t="str">
        <f t="shared" si="63"/>
        <v>DOWN</v>
      </c>
      <c r="L389">
        <v>66</v>
      </c>
      <c r="M389">
        <f t="shared" si="64"/>
        <v>25352</v>
      </c>
      <c r="P389" t="s">
        <v>2070</v>
      </c>
      <c r="Q389" t="str">
        <f t="shared" si="65"/>
        <v>12.251614</v>
      </c>
      <c r="R389" t="s">
        <v>1118</v>
      </c>
      <c r="S389">
        <f t="shared" si="66"/>
        <v>9.5089999999995456E-3</v>
      </c>
      <c r="T389">
        <f t="shared" si="70"/>
        <v>6.0000000008386678E-3</v>
      </c>
      <c r="U389" t="s">
        <v>6</v>
      </c>
      <c r="V389" t="s">
        <v>5</v>
      </c>
      <c r="W389">
        <v>384</v>
      </c>
      <c r="X389" t="str">
        <f t="shared" si="67"/>
        <v>DOWN384</v>
      </c>
      <c r="Y389" t="str">
        <f t="shared" si="68"/>
        <v>DOWN</v>
      </c>
      <c r="Z389">
        <v>66</v>
      </c>
      <c r="AA389">
        <f t="shared" si="69"/>
        <v>25352</v>
      </c>
    </row>
    <row r="390" spans="2:27">
      <c r="B390" t="s">
        <v>1016</v>
      </c>
      <c r="C390" t="str">
        <f t="shared" ref="C390:C454" si="72">LEFT(B390, LEN(B390)-1)</f>
        <v>12.251548</v>
      </c>
      <c r="D390" t="s">
        <v>1118</v>
      </c>
      <c r="E390">
        <f t="shared" ref="E390:E437" si="73">(C390)-12.242105</f>
        <v>9.442999999999202E-3</v>
      </c>
      <c r="F390">
        <f t="shared" si="71"/>
        <v>7.9999999993418669E-3</v>
      </c>
      <c r="G390" t="s">
        <v>6</v>
      </c>
      <c r="H390" t="s">
        <v>5</v>
      </c>
      <c r="I390">
        <v>385</v>
      </c>
      <c r="J390" t="str">
        <f t="shared" ref="J390:J454" si="74">IF(G390="192.168.0.41","UP","DOWN")&amp;I390</f>
        <v>DOWN385</v>
      </c>
      <c r="K390" t="str">
        <f t="shared" ref="K390:K454" si="75">IF(G390="192.168.0.41","UP","DOWN")</f>
        <v>DOWN</v>
      </c>
      <c r="L390">
        <v>66</v>
      </c>
      <c r="M390">
        <f t="shared" ref="M390:M437" si="76">L390+M389</f>
        <v>25418</v>
      </c>
      <c r="P390" t="s">
        <v>2071</v>
      </c>
      <c r="Q390" t="str">
        <f t="shared" ref="Q390:Q454" si="77">LEFT(P390, LEN(P390)-1)</f>
        <v>12.251620</v>
      </c>
      <c r="R390" t="s">
        <v>1118</v>
      </c>
      <c r="S390">
        <f t="shared" ref="S390:S437" si="78">(Q390)-12.242105</f>
        <v>9.5150000000003843E-3</v>
      </c>
      <c r="T390">
        <f t="shared" si="70"/>
        <v>6.0000000008386678E-3</v>
      </c>
      <c r="U390" t="s">
        <v>6</v>
      </c>
      <c r="V390" t="s">
        <v>5</v>
      </c>
      <c r="W390">
        <v>385</v>
      </c>
      <c r="X390" t="str">
        <f t="shared" ref="X390:X454" si="79">IF(U390="192.168.0.41","UP","DOWN")&amp;W390</f>
        <v>DOWN385</v>
      </c>
      <c r="Y390" t="str">
        <f t="shared" ref="Y390:Y454" si="80">IF(U390="192.168.0.41","UP","DOWN")</f>
        <v>DOWN</v>
      </c>
      <c r="Z390">
        <v>66</v>
      </c>
      <c r="AA390">
        <f t="shared" ref="AA390:AA437" si="81">Z390+AA389</f>
        <v>25418</v>
      </c>
    </row>
    <row r="391" spans="2:27">
      <c r="B391" t="s">
        <v>1022</v>
      </c>
      <c r="C391" t="str">
        <f t="shared" si="72"/>
        <v>12.251563</v>
      </c>
      <c r="D391" t="s">
        <v>1118</v>
      </c>
      <c r="E391">
        <f t="shared" si="73"/>
        <v>9.4580000000004105E-3</v>
      </c>
      <c r="F391">
        <f t="shared" si="71"/>
        <v>1.5000000001208491E-2</v>
      </c>
      <c r="G391" t="s">
        <v>6</v>
      </c>
      <c r="H391" t="s">
        <v>5</v>
      </c>
      <c r="I391">
        <v>386</v>
      </c>
      <c r="J391" t="str">
        <f t="shared" si="74"/>
        <v>DOWN386</v>
      </c>
      <c r="K391" t="str">
        <f t="shared" si="75"/>
        <v>DOWN</v>
      </c>
      <c r="L391">
        <v>66</v>
      </c>
      <c r="M391">
        <f t="shared" si="76"/>
        <v>25484</v>
      </c>
      <c r="P391" t="s">
        <v>2072</v>
      </c>
      <c r="Q391" t="str">
        <f t="shared" si="77"/>
        <v>12.251626</v>
      </c>
      <c r="R391" t="s">
        <v>1118</v>
      </c>
      <c r="S391">
        <f t="shared" si="78"/>
        <v>9.5209999999994466E-3</v>
      </c>
      <c r="T391">
        <f t="shared" ref="T391:T455" si="82">(S391-S390)*1000</f>
        <v>5.999999999062311E-3</v>
      </c>
      <c r="U391" t="s">
        <v>6</v>
      </c>
      <c r="V391" t="s">
        <v>5</v>
      </c>
      <c r="W391">
        <v>386</v>
      </c>
      <c r="X391" t="str">
        <f t="shared" si="79"/>
        <v>DOWN386</v>
      </c>
      <c r="Y391" t="str">
        <f t="shared" si="80"/>
        <v>DOWN</v>
      </c>
      <c r="Z391">
        <v>66</v>
      </c>
      <c r="AA391">
        <f t="shared" si="81"/>
        <v>25484</v>
      </c>
    </row>
    <row r="392" spans="2:27">
      <c r="B392" t="s">
        <v>1030</v>
      </c>
      <c r="C392" t="str">
        <f t="shared" si="72"/>
        <v>12.251585</v>
      </c>
      <c r="D392" t="s">
        <v>1118</v>
      </c>
      <c r="E392">
        <f t="shared" si="73"/>
        <v>9.4799999999999329E-3</v>
      </c>
      <c r="F392">
        <f t="shared" ref="F392:F456" si="83">(E392-E391)*1000</f>
        <v>2.1999999999522402E-2</v>
      </c>
      <c r="G392" t="s">
        <v>6</v>
      </c>
      <c r="H392" t="s">
        <v>5</v>
      </c>
      <c r="I392">
        <v>387</v>
      </c>
      <c r="J392" t="str">
        <f t="shared" si="74"/>
        <v>DOWN387</v>
      </c>
      <c r="K392" t="str">
        <f t="shared" si="75"/>
        <v>DOWN</v>
      </c>
      <c r="L392">
        <v>66</v>
      </c>
      <c r="M392">
        <f t="shared" si="76"/>
        <v>25550</v>
      </c>
      <c r="P392" t="s">
        <v>2087</v>
      </c>
      <c r="Q392" t="str">
        <f t="shared" si="77"/>
        <v>12.251683</v>
      </c>
      <c r="R392" t="s">
        <v>1118</v>
      </c>
      <c r="S392">
        <f t="shared" si="78"/>
        <v>9.5779999999994203E-3</v>
      </c>
      <c r="T392">
        <f t="shared" si="82"/>
        <v>5.6999999999973738E-2</v>
      </c>
      <c r="U392" t="s">
        <v>6</v>
      </c>
      <c r="V392" t="s">
        <v>5</v>
      </c>
      <c r="W392">
        <v>387</v>
      </c>
      <c r="X392" t="str">
        <f t="shared" si="79"/>
        <v>DOWN387</v>
      </c>
      <c r="Y392" t="str">
        <f t="shared" si="80"/>
        <v>DOWN</v>
      </c>
      <c r="Z392">
        <v>66</v>
      </c>
      <c r="AA392">
        <f t="shared" si="81"/>
        <v>25550</v>
      </c>
    </row>
    <row r="393" spans="2:27">
      <c r="B393" t="s">
        <v>1035</v>
      </c>
      <c r="C393" t="str">
        <f t="shared" si="72"/>
        <v>12.251618</v>
      </c>
      <c r="D393" t="s">
        <v>1118</v>
      </c>
      <c r="E393">
        <f t="shared" si="73"/>
        <v>9.5130000000001047E-3</v>
      </c>
      <c r="F393">
        <f t="shared" si="83"/>
        <v>3.3000000000171781E-2</v>
      </c>
      <c r="G393" t="s">
        <v>6</v>
      </c>
      <c r="H393" t="s">
        <v>5</v>
      </c>
      <c r="I393">
        <v>388</v>
      </c>
      <c r="J393" t="str">
        <f t="shared" si="74"/>
        <v>DOWN388</v>
      </c>
      <c r="K393" t="str">
        <f t="shared" si="75"/>
        <v>DOWN</v>
      </c>
      <c r="L393">
        <v>66</v>
      </c>
      <c r="M393">
        <f t="shared" si="76"/>
        <v>25616</v>
      </c>
      <c r="P393" t="s">
        <v>2090</v>
      </c>
      <c r="Q393" t="str">
        <f t="shared" si="77"/>
        <v>12.251712</v>
      </c>
      <c r="R393" t="s">
        <v>1118</v>
      </c>
      <c r="S393">
        <f t="shared" si="78"/>
        <v>9.606999999999033E-3</v>
      </c>
      <c r="T393">
        <f t="shared" si="82"/>
        <v>2.8999999999612669E-2</v>
      </c>
      <c r="U393" t="s">
        <v>6</v>
      </c>
      <c r="V393" t="s">
        <v>5</v>
      </c>
      <c r="W393">
        <v>388</v>
      </c>
      <c r="X393" t="str">
        <f t="shared" si="79"/>
        <v>DOWN388</v>
      </c>
      <c r="Y393" t="str">
        <f t="shared" si="80"/>
        <v>DOWN</v>
      </c>
      <c r="Z393">
        <v>66</v>
      </c>
      <c r="AA393">
        <f t="shared" si="81"/>
        <v>25616</v>
      </c>
    </row>
    <row r="394" spans="2:27">
      <c r="B394" t="s">
        <v>1037</v>
      </c>
      <c r="C394" t="str">
        <f t="shared" si="72"/>
        <v>12.251775</v>
      </c>
      <c r="D394" t="s">
        <v>1118</v>
      </c>
      <c r="E394">
        <f t="shared" si="73"/>
        <v>9.6699999999998454E-3</v>
      </c>
      <c r="F394">
        <f t="shared" si="83"/>
        <v>0.15699999999974068</v>
      </c>
      <c r="G394" t="s">
        <v>6</v>
      </c>
      <c r="H394" t="s">
        <v>5</v>
      </c>
      <c r="I394">
        <v>389</v>
      </c>
      <c r="J394" t="str">
        <f t="shared" si="74"/>
        <v>DOWN389</v>
      </c>
      <c r="K394" t="str">
        <f t="shared" si="75"/>
        <v>DOWN</v>
      </c>
      <c r="L394">
        <v>66</v>
      </c>
      <c r="M394">
        <f t="shared" si="76"/>
        <v>25682</v>
      </c>
      <c r="P394" t="s">
        <v>2091</v>
      </c>
      <c r="Q394" t="str">
        <f t="shared" si="77"/>
        <v>12.251835</v>
      </c>
      <c r="R394" t="s">
        <v>1118</v>
      </c>
      <c r="S394">
        <f t="shared" si="78"/>
        <v>9.7299999999993503E-3</v>
      </c>
      <c r="T394">
        <f t="shared" si="82"/>
        <v>0.1230000000003173</v>
      </c>
      <c r="U394" t="s">
        <v>6</v>
      </c>
      <c r="V394" t="s">
        <v>5</v>
      </c>
      <c r="W394">
        <v>389</v>
      </c>
      <c r="X394" t="str">
        <f t="shared" si="79"/>
        <v>DOWN389</v>
      </c>
      <c r="Y394" t="str">
        <f t="shared" si="80"/>
        <v>DOWN</v>
      </c>
      <c r="Z394">
        <v>66</v>
      </c>
      <c r="AA394">
        <f t="shared" si="81"/>
        <v>25682</v>
      </c>
    </row>
    <row r="395" spans="2:27">
      <c r="B395" t="s">
        <v>1039</v>
      </c>
      <c r="C395" t="str">
        <f t="shared" si="72"/>
        <v>12.251783</v>
      </c>
      <c r="D395" t="s">
        <v>1118</v>
      </c>
      <c r="E395">
        <f t="shared" si="73"/>
        <v>9.6779999999991873E-3</v>
      </c>
      <c r="F395">
        <f t="shared" si="83"/>
        <v>7.9999999993418669E-3</v>
      </c>
      <c r="G395" t="s">
        <v>6</v>
      </c>
      <c r="H395" t="s">
        <v>5</v>
      </c>
      <c r="I395">
        <v>390</v>
      </c>
      <c r="J395" t="str">
        <f t="shared" si="74"/>
        <v>DOWN390</v>
      </c>
      <c r="K395" t="str">
        <f t="shared" si="75"/>
        <v>DOWN</v>
      </c>
      <c r="L395">
        <v>66</v>
      </c>
      <c r="M395">
        <f t="shared" si="76"/>
        <v>25748</v>
      </c>
      <c r="P395" t="s">
        <v>2092</v>
      </c>
      <c r="Q395" t="str">
        <f t="shared" si="77"/>
        <v>12.251843</v>
      </c>
      <c r="R395" t="s">
        <v>1118</v>
      </c>
      <c r="S395">
        <f t="shared" si="78"/>
        <v>9.7379999999986921E-3</v>
      </c>
      <c r="T395">
        <f t="shared" si="82"/>
        <v>7.9999999993418669E-3</v>
      </c>
      <c r="U395" t="s">
        <v>6</v>
      </c>
      <c r="V395" t="s">
        <v>5</v>
      </c>
      <c r="W395">
        <v>390</v>
      </c>
      <c r="X395" t="str">
        <f t="shared" si="79"/>
        <v>DOWN390</v>
      </c>
      <c r="Y395" t="str">
        <f t="shared" si="80"/>
        <v>DOWN</v>
      </c>
      <c r="Z395">
        <v>66</v>
      </c>
      <c r="AA395">
        <f t="shared" si="81"/>
        <v>25748</v>
      </c>
    </row>
    <row r="396" spans="2:27">
      <c r="B396" t="s">
        <v>1041</v>
      </c>
      <c r="C396" t="str">
        <f t="shared" si="72"/>
        <v>12.251789</v>
      </c>
      <c r="D396" t="s">
        <v>1118</v>
      </c>
      <c r="E396">
        <f t="shared" si="73"/>
        <v>9.6840000000000259E-3</v>
      </c>
      <c r="F396">
        <f t="shared" si="83"/>
        <v>6.0000000008386678E-3</v>
      </c>
      <c r="G396" t="s">
        <v>6</v>
      </c>
      <c r="H396" t="s">
        <v>5</v>
      </c>
      <c r="I396">
        <v>391</v>
      </c>
      <c r="J396" t="str">
        <f t="shared" si="74"/>
        <v>DOWN391</v>
      </c>
      <c r="K396" t="str">
        <f t="shared" si="75"/>
        <v>DOWN</v>
      </c>
      <c r="L396">
        <v>66</v>
      </c>
      <c r="M396">
        <f t="shared" si="76"/>
        <v>25814</v>
      </c>
      <c r="P396" t="s">
        <v>2093</v>
      </c>
      <c r="Q396" t="str">
        <f t="shared" si="77"/>
        <v>12.251849</v>
      </c>
      <c r="R396" t="s">
        <v>1118</v>
      </c>
      <c r="S396">
        <f t="shared" si="78"/>
        <v>9.7439999999995308E-3</v>
      </c>
      <c r="T396">
        <f t="shared" si="82"/>
        <v>6.0000000008386678E-3</v>
      </c>
      <c r="U396" t="s">
        <v>6</v>
      </c>
      <c r="V396" t="s">
        <v>5</v>
      </c>
      <c r="W396">
        <v>391</v>
      </c>
      <c r="X396" t="str">
        <f t="shared" si="79"/>
        <v>DOWN391</v>
      </c>
      <c r="Y396" t="str">
        <f t="shared" si="80"/>
        <v>DOWN</v>
      </c>
      <c r="Z396">
        <v>66</v>
      </c>
      <c r="AA396">
        <f t="shared" si="81"/>
        <v>25814</v>
      </c>
    </row>
    <row r="397" spans="2:27">
      <c r="B397" t="s">
        <v>1043</v>
      </c>
      <c r="C397" t="str">
        <f t="shared" si="72"/>
        <v>12.251796</v>
      </c>
      <c r="D397" t="s">
        <v>1118</v>
      </c>
      <c r="E397">
        <f t="shared" si="73"/>
        <v>9.6910000000001162E-3</v>
      </c>
      <c r="F397">
        <f t="shared" si="83"/>
        <v>7.0000000000902673E-3</v>
      </c>
      <c r="G397" t="s">
        <v>6</v>
      </c>
      <c r="H397" t="s">
        <v>5</v>
      </c>
      <c r="I397">
        <v>392</v>
      </c>
      <c r="J397" t="str">
        <f t="shared" si="74"/>
        <v>DOWN392</v>
      </c>
      <c r="K397" t="str">
        <f t="shared" si="75"/>
        <v>DOWN</v>
      </c>
      <c r="L397">
        <v>66</v>
      </c>
      <c r="M397">
        <f t="shared" si="76"/>
        <v>25880</v>
      </c>
      <c r="P397" t="s">
        <v>2094</v>
      </c>
      <c r="Q397" t="str">
        <f t="shared" si="77"/>
        <v>12.251855</v>
      </c>
      <c r="R397" t="s">
        <v>1118</v>
      </c>
      <c r="S397">
        <f t="shared" si="78"/>
        <v>9.7500000000003695E-3</v>
      </c>
      <c r="T397">
        <f t="shared" si="82"/>
        <v>6.0000000008386678E-3</v>
      </c>
      <c r="U397" t="s">
        <v>6</v>
      </c>
      <c r="V397" t="s">
        <v>5</v>
      </c>
      <c r="W397">
        <v>392</v>
      </c>
      <c r="X397" t="str">
        <f t="shared" si="79"/>
        <v>DOWN392</v>
      </c>
      <c r="Y397" t="str">
        <f t="shared" si="80"/>
        <v>DOWN</v>
      </c>
      <c r="Z397">
        <v>66</v>
      </c>
      <c r="AA397">
        <f t="shared" si="81"/>
        <v>25880</v>
      </c>
    </row>
    <row r="398" spans="2:27">
      <c r="B398" t="s">
        <v>1045</v>
      </c>
      <c r="C398" t="str">
        <f t="shared" si="72"/>
        <v>12.251803</v>
      </c>
      <c r="D398" t="s">
        <v>1118</v>
      </c>
      <c r="E398">
        <f t="shared" si="73"/>
        <v>9.6980000000002065E-3</v>
      </c>
      <c r="F398">
        <f t="shared" si="83"/>
        <v>7.0000000000902673E-3</v>
      </c>
      <c r="G398" t="s">
        <v>6</v>
      </c>
      <c r="H398" t="s">
        <v>5</v>
      </c>
      <c r="I398">
        <v>393</v>
      </c>
      <c r="J398" t="str">
        <f t="shared" si="74"/>
        <v>DOWN393</v>
      </c>
      <c r="K398" t="str">
        <f t="shared" si="75"/>
        <v>DOWN</v>
      </c>
      <c r="L398">
        <v>66</v>
      </c>
      <c r="M398">
        <f t="shared" si="76"/>
        <v>25946</v>
      </c>
      <c r="P398" t="s">
        <v>1062</v>
      </c>
      <c r="Q398" t="str">
        <f t="shared" si="77"/>
        <v>12.251861</v>
      </c>
      <c r="R398" t="s">
        <v>1118</v>
      </c>
      <c r="S398">
        <f t="shared" si="78"/>
        <v>9.7559999999994318E-3</v>
      </c>
      <c r="T398">
        <f t="shared" si="82"/>
        <v>5.999999999062311E-3</v>
      </c>
      <c r="U398" t="s">
        <v>6</v>
      </c>
      <c r="V398" t="s">
        <v>5</v>
      </c>
      <c r="W398">
        <v>393</v>
      </c>
      <c r="X398" t="str">
        <f t="shared" si="79"/>
        <v>DOWN393</v>
      </c>
      <c r="Y398" t="str">
        <f t="shared" si="80"/>
        <v>DOWN</v>
      </c>
      <c r="Z398">
        <v>66</v>
      </c>
      <c r="AA398">
        <f t="shared" si="81"/>
        <v>25946</v>
      </c>
    </row>
    <row r="399" spans="2:27">
      <c r="B399" t="s">
        <v>1047</v>
      </c>
      <c r="C399" t="str">
        <f t="shared" si="72"/>
        <v>12.251809</v>
      </c>
      <c r="D399" t="s">
        <v>1118</v>
      </c>
      <c r="E399">
        <f t="shared" si="73"/>
        <v>9.7039999999992688E-3</v>
      </c>
      <c r="F399">
        <f t="shared" si="83"/>
        <v>5.999999999062311E-3</v>
      </c>
      <c r="G399" t="s">
        <v>6</v>
      </c>
      <c r="H399" t="s">
        <v>5</v>
      </c>
      <c r="I399">
        <v>394</v>
      </c>
      <c r="J399" t="str">
        <f t="shared" si="74"/>
        <v>DOWN394</v>
      </c>
      <c r="K399" t="str">
        <f t="shared" si="75"/>
        <v>DOWN</v>
      </c>
      <c r="L399">
        <v>66</v>
      </c>
      <c r="M399">
        <f t="shared" si="76"/>
        <v>26012</v>
      </c>
      <c r="P399" t="s">
        <v>2095</v>
      </c>
      <c r="Q399" t="str">
        <f t="shared" si="77"/>
        <v>12.251867</v>
      </c>
      <c r="R399" t="s">
        <v>1118</v>
      </c>
      <c r="S399">
        <f t="shared" si="78"/>
        <v>9.7620000000002705E-3</v>
      </c>
      <c r="T399">
        <f t="shared" si="82"/>
        <v>6.0000000008386678E-3</v>
      </c>
      <c r="U399" t="s">
        <v>6</v>
      </c>
      <c r="V399" t="s">
        <v>5</v>
      </c>
      <c r="W399">
        <v>394</v>
      </c>
      <c r="X399" t="str">
        <f t="shared" si="79"/>
        <v>DOWN394</v>
      </c>
      <c r="Y399" t="str">
        <f t="shared" si="80"/>
        <v>DOWN</v>
      </c>
      <c r="Z399">
        <v>66</v>
      </c>
      <c r="AA399">
        <f t="shared" si="81"/>
        <v>26012</v>
      </c>
    </row>
    <row r="400" spans="2:27">
      <c r="B400" t="s">
        <v>1049</v>
      </c>
      <c r="C400" t="str">
        <f t="shared" si="72"/>
        <v>12.251816</v>
      </c>
      <c r="D400" t="s">
        <v>1118</v>
      </c>
      <c r="E400">
        <f t="shared" si="73"/>
        <v>9.710999999999359E-3</v>
      </c>
      <c r="F400">
        <f t="shared" si="83"/>
        <v>7.0000000000902673E-3</v>
      </c>
      <c r="G400" t="s">
        <v>6</v>
      </c>
      <c r="H400" t="s">
        <v>5</v>
      </c>
      <c r="I400">
        <v>395</v>
      </c>
      <c r="J400" t="str">
        <f t="shared" si="74"/>
        <v>DOWN395</v>
      </c>
      <c r="K400" t="str">
        <f t="shared" si="75"/>
        <v>DOWN</v>
      </c>
      <c r="L400">
        <v>66</v>
      </c>
      <c r="M400">
        <f t="shared" si="76"/>
        <v>26078</v>
      </c>
      <c r="P400" t="s">
        <v>1065</v>
      </c>
      <c r="Q400" t="str">
        <f t="shared" si="77"/>
        <v>12.251873</v>
      </c>
      <c r="R400" t="s">
        <v>1118</v>
      </c>
      <c r="S400">
        <f t="shared" si="78"/>
        <v>9.7679999999993328E-3</v>
      </c>
      <c r="T400">
        <f t="shared" si="82"/>
        <v>5.999999999062311E-3</v>
      </c>
      <c r="U400" t="s">
        <v>6</v>
      </c>
      <c r="V400" t="s">
        <v>5</v>
      </c>
      <c r="W400">
        <v>395</v>
      </c>
      <c r="X400" t="str">
        <f t="shared" si="79"/>
        <v>DOWN395</v>
      </c>
      <c r="Y400" t="str">
        <f t="shared" si="80"/>
        <v>DOWN</v>
      </c>
      <c r="Z400">
        <v>66</v>
      </c>
      <c r="AA400">
        <f t="shared" si="81"/>
        <v>26078</v>
      </c>
    </row>
    <row r="401" spans="2:27">
      <c r="B401" t="s">
        <v>1051</v>
      </c>
      <c r="C401" t="str">
        <f t="shared" si="72"/>
        <v>12.251822</v>
      </c>
      <c r="D401" t="s">
        <v>1118</v>
      </c>
      <c r="E401">
        <f t="shared" si="73"/>
        <v>9.7170000000001977E-3</v>
      </c>
      <c r="F401">
        <f t="shared" si="83"/>
        <v>6.0000000008386678E-3</v>
      </c>
      <c r="G401" t="s">
        <v>6</v>
      </c>
      <c r="H401" t="s">
        <v>5</v>
      </c>
      <c r="I401">
        <v>396</v>
      </c>
      <c r="J401" t="str">
        <f t="shared" si="74"/>
        <v>DOWN396</v>
      </c>
      <c r="K401" t="str">
        <f t="shared" si="75"/>
        <v>DOWN</v>
      </c>
      <c r="L401">
        <v>66</v>
      </c>
      <c r="M401">
        <f t="shared" si="76"/>
        <v>26144</v>
      </c>
      <c r="P401" t="s">
        <v>2096</v>
      </c>
      <c r="Q401" t="str">
        <f t="shared" si="77"/>
        <v>12.251879</v>
      </c>
      <c r="R401" t="s">
        <v>1118</v>
      </c>
      <c r="S401">
        <f t="shared" si="78"/>
        <v>9.7740000000001714E-3</v>
      </c>
      <c r="T401">
        <f t="shared" si="82"/>
        <v>6.0000000008386678E-3</v>
      </c>
      <c r="U401" t="s">
        <v>6</v>
      </c>
      <c r="V401" t="s">
        <v>5</v>
      </c>
      <c r="W401">
        <v>396</v>
      </c>
      <c r="X401" t="str">
        <f t="shared" si="79"/>
        <v>DOWN396</v>
      </c>
      <c r="Y401" t="str">
        <f t="shared" si="80"/>
        <v>DOWN</v>
      </c>
      <c r="Z401">
        <v>66</v>
      </c>
      <c r="AA401">
        <f t="shared" si="81"/>
        <v>26144</v>
      </c>
    </row>
    <row r="402" spans="2:27">
      <c r="B402" t="s">
        <v>1053</v>
      </c>
      <c r="C402" t="str">
        <f t="shared" si="72"/>
        <v>12.251833</v>
      </c>
      <c r="D402" t="s">
        <v>1118</v>
      </c>
      <c r="E402">
        <f t="shared" si="73"/>
        <v>9.7279999999990707E-3</v>
      </c>
      <c r="F402">
        <f t="shared" si="83"/>
        <v>1.0999999998873022E-2</v>
      </c>
      <c r="G402" t="s">
        <v>6</v>
      </c>
      <c r="H402" t="s">
        <v>5</v>
      </c>
      <c r="I402">
        <v>397</v>
      </c>
      <c r="J402" t="str">
        <f t="shared" si="74"/>
        <v>DOWN397</v>
      </c>
      <c r="K402" t="str">
        <f t="shared" si="75"/>
        <v>DOWN</v>
      </c>
      <c r="L402">
        <v>66</v>
      </c>
      <c r="M402">
        <f t="shared" si="76"/>
        <v>26210</v>
      </c>
      <c r="P402" t="s">
        <v>2097</v>
      </c>
      <c r="Q402" t="str">
        <f t="shared" si="77"/>
        <v>12.251884</v>
      </c>
      <c r="R402" t="s">
        <v>1118</v>
      </c>
      <c r="S402">
        <f t="shared" si="78"/>
        <v>9.7789999999999822E-3</v>
      </c>
      <c r="T402">
        <f t="shared" si="82"/>
        <v>4.9999999998107114E-3</v>
      </c>
      <c r="U402" t="s">
        <v>6</v>
      </c>
      <c r="V402" t="s">
        <v>5</v>
      </c>
      <c r="W402">
        <v>397</v>
      </c>
      <c r="X402" t="str">
        <f t="shared" si="79"/>
        <v>DOWN397</v>
      </c>
      <c r="Y402" t="str">
        <f t="shared" si="80"/>
        <v>DOWN</v>
      </c>
      <c r="Z402">
        <v>66</v>
      </c>
      <c r="AA402">
        <f t="shared" si="81"/>
        <v>26210</v>
      </c>
    </row>
    <row r="403" spans="2:27">
      <c r="B403" t="s">
        <v>1055</v>
      </c>
      <c r="C403" t="str">
        <f t="shared" si="72"/>
        <v>12.251839</v>
      </c>
      <c r="D403" t="s">
        <v>1118</v>
      </c>
      <c r="E403">
        <f t="shared" si="73"/>
        <v>9.7339999999999094E-3</v>
      </c>
      <c r="F403">
        <f t="shared" si="83"/>
        <v>6.0000000008386678E-3</v>
      </c>
      <c r="G403" t="s">
        <v>6</v>
      </c>
      <c r="H403" t="s">
        <v>5</v>
      </c>
      <c r="I403">
        <v>398</v>
      </c>
      <c r="J403" t="str">
        <f t="shared" si="74"/>
        <v>DOWN398</v>
      </c>
      <c r="K403" t="str">
        <f t="shared" si="75"/>
        <v>DOWN</v>
      </c>
      <c r="L403">
        <v>66</v>
      </c>
      <c r="M403">
        <f t="shared" si="76"/>
        <v>26276</v>
      </c>
      <c r="P403" t="s">
        <v>2098</v>
      </c>
      <c r="Q403" t="str">
        <f t="shared" si="77"/>
        <v>12.251890</v>
      </c>
      <c r="R403" t="s">
        <v>1118</v>
      </c>
      <c r="S403">
        <f t="shared" si="78"/>
        <v>9.7849999999990445E-3</v>
      </c>
      <c r="T403">
        <f t="shared" si="82"/>
        <v>5.999999999062311E-3</v>
      </c>
      <c r="U403" t="s">
        <v>6</v>
      </c>
      <c r="V403" t="s">
        <v>5</v>
      </c>
      <c r="W403">
        <v>398</v>
      </c>
      <c r="X403" t="str">
        <f t="shared" si="79"/>
        <v>DOWN398</v>
      </c>
      <c r="Y403" t="str">
        <f t="shared" si="80"/>
        <v>DOWN</v>
      </c>
      <c r="Z403">
        <v>66</v>
      </c>
      <c r="AA403">
        <f t="shared" si="81"/>
        <v>26276</v>
      </c>
    </row>
    <row r="404" spans="2:27">
      <c r="B404" t="s">
        <v>1057</v>
      </c>
      <c r="C404" t="str">
        <f t="shared" si="72"/>
        <v>12.251846</v>
      </c>
      <c r="D404" t="s">
        <v>1118</v>
      </c>
      <c r="E404">
        <f t="shared" si="73"/>
        <v>9.7409999999999997E-3</v>
      </c>
      <c r="F404">
        <f t="shared" si="83"/>
        <v>7.0000000000902673E-3</v>
      </c>
      <c r="G404" t="s">
        <v>6</v>
      </c>
      <c r="H404" t="s">
        <v>5</v>
      </c>
      <c r="I404">
        <v>399</v>
      </c>
      <c r="J404" t="str">
        <f t="shared" si="74"/>
        <v>DOWN399</v>
      </c>
      <c r="K404" t="str">
        <f t="shared" si="75"/>
        <v>DOWN</v>
      </c>
      <c r="L404">
        <v>66</v>
      </c>
      <c r="M404">
        <f t="shared" si="76"/>
        <v>26342</v>
      </c>
      <c r="P404" t="s">
        <v>2099</v>
      </c>
      <c r="Q404" t="str">
        <f t="shared" si="77"/>
        <v>12.251898</v>
      </c>
      <c r="R404" t="s">
        <v>1118</v>
      </c>
      <c r="S404">
        <f t="shared" si="78"/>
        <v>9.7930000000001627E-3</v>
      </c>
      <c r="T404">
        <f t="shared" si="82"/>
        <v>8.0000000011182237E-3</v>
      </c>
      <c r="U404" t="s">
        <v>6</v>
      </c>
      <c r="V404" t="s">
        <v>5</v>
      </c>
      <c r="W404">
        <v>399</v>
      </c>
      <c r="X404" t="str">
        <f t="shared" si="79"/>
        <v>DOWN399</v>
      </c>
      <c r="Y404" t="str">
        <f t="shared" si="80"/>
        <v>DOWN</v>
      </c>
      <c r="Z404">
        <v>66</v>
      </c>
      <c r="AA404">
        <f t="shared" si="81"/>
        <v>26342</v>
      </c>
    </row>
    <row r="405" spans="2:27">
      <c r="B405" t="s">
        <v>1059</v>
      </c>
      <c r="C405" t="str">
        <f t="shared" si="72"/>
        <v>12.251852</v>
      </c>
      <c r="D405" t="s">
        <v>1118</v>
      </c>
      <c r="E405">
        <f t="shared" si="73"/>
        <v>9.746999999999062E-3</v>
      </c>
      <c r="F405">
        <f t="shared" si="83"/>
        <v>5.999999999062311E-3</v>
      </c>
      <c r="G405" t="s">
        <v>6</v>
      </c>
      <c r="H405" t="s">
        <v>5</v>
      </c>
      <c r="I405">
        <v>400</v>
      </c>
      <c r="J405" t="str">
        <f t="shared" si="74"/>
        <v>DOWN400</v>
      </c>
      <c r="K405" t="str">
        <f t="shared" si="75"/>
        <v>DOWN</v>
      </c>
      <c r="L405">
        <v>66</v>
      </c>
      <c r="M405">
        <f t="shared" si="76"/>
        <v>26408</v>
      </c>
      <c r="P405" t="s">
        <v>2100</v>
      </c>
      <c r="Q405" t="str">
        <f t="shared" si="77"/>
        <v>12.251907</v>
      </c>
      <c r="R405" t="s">
        <v>1118</v>
      </c>
      <c r="S405">
        <f t="shared" si="78"/>
        <v>9.8019999999987562E-3</v>
      </c>
      <c r="T405">
        <f t="shared" si="82"/>
        <v>8.9999999985934664E-3</v>
      </c>
      <c r="U405" t="s">
        <v>6</v>
      </c>
      <c r="V405" t="s">
        <v>5</v>
      </c>
      <c r="W405">
        <v>400</v>
      </c>
      <c r="X405" t="str">
        <f t="shared" si="79"/>
        <v>DOWN400</v>
      </c>
      <c r="Y405" t="str">
        <f t="shared" si="80"/>
        <v>DOWN</v>
      </c>
      <c r="Z405">
        <v>66</v>
      </c>
      <c r="AA405">
        <f t="shared" si="81"/>
        <v>26408</v>
      </c>
    </row>
    <row r="406" spans="2:27">
      <c r="B406" t="s">
        <v>1061</v>
      </c>
      <c r="C406" t="str">
        <f t="shared" si="72"/>
        <v>12.251860</v>
      </c>
      <c r="D406" t="s">
        <v>1118</v>
      </c>
      <c r="E406">
        <f t="shared" si="73"/>
        <v>9.7550000000001802E-3</v>
      </c>
      <c r="F406">
        <f t="shared" si="83"/>
        <v>8.0000000011182237E-3</v>
      </c>
      <c r="G406" t="s">
        <v>6</v>
      </c>
      <c r="H406" t="s">
        <v>5</v>
      </c>
      <c r="I406">
        <v>401</v>
      </c>
      <c r="J406" t="str">
        <f t="shared" si="74"/>
        <v>DOWN401</v>
      </c>
      <c r="K406" t="str">
        <f t="shared" si="75"/>
        <v>DOWN</v>
      </c>
      <c r="L406">
        <v>66</v>
      </c>
      <c r="M406">
        <f t="shared" si="76"/>
        <v>26474</v>
      </c>
      <c r="P406" t="s">
        <v>2101</v>
      </c>
      <c r="Q406" t="str">
        <f t="shared" si="77"/>
        <v>12.251913</v>
      </c>
      <c r="R406" t="s">
        <v>1118</v>
      </c>
      <c r="S406">
        <f t="shared" si="78"/>
        <v>9.8079999999995948E-3</v>
      </c>
      <c r="T406">
        <f t="shared" si="82"/>
        <v>6.0000000008386678E-3</v>
      </c>
      <c r="U406" t="s">
        <v>6</v>
      </c>
      <c r="V406" t="s">
        <v>5</v>
      </c>
      <c r="W406">
        <v>401</v>
      </c>
      <c r="X406" t="str">
        <f t="shared" si="79"/>
        <v>DOWN401</v>
      </c>
      <c r="Y406" t="str">
        <f t="shared" si="80"/>
        <v>DOWN</v>
      </c>
      <c r="Z406">
        <v>66</v>
      </c>
      <c r="AA406">
        <f t="shared" si="81"/>
        <v>26474</v>
      </c>
    </row>
    <row r="407" spans="2:27">
      <c r="B407" t="s">
        <v>1063</v>
      </c>
      <c r="C407" t="str">
        <f t="shared" si="72"/>
        <v>12.251866</v>
      </c>
      <c r="D407" t="s">
        <v>1118</v>
      </c>
      <c r="E407">
        <f t="shared" si="73"/>
        <v>9.7609999999992425E-3</v>
      </c>
      <c r="F407">
        <f t="shared" si="83"/>
        <v>5.999999999062311E-3</v>
      </c>
      <c r="G407" t="s">
        <v>6</v>
      </c>
      <c r="H407" t="s">
        <v>5</v>
      </c>
      <c r="I407">
        <v>402</v>
      </c>
      <c r="J407" t="str">
        <f t="shared" si="74"/>
        <v>DOWN402</v>
      </c>
      <c r="K407" t="str">
        <f t="shared" si="75"/>
        <v>DOWN</v>
      </c>
      <c r="L407">
        <v>66</v>
      </c>
      <c r="M407">
        <f t="shared" si="76"/>
        <v>26540</v>
      </c>
      <c r="P407" t="s">
        <v>2102</v>
      </c>
      <c r="Q407" t="str">
        <f t="shared" si="77"/>
        <v>12.251919</v>
      </c>
      <c r="R407" t="s">
        <v>1118</v>
      </c>
      <c r="S407">
        <f t="shared" si="78"/>
        <v>9.8139999999986571E-3</v>
      </c>
      <c r="T407">
        <f t="shared" si="82"/>
        <v>5.999999999062311E-3</v>
      </c>
      <c r="U407" t="s">
        <v>6</v>
      </c>
      <c r="V407" t="s">
        <v>5</v>
      </c>
      <c r="W407">
        <v>402</v>
      </c>
      <c r="X407" t="str">
        <f t="shared" si="79"/>
        <v>DOWN402</v>
      </c>
      <c r="Y407" t="str">
        <f t="shared" si="80"/>
        <v>DOWN</v>
      </c>
      <c r="Z407">
        <v>66</v>
      </c>
      <c r="AA407">
        <f t="shared" si="81"/>
        <v>26540</v>
      </c>
    </row>
    <row r="408" spans="2:27">
      <c r="B408" t="s">
        <v>1065</v>
      </c>
      <c r="C408" t="str">
        <f t="shared" si="72"/>
        <v>12.251873</v>
      </c>
      <c r="D408" t="s">
        <v>1118</v>
      </c>
      <c r="E408">
        <f t="shared" si="73"/>
        <v>9.7679999999993328E-3</v>
      </c>
      <c r="F408">
        <f t="shared" si="83"/>
        <v>7.0000000000902673E-3</v>
      </c>
      <c r="G408" t="s">
        <v>6</v>
      </c>
      <c r="H408" t="s">
        <v>5</v>
      </c>
      <c r="I408">
        <v>403</v>
      </c>
      <c r="J408" t="str">
        <f t="shared" si="74"/>
        <v>DOWN403</v>
      </c>
      <c r="K408" t="str">
        <f t="shared" si="75"/>
        <v>DOWN</v>
      </c>
      <c r="L408">
        <v>66</v>
      </c>
      <c r="M408">
        <f t="shared" si="76"/>
        <v>26606</v>
      </c>
      <c r="P408" t="s">
        <v>2103</v>
      </c>
      <c r="Q408" t="str">
        <f t="shared" si="77"/>
        <v>12.251925</v>
      </c>
      <c r="R408" t="s">
        <v>1118</v>
      </c>
      <c r="S408">
        <f t="shared" si="78"/>
        <v>9.8199999999994958E-3</v>
      </c>
      <c r="T408">
        <f t="shared" si="82"/>
        <v>6.0000000008386678E-3</v>
      </c>
      <c r="U408" t="s">
        <v>6</v>
      </c>
      <c r="V408" t="s">
        <v>5</v>
      </c>
      <c r="W408">
        <v>403</v>
      </c>
      <c r="X408" t="str">
        <f t="shared" si="79"/>
        <v>DOWN403</v>
      </c>
      <c r="Y408" t="str">
        <f t="shared" si="80"/>
        <v>DOWN</v>
      </c>
      <c r="Z408">
        <v>66</v>
      </c>
      <c r="AA408">
        <f t="shared" si="81"/>
        <v>26606</v>
      </c>
    </row>
    <row r="409" spans="2:27">
      <c r="B409" t="s">
        <v>1068</v>
      </c>
      <c r="C409" t="str">
        <f t="shared" si="72"/>
        <v>12.251883</v>
      </c>
      <c r="D409" t="s">
        <v>1118</v>
      </c>
      <c r="E409">
        <f t="shared" si="73"/>
        <v>9.7779999999989542E-3</v>
      </c>
      <c r="F409">
        <f t="shared" si="83"/>
        <v>9.9999999996214228E-3</v>
      </c>
      <c r="G409" t="s">
        <v>6</v>
      </c>
      <c r="H409" t="s">
        <v>5</v>
      </c>
      <c r="I409">
        <v>404</v>
      </c>
      <c r="J409" t="str">
        <f t="shared" si="74"/>
        <v>DOWN404</v>
      </c>
      <c r="K409" t="str">
        <f t="shared" si="75"/>
        <v>DOWN</v>
      </c>
      <c r="L409">
        <v>66</v>
      </c>
      <c r="M409">
        <f t="shared" si="76"/>
        <v>26672</v>
      </c>
      <c r="P409" t="s">
        <v>2104</v>
      </c>
      <c r="Q409" t="str">
        <f t="shared" si="77"/>
        <v>12.251931</v>
      </c>
      <c r="R409" t="s">
        <v>1118</v>
      </c>
      <c r="S409">
        <f t="shared" si="78"/>
        <v>9.8260000000003345E-3</v>
      </c>
      <c r="T409">
        <f t="shared" si="82"/>
        <v>6.0000000008386678E-3</v>
      </c>
      <c r="U409" t="s">
        <v>6</v>
      </c>
      <c r="V409" t="s">
        <v>5</v>
      </c>
      <c r="W409">
        <v>404</v>
      </c>
      <c r="X409" t="str">
        <f t="shared" si="79"/>
        <v>DOWN404</v>
      </c>
      <c r="Y409" t="str">
        <f t="shared" si="80"/>
        <v>DOWN</v>
      </c>
      <c r="Z409">
        <v>66</v>
      </c>
      <c r="AA409">
        <f t="shared" si="81"/>
        <v>26672</v>
      </c>
    </row>
    <row r="410" spans="2:27">
      <c r="B410" t="s">
        <v>1069</v>
      </c>
      <c r="C410" t="str">
        <f t="shared" si="72"/>
        <v>12.251888</v>
      </c>
      <c r="D410" t="s">
        <v>1118</v>
      </c>
      <c r="E410">
        <f t="shared" si="73"/>
        <v>9.7829999999987649E-3</v>
      </c>
      <c r="F410">
        <f t="shared" si="83"/>
        <v>4.9999999998107114E-3</v>
      </c>
      <c r="G410" t="s">
        <v>6</v>
      </c>
      <c r="H410" t="s">
        <v>5</v>
      </c>
      <c r="I410">
        <v>405</v>
      </c>
      <c r="J410" t="str">
        <f t="shared" si="74"/>
        <v>DOWN405</v>
      </c>
      <c r="K410" t="str">
        <f t="shared" si="75"/>
        <v>DOWN</v>
      </c>
      <c r="L410">
        <v>66</v>
      </c>
      <c r="M410">
        <f t="shared" si="76"/>
        <v>26738</v>
      </c>
      <c r="P410" t="s">
        <v>2105</v>
      </c>
      <c r="Q410" t="str">
        <f t="shared" si="77"/>
        <v>12.251937</v>
      </c>
      <c r="R410" t="s">
        <v>1118</v>
      </c>
      <c r="S410">
        <f t="shared" si="78"/>
        <v>9.8319999999993968E-3</v>
      </c>
      <c r="T410">
        <f t="shared" si="82"/>
        <v>5.999999999062311E-3</v>
      </c>
      <c r="U410" t="s">
        <v>6</v>
      </c>
      <c r="V410" t="s">
        <v>5</v>
      </c>
      <c r="W410">
        <v>405</v>
      </c>
      <c r="X410" t="str">
        <f t="shared" si="79"/>
        <v>DOWN405</v>
      </c>
      <c r="Y410" t="str">
        <f t="shared" si="80"/>
        <v>DOWN</v>
      </c>
      <c r="Z410">
        <v>66</v>
      </c>
      <c r="AA410">
        <f t="shared" si="81"/>
        <v>26738</v>
      </c>
    </row>
    <row r="411" spans="2:27">
      <c r="B411" t="s">
        <v>1071</v>
      </c>
      <c r="C411" t="str">
        <f t="shared" si="72"/>
        <v>12.251894</v>
      </c>
      <c r="D411" t="s">
        <v>1118</v>
      </c>
      <c r="E411">
        <f t="shared" si="73"/>
        <v>9.7889999999996036E-3</v>
      </c>
      <c r="F411">
        <f t="shared" si="83"/>
        <v>6.0000000008386678E-3</v>
      </c>
      <c r="G411" t="s">
        <v>6</v>
      </c>
      <c r="H411" t="s">
        <v>5</v>
      </c>
      <c r="I411">
        <v>406</v>
      </c>
      <c r="J411" t="str">
        <f t="shared" si="74"/>
        <v>DOWN406</v>
      </c>
      <c r="K411" t="str">
        <f t="shared" si="75"/>
        <v>DOWN</v>
      </c>
      <c r="L411">
        <v>66</v>
      </c>
      <c r="M411">
        <f t="shared" si="76"/>
        <v>26804</v>
      </c>
      <c r="P411" t="s">
        <v>2106</v>
      </c>
      <c r="Q411" t="str">
        <f t="shared" si="77"/>
        <v>12.251941</v>
      </c>
      <c r="R411" t="s">
        <v>1118</v>
      </c>
      <c r="S411">
        <f t="shared" si="78"/>
        <v>9.8359999999999559E-3</v>
      </c>
      <c r="T411">
        <f t="shared" si="82"/>
        <v>4.0000000005591119E-3</v>
      </c>
      <c r="U411" t="s">
        <v>6</v>
      </c>
      <c r="V411" t="s">
        <v>5</v>
      </c>
      <c r="W411">
        <v>406</v>
      </c>
      <c r="X411" t="str">
        <f t="shared" si="79"/>
        <v>DOWN406</v>
      </c>
      <c r="Y411" t="str">
        <f t="shared" si="80"/>
        <v>DOWN</v>
      </c>
      <c r="Z411">
        <v>66</v>
      </c>
      <c r="AA411">
        <f t="shared" si="81"/>
        <v>26804</v>
      </c>
    </row>
    <row r="412" spans="2:27">
      <c r="B412" t="s">
        <v>1073</v>
      </c>
      <c r="C412" t="str">
        <f t="shared" si="72"/>
        <v>12.251901</v>
      </c>
      <c r="D412" t="s">
        <v>1118</v>
      </c>
      <c r="E412">
        <f t="shared" si="73"/>
        <v>9.7959999999996938E-3</v>
      </c>
      <c r="F412">
        <f t="shared" si="83"/>
        <v>7.0000000000902673E-3</v>
      </c>
      <c r="G412" t="s">
        <v>6</v>
      </c>
      <c r="H412" t="s">
        <v>5</v>
      </c>
      <c r="I412">
        <v>407</v>
      </c>
      <c r="J412" t="str">
        <f t="shared" si="74"/>
        <v>DOWN407</v>
      </c>
      <c r="K412" t="str">
        <f t="shared" si="75"/>
        <v>DOWN</v>
      </c>
      <c r="L412">
        <v>66</v>
      </c>
      <c r="M412">
        <f t="shared" si="76"/>
        <v>26870</v>
      </c>
      <c r="P412" t="s">
        <v>2107</v>
      </c>
      <c r="Q412" t="str">
        <f t="shared" si="77"/>
        <v>12.251950</v>
      </c>
      <c r="R412" t="s">
        <v>1118</v>
      </c>
      <c r="S412">
        <f t="shared" si="78"/>
        <v>9.8450000000003257E-3</v>
      </c>
      <c r="T412">
        <f t="shared" si="82"/>
        <v>9.0000000003698233E-3</v>
      </c>
      <c r="U412" t="s">
        <v>6</v>
      </c>
      <c r="V412" t="s">
        <v>5</v>
      </c>
      <c r="W412">
        <v>407</v>
      </c>
      <c r="X412" t="str">
        <f t="shared" si="79"/>
        <v>DOWN407</v>
      </c>
      <c r="Y412" t="str">
        <f t="shared" si="80"/>
        <v>DOWN</v>
      </c>
      <c r="Z412">
        <v>66</v>
      </c>
      <c r="AA412">
        <f t="shared" si="81"/>
        <v>26870</v>
      </c>
    </row>
    <row r="413" spans="2:27">
      <c r="B413" t="s">
        <v>1075</v>
      </c>
      <c r="C413" t="str">
        <f t="shared" si="72"/>
        <v>12.251908</v>
      </c>
      <c r="D413" t="s">
        <v>1118</v>
      </c>
      <c r="E413">
        <f t="shared" si="73"/>
        <v>9.8029999999997841E-3</v>
      </c>
      <c r="F413">
        <f t="shared" si="83"/>
        <v>7.0000000000902673E-3</v>
      </c>
      <c r="G413" t="s">
        <v>6</v>
      </c>
      <c r="H413" t="s">
        <v>5</v>
      </c>
      <c r="I413">
        <v>408</v>
      </c>
      <c r="J413" t="str">
        <f t="shared" si="74"/>
        <v>DOWN408</v>
      </c>
      <c r="K413" t="str">
        <f t="shared" si="75"/>
        <v>DOWN</v>
      </c>
      <c r="L413">
        <v>66</v>
      </c>
      <c r="M413">
        <f t="shared" si="76"/>
        <v>26936</v>
      </c>
      <c r="P413" t="s">
        <v>2108</v>
      </c>
      <c r="Q413" t="str">
        <f t="shared" si="77"/>
        <v>12.251955</v>
      </c>
      <c r="R413" t="s">
        <v>1118</v>
      </c>
      <c r="S413">
        <f t="shared" si="78"/>
        <v>9.8500000000001364E-3</v>
      </c>
      <c r="T413">
        <f t="shared" si="82"/>
        <v>4.9999999998107114E-3</v>
      </c>
      <c r="U413" t="s">
        <v>6</v>
      </c>
      <c r="V413" t="s">
        <v>5</v>
      </c>
      <c r="W413">
        <v>408</v>
      </c>
      <c r="X413" t="str">
        <f t="shared" si="79"/>
        <v>DOWN408</v>
      </c>
      <c r="Y413" t="str">
        <f t="shared" si="80"/>
        <v>DOWN</v>
      </c>
      <c r="Z413">
        <v>66</v>
      </c>
      <c r="AA413">
        <f t="shared" si="81"/>
        <v>26936</v>
      </c>
    </row>
    <row r="414" spans="2:27">
      <c r="B414" t="s">
        <v>1077</v>
      </c>
      <c r="C414" t="str">
        <f t="shared" si="72"/>
        <v>12.251914</v>
      </c>
      <c r="D414" t="s">
        <v>1118</v>
      </c>
      <c r="E414">
        <f t="shared" si="73"/>
        <v>9.8089999999988464E-3</v>
      </c>
      <c r="F414">
        <f t="shared" si="83"/>
        <v>5.999999999062311E-3</v>
      </c>
      <c r="G414" t="s">
        <v>6</v>
      </c>
      <c r="H414" t="s">
        <v>5</v>
      </c>
      <c r="I414">
        <v>409</v>
      </c>
      <c r="J414" t="str">
        <f t="shared" si="74"/>
        <v>DOWN409</v>
      </c>
      <c r="K414" t="str">
        <f t="shared" si="75"/>
        <v>DOWN</v>
      </c>
      <c r="L414">
        <v>66</v>
      </c>
      <c r="M414">
        <f t="shared" si="76"/>
        <v>27002</v>
      </c>
      <c r="P414" t="s">
        <v>2109</v>
      </c>
      <c r="Q414" t="str">
        <f t="shared" si="77"/>
        <v>12.251974</v>
      </c>
      <c r="R414" t="s">
        <v>1118</v>
      </c>
      <c r="S414">
        <f t="shared" si="78"/>
        <v>9.8690000000001277E-3</v>
      </c>
      <c r="T414">
        <f t="shared" si="82"/>
        <v>1.8999999999991246E-2</v>
      </c>
      <c r="U414" t="s">
        <v>6</v>
      </c>
      <c r="V414" t="s">
        <v>5</v>
      </c>
      <c r="W414">
        <v>409</v>
      </c>
      <c r="X414" t="str">
        <f t="shared" si="79"/>
        <v>DOWN409</v>
      </c>
      <c r="Y414" t="str">
        <f t="shared" si="80"/>
        <v>DOWN</v>
      </c>
      <c r="Z414">
        <v>66</v>
      </c>
      <c r="AA414">
        <f t="shared" si="81"/>
        <v>27002</v>
      </c>
    </row>
    <row r="415" spans="2:27">
      <c r="B415" t="s">
        <v>1079</v>
      </c>
      <c r="C415" t="str">
        <f t="shared" si="72"/>
        <v>12.251921</v>
      </c>
      <c r="D415" t="s">
        <v>1118</v>
      </c>
      <c r="E415">
        <f t="shared" si="73"/>
        <v>9.8159999999989367E-3</v>
      </c>
      <c r="F415">
        <f t="shared" si="83"/>
        <v>7.0000000000902673E-3</v>
      </c>
      <c r="G415" t="s">
        <v>6</v>
      </c>
      <c r="H415" t="s">
        <v>5</v>
      </c>
      <c r="I415">
        <v>410</v>
      </c>
      <c r="J415" t="str">
        <f t="shared" si="74"/>
        <v>DOWN410</v>
      </c>
      <c r="K415" t="str">
        <f t="shared" si="75"/>
        <v>DOWN</v>
      </c>
      <c r="L415">
        <v>66</v>
      </c>
      <c r="M415">
        <f t="shared" si="76"/>
        <v>27068</v>
      </c>
      <c r="P415" t="s">
        <v>2110</v>
      </c>
      <c r="Q415" t="str">
        <f t="shared" si="77"/>
        <v>12.251981</v>
      </c>
      <c r="R415" t="s">
        <v>1118</v>
      </c>
      <c r="S415">
        <f t="shared" si="78"/>
        <v>9.8760000000002179E-3</v>
      </c>
      <c r="T415">
        <f t="shared" si="82"/>
        <v>7.0000000000902673E-3</v>
      </c>
      <c r="U415" t="s">
        <v>6</v>
      </c>
      <c r="V415" t="s">
        <v>5</v>
      </c>
      <c r="W415">
        <v>410</v>
      </c>
      <c r="X415" t="str">
        <f t="shared" si="79"/>
        <v>DOWN410</v>
      </c>
      <c r="Y415" t="str">
        <f t="shared" si="80"/>
        <v>DOWN</v>
      </c>
      <c r="Z415">
        <v>66</v>
      </c>
      <c r="AA415">
        <f t="shared" si="81"/>
        <v>27068</v>
      </c>
    </row>
    <row r="416" spans="2:27">
      <c r="B416" t="s">
        <v>1081</v>
      </c>
      <c r="C416" t="str">
        <f t="shared" si="72"/>
        <v>12.251927</v>
      </c>
      <c r="D416" t="s">
        <v>1118</v>
      </c>
      <c r="E416">
        <f t="shared" si="73"/>
        <v>9.8219999999997754E-3</v>
      </c>
      <c r="F416">
        <f t="shared" si="83"/>
        <v>6.0000000008386678E-3</v>
      </c>
      <c r="G416" t="s">
        <v>6</v>
      </c>
      <c r="H416" t="s">
        <v>5</v>
      </c>
      <c r="I416">
        <v>411</v>
      </c>
      <c r="J416" t="str">
        <f t="shared" si="74"/>
        <v>DOWN411</v>
      </c>
      <c r="K416" t="str">
        <f t="shared" si="75"/>
        <v>DOWN</v>
      </c>
      <c r="L416">
        <v>66</v>
      </c>
      <c r="M416">
        <f t="shared" si="76"/>
        <v>27134</v>
      </c>
      <c r="P416" t="s">
        <v>2111</v>
      </c>
      <c r="Q416" t="str">
        <f t="shared" si="77"/>
        <v>12.251987</v>
      </c>
      <c r="R416" t="s">
        <v>1118</v>
      </c>
      <c r="S416">
        <f t="shared" si="78"/>
        <v>9.8819999999992802E-3</v>
      </c>
      <c r="T416">
        <f t="shared" si="82"/>
        <v>5.999999999062311E-3</v>
      </c>
      <c r="U416" t="s">
        <v>6</v>
      </c>
      <c r="V416" t="s">
        <v>5</v>
      </c>
      <c r="W416">
        <v>411</v>
      </c>
      <c r="X416" t="str">
        <f t="shared" si="79"/>
        <v>DOWN411</v>
      </c>
      <c r="Y416" t="str">
        <f t="shared" si="80"/>
        <v>DOWN</v>
      </c>
      <c r="Z416">
        <v>66</v>
      </c>
      <c r="AA416">
        <f t="shared" si="81"/>
        <v>27134</v>
      </c>
    </row>
    <row r="417" spans="2:27">
      <c r="B417" t="s">
        <v>1083</v>
      </c>
      <c r="C417" t="str">
        <f t="shared" si="72"/>
        <v>12.251934</v>
      </c>
      <c r="D417" t="s">
        <v>1118</v>
      </c>
      <c r="E417">
        <f t="shared" si="73"/>
        <v>9.8289999999998656E-3</v>
      </c>
      <c r="F417">
        <f t="shared" si="83"/>
        <v>7.0000000000902673E-3</v>
      </c>
      <c r="G417" t="s">
        <v>6</v>
      </c>
      <c r="H417" t="s">
        <v>5</v>
      </c>
      <c r="I417">
        <v>412</v>
      </c>
      <c r="J417" t="str">
        <f t="shared" si="74"/>
        <v>DOWN412</v>
      </c>
      <c r="K417" t="str">
        <f t="shared" si="75"/>
        <v>DOWN</v>
      </c>
      <c r="L417">
        <v>66</v>
      </c>
      <c r="M417">
        <f t="shared" si="76"/>
        <v>27200</v>
      </c>
      <c r="P417" t="s">
        <v>2112</v>
      </c>
      <c r="Q417" t="str">
        <f t="shared" si="77"/>
        <v>12.251993</v>
      </c>
      <c r="R417" t="s">
        <v>1118</v>
      </c>
      <c r="S417">
        <f t="shared" si="78"/>
        <v>9.8880000000001189E-3</v>
      </c>
      <c r="T417">
        <f t="shared" si="82"/>
        <v>6.0000000008386678E-3</v>
      </c>
      <c r="U417" t="s">
        <v>6</v>
      </c>
      <c r="V417" t="s">
        <v>5</v>
      </c>
      <c r="W417">
        <v>412</v>
      </c>
      <c r="X417" t="str">
        <f t="shared" si="79"/>
        <v>DOWN412</v>
      </c>
      <c r="Y417" t="str">
        <f t="shared" si="80"/>
        <v>DOWN</v>
      </c>
      <c r="Z417">
        <v>66</v>
      </c>
      <c r="AA417">
        <f t="shared" si="81"/>
        <v>27200</v>
      </c>
    </row>
    <row r="418" spans="2:27">
      <c r="B418" t="s">
        <v>1085</v>
      </c>
      <c r="C418" t="str">
        <f t="shared" si="72"/>
        <v>12.251943</v>
      </c>
      <c r="D418" t="s">
        <v>1118</v>
      </c>
      <c r="E418">
        <f t="shared" si="73"/>
        <v>9.8380000000002354E-3</v>
      </c>
      <c r="F418">
        <f t="shared" si="83"/>
        <v>9.0000000003698233E-3</v>
      </c>
      <c r="G418" t="s">
        <v>6</v>
      </c>
      <c r="H418" t="s">
        <v>5</v>
      </c>
      <c r="I418">
        <v>413</v>
      </c>
      <c r="J418" t="str">
        <f t="shared" si="74"/>
        <v>DOWN413</v>
      </c>
      <c r="K418" t="str">
        <f t="shared" si="75"/>
        <v>DOWN</v>
      </c>
      <c r="L418">
        <v>66</v>
      </c>
      <c r="M418">
        <f t="shared" si="76"/>
        <v>27266</v>
      </c>
      <c r="P418" t="s">
        <v>2113</v>
      </c>
      <c r="Q418" t="str">
        <f t="shared" si="77"/>
        <v>12.251998</v>
      </c>
      <c r="R418" t="s">
        <v>1118</v>
      </c>
      <c r="S418">
        <f t="shared" si="78"/>
        <v>9.8929999999999296E-3</v>
      </c>
      <c r="T418">
        <f t="shared" si="82"/>
        <v>4.9999999998107114E-3</v>
      </c>
      <c r="U418" t="s">
        <v>6</v>
      </c>
      <c r="V418" t="s">
        <v>5</v>
      </c>
      <c r="W418">
        <v>413</v>
      </c>
      <c r="X418" t="str">
        <f t="shared" si="79"/>
        <v>DOWN413</v>
      </c>
      <c r="Y418" t="str">
        <f t="shared" si="80"/>
        <v>DOWN</v>
      </c>
      <c r="Z418">
        <v>66</v>
      </c>
      <c r="AA418">
        <f t="shared" si="81"/>
        <v>27266</v>
      </c>
    </row>
    <row r="419" spans="2:27">
      <c r="B419" t="s">
        <v>1089</v>
      </c>
      <c r="C419" t="str">
        <f t="shared" si="72"/>
        <v>12.252025</v>
      </c>
      <c r="D419" t="s">
        <v>1118</v>
      </c>
      <c r="E419">
        <f t="shared" si="73"/>
        <v>9.9199999999992627E-3</v>
      </c>
      <c r="F419">
        <f t="shared" si="83"/>
        <v>8.1999999999027295E-2</v>
      </c>
      <c r="G419" t="s">
        <v>6</v>
      </c>
      <c r="H419" t="s">
        <v>5</v>
      </c>
      <c r="I419">
        <v>414</v>
      </c>
      <c r="J419" t="str">
        <f t="shared" si="74"/>
        <v>DOWN414</v>
      </c>
      <c r="K419" t="str">
        <f t="shared" si="75"/>
        <v>DOWN</v>
      </c>
      <c r="L419">
        <v>66</v>
      </c>
      <c r="M419">
        <f t="shared" si="76"/>
        <v>27332</v>
      </c>
      <c r="P419" t="s">
        <v>2114</v>
      </c>
      <c r="Q419" t="str">
        <f t="shared" si="77"/>
        <v>12.252073</v>
      </c>
      <c r="R419" t="s">
        <v>1118</v>
      </c>
      <c r="S419">
        <f t="shared" si="78"/>
        <v>9.9679999999988667E-3</v>
      </c>
      <c r="T419">
        <f t="shared" si="82"/>
        <v>7.4999999998937028E-2</v>
      </c>
      <c r="U419" t="s">
        <v>6</v>
      </c>
      <c r="V419" t="s">
        <v>5</v>
      </c>
      <c r="W419">
        <v>414</v>
      </c>
      <c r="X419" t="str">
        <f t="shared" si="79"/>
        <v>DOWN414</v>
      </c>
      <c r="Y419" t="str">
        <f t="shared" si="80"/>
        <v>DOWN</v>
      </c>
      <c r="Z419">
        <v>66</v>
      </c>
      <c r="AA419">
        <f t="shared" si="81"/>
        <v>27332</v>
      </c>
    </row>
    <row r="420" spans="2:27">
      <c r="B420" t="s">
        <v>1091</v>
      </c>
      <c r="C420" t="str">
        <f t="shared" si="72"/>
        <v>12.252029</v>
      </c>
      <c r="D420" t="s">
        <v>1118</v>
      </c>
      <c r="E420">
        <f t="shared" si="73"/>
        <v>9.9239999999998219E-3</v>
      </c>
      <c r="F420">
        <f t="shared" si="83"/>
        <v>4.0000000005591119E-3</v>
      </c>
      <c r="G420" t="s">
        <v>6</v>
      </c>
      <c r="H420" t="s">
        <v>5</v>
      </c>
      <c r="I420">
        <v>415</v>
      </c>
      <c r="J420" t="str">
        <f t="shared" si="74"/>
        <v>DOWN415</v>
      </c>
      <c r="K420" t="str">
        <f t="shared" si="75"/>
        <v>DOWN</v>
      </c>
      <c r="L420">
        <v>66</v>
      </c>
      <c r="M420">
        <f t="shared" si="76"/>
        <v>27398</v>
      </c>
      <c r="P420" t="s">
        <v>2115</v>
      </c>
      <c r="Q420" t="str">
        <f t="shared" si="77"/>
        <v>12.252080</v>
      </c>
      <c r="R420" t="s">
        <v>1118</v>
      </c>
      <c r="S420">
        <f t="shared" si="78"/>
        <v>9.9749999999989569E-3</v>
      </c>
      <c r="T420">
        <f t="shared" si="82"/>
        <v>7.0000000000902673E-3</v>
      </c>
      <c r="U420" t="s">
        <v>6</v>
      </c>
      <c r="V420" t="s">
        <v>5</v>
      </c>
      <c r="W420">
        <v>415</v>
      </c>
      <c r="X420" t="str">
        <f t="shared" si="79"/>
        <v>DOWN415</v>
      </c>
      <c r="Y420" t="str">
        <f t="shared" si="80"/>
        <v>DOWN</v>
      </c>
      <c r="Z420">
        <v>66</v>
      </c>
      <c r="AA420">
        <f t="shared" si="81"/>
        <v>27398</v>
      </c>
    </row>
    <row r="421" spans="2:27">
      <c r="B421" t="s">
        <v>1093</v>
      </c>
      <c r="C421" t="str">
        <f t="shared" si="72"/>
        <v>12.252033</v>
      </c>
      <c r="D421" t="s">
        <v>1118</v>
      </c>
      <c r="E421">
        <f t="shared" si="73"/>
        <v>9.928000000000381E-3</v>
      </c>
      <c r="F421">
        <f t="shared" si="83"/>
        <v>4.0000000005591119E-3</v>
      </c>
      <c r="G421" t="s">
        <v>6</v>
      </c>
      <c r="H421" t="s">
        <v>5</v>
      </c>
      <c r="I421">
        <v>416</v>
      </c>
      <c r="J421" t="str">
        <f t="shared" si="74"/>
        <v>DOWN416</v>
      </c>
      <c r="K421" t="str">
        <f t="shared" si="75"/>
        <v>DOWN</v>
      </c>
      <c r="L421">
        <v>66</v>
      </c>
      <c r="M421">
        <f t="shared" si="76"/>
        <v>27464</v>
      </c>
      <c r="P421" t="s">
        <v>2116</v>
      </c>
      <c r="Q421" t="str">
        <f t="shared" si="77"/>
        <v>12.252085</v>
      </c>
      <c r="R421" t="s">
        <v>1118</v>
      </c>
      <c r="S421">
        <f t="shared" si="78"/>
        <v>9.9799999999987676E-3</v>
      </c>
      <c r="T421">
        <f t="shared" si="82"/>
        <v>4.9999999998107114E-3</v>
      </c>
      <c r="U421" t="s">
        <v>6</v>
      </c>
      <c r="V421" t="s">
        <v>5</v>
      </c>
      <c r="W421">
        <v>416</v>
      </c>
      <c r="X421" t="str">
        <f t="shared" si="79"/>
        <v>DOWN416</v>
      </c>
      <c r="Y421" t="str">
        <f t="shared" si="80"/>
        <v>DOWN</v>
      </c>
      <c r="Z421">
        <v>66</v>
      </c>
      <c r="AA421">
        <f t="shared" si="81"/>
        <v>27464</v>
      </c>
    </row>
    <row r="422" spans="2:27">
      <c r="B422" t="s">
        <v>1094</v>
      </c>
      <c r="C422" t="str">
        <f t="shared" si="72"/>
        <v>12.252036</v>
      </c>
      <c r="D422" t="s">
        <v>1118</v>
      </c>
      <c r="E422">
        <f t="shared" si="73"/>
        <v>9.9309999999999121E-3</v>
      </c>
      <c r="F422">
        <f t="shared" si="83"/>
        <v>2.9999999995311555E-3</v>
      </c>
      <c r="G422" t="s">
        <v>6</v>
      </c>
      <c r="H422" t="s">
        <v>5</v>
      </c>
      <c r="I422">
        <v>417</v>
      </c>
      <c r="J422" t="str">
        <f t="shared" si="74"/>
        <v>DOWN417</v>
      </c>
      <c r="K422" t="str">
        <f t="shared" si="75"/>
        <v>DOWN</v>
      </c>
      <c r="L422">
        <v>66</v>
      </c>
      <c r="M422">
        <f t="shared" si="76"/>
        <v>27530</v>
      </c>
      <c r="P422" t="s">
        <v>2117</v>
      </c>
      <c r="Q422" t="str">
        <f t="shared" si="77"/>
        <v>12.252090</v>
      </c>
      <c r="R422" t="s">
        <v>1118</v>
      </c>
      <c r="S422">
        <f t="shared" si="78"/>
        <v>9.9850000000003547E-3</v>
      </c>
      <c r="T422">
        <f t="shared" si="82"/>
        <v>5.0000000015870683E-3</v>
      </c>
      <c r="U422" t="s">
        <v>6</v>
      </c>
      <c r="V422" t="s">
        <v>5</v>
      </c>
      <c r="W422">
        <v>417</v>
      </c>
      <c r="X422" t="str">
        <f t="shared" si="79"/>
        <v>DOWN417</v>
      </c>
      <c r="Y422" t="str">
        <f t="shared" si="80"/>
        <v>DOWN</v>
      </c>
      <c r="Z422">
        <v>66</v>
      </c>
      <c r="AA422">
        <f t="shared" si="81"/>
        <v>27530</v>
      </c>
    </row>
    <row r="423" spans="2:27">
      <c r="B423" t="s">
        <v>1096</v>
      </c>
      <c r="C423" t="str">
        <f t="shared" si="72"/>
        <v>12.252040</v>
      </c>
      <c r="D423" t="s">
        <v>1118</v>
      </c>
      <c r="E423">
        <f t="shared" si="73"/>
        <v>9.9349999999986949E-3</v>
      </c>
      <c r="F423">
        <f t="shared" si="83"/>
        <v>3.999999998782755E-3</v>
      </c>
      <c r="G423" t="s">
        <v>6</v>
      </c>
      <c r="H423" t="s">
        <v>5</v>
      </c>
      <c r="I423">
        <v>418</v>
      </c>
      <c r="J423" t="str">
        <f t="shared" si="74"/>
        <v>DOWN418</v>
      </c>
      <c r="K423" t="str">
        <f t="shared" si="75"/>
        <v>DOWN</v>
      </c>
      <c r="L423">
        <v>66</v>
      </c>
      <c r="M423">
        <f t="shared" si="76"/>
        <v>27596</v>
      </c>
      <c r="P423" t="s">
        <v>2118</v>
      </c>
      <c r="Q423" t="str">
        <f t="shared" si="77"/>
        <v>12.252096</v>
      </c>
      <c r="R423" t="s">
        <v>1118</v>
      </c>
      <c r="S423">
        <f t="shared" si="78"/>
        <v>9.990999999999417E-3</v>
      </c>
      <c r="T423">
        <f t="shared" si="82"/>
        <v>5.999999999062311E-3</v>
      </c>
      <c r="U423" t="s">
        <v>6</v>
      </c>
      <c r="V423" t="s">
        <v>5</v>
      </c>
      <c r="W423">
        <v>418</v>
      </c>
      <c r="X423" t="str">
        <f t="shared" si="79"/>
        <v>DOWN418</v>
      </c>
      <c r="Y423" t="str">
        <f t="shared" si="80"/>
        <v>DOWN</v>
      </c>
      <c r="Z423">
        <v>66</v>
      </c>
      <c r="AA423">
        <f t="shared" si="81"/>
        <v>27596</v>
      </c>
    </row>
    <row r="424" spans="2:27">
      <c r="B424" t="s">
        <v>1097</v>
      </c>
      <c r="C424" t="str">
        <f t="shared" si="72"/>
        <v>12.252043</v>
      </c>
      <c r="D424" t="s">
        <v>1118</v>
      </c>
      <c r="E424">
        <f t="shared" si="73"/>
        <v>9.9380000000000024E-3</v>
      </c>
      <c r="F424">
        <f t="shared" si="83"/>
        <v>3.0000000013075123E-3</v>
      </c>
      <c r="G424" t="s">
        <v>6</v>
      </c>
      <c r="H424" t="s">
        <v>5</v>
      </c>
      <c r="I424">
        <v>419</v>
      </c>
      <c r="J424" t="str">
        <f t="shared" si="74"/>
        <v>DOWN419</v>
      </c>
      <c r="K424" t="str">
        <f t="shared" si="75"/>
        <v>DOWN</v>
      </c>
      <c r="L424">
        <v>66</v>
      </c>
      <c r="M424">
        <f t="shared" si="76"/>
        <v>27662</v>
      </c>
      <c r="P424" t="s">
        <v>2119</v>
      </c>
      <c r="Q424" t="str">
        <f t="shared" si="77"/>
        <v>12.252114</v>
      </c>
      <c r="R424" t="s">
        <v>1118</v>
      </c>
      <c r="S424">
        <f t="shared" si="78"/>
        <v>1.0009000000000157E-2</v>
      </c>
      <c r="T424">
        <f t="shared" si="82"/>
        <v>1.8000000000739647E-2</v>
      </c>
      <c r="U424" t="s">
        <v>6</v>
      </c>
      <c r="V424" t="s">
        <v>5</v>
      </c>
      <c r="W424">
        <v>419</v>
      </c>
      <c r="X424" t="str">
        <f t="shared" si="79"/>
        <v>DOWN419</v>
      </c>
      <c r="Y424" t="str">
        <f t="shared" si="80"/>
        <v>DOWN</v>
      </c>
      <c r="Z424">
        <v>66</v>
      </c>
      <c r="AA424">
        <f t="shared" si="81"/>
        <v>27662</v>
      </c>
    </row>
    <row r="425" spans="2:27">
      <c r="B425" t="s">
        <v>1098</v>
      </c>
      <c r="C425" t="str">
        <f t="shared" si="72"/>
        <v>12.252047</v>
      </c>
      <c r="D425" t="s">
        <v>1118</v>
      </c>
      <c r="E425">
        <f t="shared" si="73"/>
        <v>9.9419999999987851E-3</v>
      </c>
      <c r="F425">
        <f t="shared" si="83"/>
        <v>3.999999998782755E-3</v>
      </c>
      <c r="G425" t="s">
        <v>6</v>
      </c>
      <c r="H425" t="s">
        <v>5</v>
      </c>
      <c r="I425">
        <v>420</v>
      </c>
      <c r="J425" t="str">
        <f t="shared" si="74"/>
        <v>DOWN420</v>
      </c>
      <c r="K425" t="str">
        <f t="shared" si="75"/>
        <v>DOWN</v>
      </c>
      <c r="L425">
        <v>66</v>
      </c>
      <c r="M425">
        <f t="shared" si="76"/>
        <v>27728</v>
      </c>
      <c r="P425" t="s">
        <v>2120</v>
      </c>
      <c r="Q425" t="str">
        <f t="shared" si="77"/>
        <v>12.252121</v>
      </c>
      <c r="R425" t="s">
        <v>1118</v>
      </c>
      <c r="S425">
        <f t="shared" si="78"/>
        <v>1.0016000000000247E-2</v>
      </c>
      <c r="T425">
        <f t="shared" si="82"/>
        <v>7.0000000000902673E-3</v>
      </c>
      <c r="U425" t="s">
        <v>6</v>
      </c>
      <c r="V425" t="s">
        <v>5</v>
      </c>
      <c r="W425">
        <v>420</v>
      </c>
      <c r="X425" t="str">
        <f t="shared" si="79"/>
        <v>DOWN420</v>
      </c>
      <c r="Y425" t="str">
        <f t="shared" si="80"/>
        <v>DOWN</v>
      </c>
      <c r="Z425">
        <v>66</v>
      </c>
      <c r="AA425">
        <f t="shared" si="81"/>
        <v>27728</v>
      </c>
    </row>
    <row r="426" spans="2:27">
      <c r="B426" t="s">
        <v>1099</v>
      </c>
      <c r="C426" t="str">
        <f t="shared" si="72"/>
        <v>12.252051</v>
      </c>
      <c r="D426" t="s">
        <v>1118</v>
      </c>
      <c r="E426">
        <f t="shared" si="73"/>
        <v>9.9459999999993443E-3</v>
      </c>
      <c r="F426">
        <f t="shared" si="83"/>
        <v>4.0000000005591119E-3</v>
      </c>
      <c r="G426" t="s">
        <v>6</v>
      </c>
      <c r="H426" t="s">
        <v>5</v>
      </c>
      <c r="I426">
        <v>421</v>
      </c>
      <c r="J426" t="str">
        <f t="shared" si="74"/>
        <v>DOWN421</v>
      </c>
      <c r="K426" t="str">
        <f t="shared" si="75"/>
        <v>DOWN</v>
      </c>
      <c r="L426">
        <v>66</v>
      </c>
      <c r="M426">
        <f t="shared" si="76"/>
        <v>27794</v>
      </c>
      <c r="P426" t="s">
        <v>2121</v>
      </c>
      <c r="Q426" t="str">
        <f t="shared" si="77"/>
        <v>12.252127</v>
      </c>
      <c r="R426" t="s">
        <v>1118</v>
      </c>
      <c r="S426">
        <f t="shared" si="78"/>
        <v>1.0021999999999309E-2</v>
      </c>
      <c r="T426">
        <f t="shared" si="82"/>
        <v>5.999999999062311E-3</v>
      </c>
      <c r="U426" t="s">
        <v>6</v>
      </c>
      <c r="V426" t="s">
        <v>5</v>
      </c>
      <c r="W426">
        <v>421</v>
      </c>
      <c r="X426" t="str">
        <f t="shared" si="79"/>
        <v>DOWN421</v>
      </c>
      <c r="Y426" t="str">
        <f t="shared" si="80"/>
        <v>DOWN</v>
      </c>
      <c r="Z426">
        <v>66</v>
      </c>
      <c r="AA426">
        <f t="shared" si="81"/>
        <v>27794</v>
      </c>
    </row>
    <row r="427" spans="2:27">
      <c r="B427" t="s">
        <v>1100</v>
      </c>
      <c r="C427" t="str">
        <f t="shared" si="72"/>
        <v>12.252055</v>
      </c>
      <c r="D427" t="s">
        <v>1118</v>
      </c>
      <c r="E427">
        <f t="shared" si="73"/>
        <v>9.9499999999999034E-3</v>
      </c>
      <c r="F427">
        <f t="shared" si="83"/>
        <v>4.0000000005591119E-3</v>
      </c>
      <c r="G427" t="s">
        <v>6</v>
      </c>
      <c r="H427" t="s">
        <v>5</v>
      </c>
      <c r="I427">
        <v>422</v>
      </c>
      <c r="J427" t="str">
        <f t="shared" si="74"/>
        <v>DOWN422</v>
      </c>
      <c r="K427" t="str">
        <f t="shared" si="75"/>
        <v>DOWN</v>
      </c>
      <c r="L427">
        <v>66</v>
      </c>
      <c r="M427">
        <f t="shared" si="76"/>
        <v>27860</v>
      </c>
      <c r="P427" t="s">
        <v>2122</v>
      </c>
      <c r="Q427" t="str">
        <f t="shared" si="77"/>
        <v>12.252133</v>
      </c>
      <c r="R427" t="s">
        <v>1118</v>
      </c>
      <c r="S427">
        <f t="shared" si="78"/>
        <v>1.0028000000000148E-2</v>
      </c>
      <c r="T427">
        <f t="shared" si="82"/>
        <v>6.0000000008386678E-3</v>
      </c>
      <c r="U427" t="s">
        <v>6</v>
      </c>
      <c r="V427" t="s">
        <v>5</v>
      </c>
      <c r="W427">
        <v>422</v>
      </c>
      <c r="X427" t="str">
        <f t="shared" si="79"/>
        <v>DOWN422</v>
      </c>
      <c r="Y427" t="str">
        <f t="shared" si="80"/>
        <v>DOWN</v>
      </c>
      <c r="Z427">
        <v>66</v>
      </c>
      <c r="AA427">
        <f t="shared" si="81"/>
        <v>27860</v>
      </c>
    </row>
    <row r="428" spans="2:27">
      <c r="B428" t="s">
        <v>1104</v>
      </c>
      <c r="C428" t="str">
        <f t="shared" si="72"/>
        <v>12.252278</v>
      </c>
      <c r="D428" t="s">
        <v>1118</v>
      </c>
      <c r="E428">
        <f t="shared" si="73"/>
        <v>1.0172999999999988E-2</v>
      </c>
      <c r="F428">
        <f t="shared" si="83"/>
        <v>0.22300000000008424</v>
      </c>
      <c r="G428" t="s">
        <v>6</v>
      </c>
      <c r="H428" t="s">
        <v>5</v>
      </c>
      <c r="I428">
        <v>423</v>
      </c>
      <c r="J428" t="str">
        <f t="shared" si="74"/>
        <v>DOWN423</v>
      </c>
      <c r="K428" t="str">
        <f t="shared" si="75"/>
        <v>DOWN</v>
      </c>
      <c r="L428">
        <v>66</v>
      </c>
      <c r="M428">
        <f t="shared" si="76"/>
        <v>27926</v>
      </c>
      <c r="P428" t="s">
        <v>2123</v>
      </c>
      <c r="Q428" t="str">
        <f t="shared" si="77"/>
        <v>12.252322</v>
      </c>
      <c r="R428" t="s">
        <v>1118</v>
      </c>
      <c r="S428">
        <f t="shared" si="78"/>
        <v>1.0216999999999032E-2</v>
      </c>
      <c r="T428">
        <f t="shared" si="82"/>
        <v>0.1889999999988845</v>
      </c>
      <c r="U428" t="s">
        <v>6</v>
      </c>
      <c r="V428" t="s">
        <v>5</v>
      </c>
      <c r="W428">
        <v>423</v>
      </c>
      <c r="X428" t="str">
        <f t="shared" si="79"/>
        <v>DOWN423</v>
      </c>
      <c r="Y428" t="str">
        <f t="shared" si="80"/>
        <v>DOWN</v>
      </c>
      <c r="Z428">
        <v>66</v>
      </c>
      <c r="AA428">
        <f t="shared" si="81"/>
        <v>27926</v>
      </c>
    </row>
    <row r="429" spans="2:27">
      <c r="B429" t="s">
        <v>1107</v>
      </c>
      <c r="C429" t="str">
        <f t="shared" si="72"/>
        <v>12.252282</v>
      </c>
      <c r="D429" t="s">
        <v>1118</v>
      </c>
      <c r="E429">
        <f t="shared" si="73"/>
        <v>1.017699999999877E-2</v>
      </c>
      <c r="F429">
        <f t="shared" si="83"/>
        <v>3.999999998782755E-3</v>
      </c>
      <c r="G429" t="s">
        <v>6</v>
      </c>
      <c r="H429" t="s">
        <v>5</v>
      </c>
      <c r="I429">
        <v>424</v>
      </c>
      <c r="J429" t="str">
        <f t="shared" si="74"/>
        <v>DOWN424</v>
      </c>
      <c r="K429" t="str">
        <f t="shared" si="75"/>
        <v>DOWN</v>
      </c>
      <c r="L429">
        <v>66</v>
      </c>
      <c r="M429">
        <f t="shared" si="76"/>
        <v>27992</v>
      </c>
      <c r="P429" t="s">
        <v>2124</v>
      </c>
      <c r="Q429" t="str">
        <f t="shared" si="77"/>
        <v>12.252331</v>
      </c>
      <c r="R429" t="s">
        <v>1118</v>
      </c>
      <c r="S429">
        <f t="shared" si="78"/>
        <v>1.0225999999999402E-2</v>
      </c>
      <c r="T429">
        <f t="shared" si="82"/>
        <v>9.0000000003698233E-3</v>
      </c>
      <c r="U429" t="s">
        <v>6</v>
      </c>
      <c r="V429" t="s">
        <v>5</v>
      </c>
      <c r="W429">
        <v>424</v>
      </c>
      <c r="X429" t="str">
        <f t="shared" si="79"/>
        <v>DOWN424</v>
      </c>
      <c r="Y429" t="str">
        <f t="shared" si="80"/>
        <v>DOWN</v>
      </c>
      <c r="Z429">
        <v>66</v>
      </c>
      <c r="AA429">
        <f t="shared" si="81"/>
        <v>27992</v>
      </c>
    </row>
    <row r="430" spans="2:27">
      <c r="B430" t="s">
        <v>1109</v>
      </c>
      <c r="C430" t="str">
        <f t="shared" si="72"/>
        <v>12.252285</v>
      </c>
      <c r="D430" t="s">
        <v>1118</v>
      </c>
      <c r="E430">
        <f t="shared" si="73"/>
        <v>1.0180000000000078E-2</v>
      </c>
      <c r="F430">
        <f t="shared" si="83"/>
        <v>3.0000000013075123E-3</v>
      </c>
      <c r="G430" t="s">
        <v>6</v>
      </c>
      <c r="H430" t="s">
        <v>5</v>
      </c>
      <c r="I430">
        <v>425</v>
      </c>
      <c r="J430" t="str">
        <f t="shared" si="74"/>
        <v>DOWN425</v>
      </c>
      <c r="K430" t="str">
        <f t="shared" si="75"/>
        <v>DOWN</v>
      </c>
      <c r="L430">
        <v>66</v>
      </c>
      <c r="M430">
        <f t="shared" si="76"/>
        <v>28058</v>
      </c>
      <c r="P430" t="s">
        <v>2125</v>
      </c>
      <c r="Q430" t="str">
        <f t="shared" si="77"/>
        <v>12.252336</v>
      </c>
      <c r="R430" t="s">
        <v>1118</v>
      </c>
      <c r="S430">
        <f t="shared" si="78"/>
        <v>1.0230999999999213E-2</v>
      </c>
      <c r="T430">
        <f t="shared" si="82"/>
        <v>4.9999999998107114E-3</v>
      </c>
      <c r="U430" t="s">
        <v>6</v>
      </c>
      <c r="V430" t="s">
        <v>5</v>
      </c>
      <c r="W430">
        <v>425</v>
      </c>
      <c r="X430" t="str">
        <f t="shared" si="79"/>
        <v>DOWN425</v>
      </c>
      <c r="Y430" t="str">
        <f t="shared" si="80"/>
        <v>DOWN</v>
      </c>
      <c r="Z430">
        <v>66</v>
      </c>
      <c r="AA430">
        <f t="shared" si="81"/>
        <v>28058</v>
      </c>
    </row>
    <row r="431" spans="2:27">
      <c r="B431" t="s">
        <v>1111</v>
      </c>
      <c r="C431" t="str">
        <f t="shared" si="72"/>
        <v>12.252289</v>
      </c>
      <c r="D431" t="s">
        <v>1118</v>
      </c>
      <c r="E431">
        <f t="shared" si="73"/>
        <v>1.0183999999998861E-2</v>
      </c>
      <c r="F431">
        <f t="shared" si="83"/>
        <v>3.999999998782755E-3</v>
      </c>
      <c r="G431" t="s">
        <v>6</v>
      </c>
      <c r="H431" t="s">
        <v>5</v>
      </c>
      <c r="I431">
        <v>426</v>
      </c>
      <c r="J431" t="str">
        <f t="shared" si="74"/>
        <v>DOWN426</v>
      </c>
      <c r="K431" t="str">
        <f t="shared" si="75"/>
        <v>DOWN</v>
      </c>
      <c r="L431">
        <v>66</v>
      </c>
      <c r="M431">
        <f t="shared" si="76"/>
        <v>28124</v>
      </c>
      <c r="P431" t="s">
        <v>2126</v>
      </c>
      <c r="Q431" t="str">
        <f t="shared" si="77"/>
        <v>12.252342</v>
      </c>
      <c r="R431" t="s">
        <v>1118</v>
      </c>
      <c r="S431">
        <f t="shared" si="78"/>
        <v>1.0237000000000052E-2</v>
      </c>
      <c r="T431">
        <f t="shared" si="82"/>
        <v>6.0000000008386678E-3</v>
      </c>
      <c r="U431" t="s">
        <v>6</v>
      </c>
      <c r="V431" t="s">
        <v>5</v>
      </c>
      <c r="W431">
        <v>426</v>
      </c>
      <c r="X431" t="str">
        <f t="shared" si="79"/>
        <v>DOWN426</v>
      </c>
      <c r="Y431" t="str">
        <f t="shared" si="80"/>
        <v>DOWN</v>
      </c>
      <c r="Z431">
        <v>66</v>
      </c>
      <c r="AA431">
        <f t="shared" si="81"/>
        <v>28124</v>
      </c>
    </row>
    <row r="432" spans="2:27">
      <c r="B432" t="s">
        <v>1112</v>
      </c>
      <c r="C432" t="str">
        <f t="shared" si="72"/>
        <v>12.252292</v>
      </c>
      <c r="D432" t="s">
        <v>1118</v>
      </c>
      <c r="E432">
        <f t="shared" si="73"/>
        <v>1.0187000000000168E-2</v>
      </c>
      <c r="F432">
        <f t="shared" si="83"/>
        <v>3.0000000013075123E-3</v>
      </c>
      <c r="G432" t="s">
        <v>6</v>
      </c>
      <c r="H432" t="s">
        <v>5</v>
      </c>
      <c r="I432">
        <v>427</v>
      </c>
      <c r="J432" t="str">
        <f t="shared" si="74"/>
        <v>DOWN427</v>
      </c>
      <c r="K432" t="str">
        <f t="shared" si="75"/>
        <v>DOWN</v>
      </c>
      <c r="L432">
        <v>66</v>
      </c>
      <c r="M432">
        <f t="shared" si="76"/>
        <v>28190</v>
      </c>
      <c r="P432" t="s">
        <v>2127</v>
      </c>
      <c r="Q432" t="str">
        <f t="shared" si="77"/>
        <v>12.252348</v>
      </c>
      <c r="R432" t="s">
        <v>1118</v>
      </c>
      <c r="S432">
        <f t="shared" si="78"/>
        <v>1.0242999999999114E-2</v>
      </c>
      <c r="T432">
        <f t="shared" si="82"/>
        <v>5.999999999062311E-3</v>
      </c>
      <c r="U432" t="s">
        <v>6</v>
      </c>
      <c r="V432" t="s">
        <v>5</v>
      </c>
      <c r="W432">
        <v>427</v>
      </c>
      <c r="X432" t="str">
        <f t="shared" si="79"/>
        <v>DOWN427</v>
      </c>
      <c r="Y432" t="str">
        <f t="shared" si="80"/>
        <v>DOWN</v>
      </c>
      <c r="Z432">
        <v>66</v>
      </c>
      <c r="AA432">
        <f t="shared" si="81"/>
        <v>28190</v>
      </c>
    </row>
    <row r="433" spans="2:27">
      <c r="B433" t="s">
        <v>1113</v>
      </c>
      <c r="C433" t="str">
        <f t="shared" si="72"/>
        <v>12.252295</v>
      </c>
      <c r="D433" t="s">
        <v>1118</v>
      </c>
      <c r="E433">
        <f t="shared" si="73"/>
        <v>1.0189999999999699E-2</v>
      </c>
      <c r="F433">
        <f t="shared" si="83"/>
        <v>2.9999999995311555E-3</v>
      </c>
      <c r="G433" t="s">
        <v>6</v>
      </c>
      <c r="H433" t="s">
        <v>5</v>
      </c>
      <c r="I433">
        <v>428</v>
      </c>
      <c r="J433" t="str">
        <f t="shared" si="74"/>
        <v>DOWN428</v>
      </c>
      <c r="K433" t="str">
        <f t="shared" si="75"/>
        <v>DOWN</v>
      </c>
      <c r="L433">
        <v>66</v>
      </c>
      <c r="M433">
        <f t="shared" si="76"/>
        <v>28256</v>
      </c>
      <c r="P433" t="s">
        <v>2128</v>
      </c>
      <c r="Q433" t="str">
        <f t="shared" si="77"/>
        <v>12.252354</v>
      </c>
      <c r="R433" t="s">
        <v>1118</v>
      </c>
      <c r="S433">
        <f t="shared" si="78"/>
        <v>1.0248999999999953E-2</v>
      </c>
      <c r="T433">
        <f t="shared" si="82"/>
        <v>6.0000000008386678E-3</v>
      </c>
      <c r="U433" t="s">
        <v>6</v>
      </c>
      <c r="V433" t="s">
        <v>5</v>
      </c>
      <c r="W433">
        <v>428</v>
      </c>
      <c r="X433" t="str">
        <f t="shared" si="79"/>
        <v>DOWN428</v>
      </c>
      <c r="Y433" t="str">
        <f t="shared" si="80"/>
        <v>DOWN</v>
      </c>
      <c r="Z433">
        <v>66</v>
      </c>
      <c r="AA433">
        <f t="shared" si="81"/>
        <v>28256</v>
      </c>
    </row>
    <row r="434" spans="2:27">
      <c r="B434" t="s">
        <v>1114</v>
      </c>
      <c r="C434" t="str">
        <f t="shared" si="72"/>
        <v>12.252299</v>
      </c>
      <c r="D434" t="s">
        <v>1118</v>
      </c>
      <c r="E434">
        <f t="shared" si="73"/>
        <v>1.0194000000000258E-2</v>
      </c>
      <c r="F434">
        <f t="shared" si="83"/>
        <v>4.0000000005591119E-3</v>
      </c>
      <c r="G434" t="s">
        <v>6</v>
      </c>
      <c r="H434" t="s">
        <v>5</v>
      </c>
      <c r="I434">
        <v>429</v>
      </c>
      <c r="J434" t="str">
        <f t="shared" si="74"/>
        <v>DOWN429</v>
      </c>
      <c r="K434" t="str">
        <f t="shared" si="75"/>
        <v>DOWN</v>
      </c>
      <c r="L434">
        <v>66</v>
      </c>
      <c r="M434">
        <f t="shared" si="76"/>
        <v>28322</v>
      </c>
      <c r="P434" t="s">
        <v>2129</v>
      </c>
      <c r="Q434" t="str">
        <f t="shared" si="77"/>
        <v>12.252359</v>
      </c>
      <c r="R434" t="s">
        <v>1118</v>
      </c>
      <c r="S434">
        <f t="shared" si="78"/>
        <v>1.0253999999999763E-2</v>
      </c>
      <c r="T434">
        <f t="shared" si="82"/>
        <v>4.9999999998107114E-3</v>
      </c>
      <c r="U434" t="s">
        <v>6</v>
      </c>
      <c r="V434" t="s">
        <v>5</v>
      </c>
      <c r="W434">
        <v>429</v>
      </c>
      <c r="X434" t="str">
        <f t="shared" si="79"/>
        <v>DOWN429</v>
      </c>
      <c r="Y434" t="str">
        <f t="shared" si="80"/>
        <v>DOWN</v>
      </c>
      <c r="Z434">
        <v>66</v>
      </c>
      <c r="AA434">
        <f t="shared" si="81"/>
        <v>28322</v>
      </c>
    </row>
    <row r="435" spans="2:27">
      <c r="B435" t="s">
        <v>1115</v>
      </c>
      <c r="C435" t="str">
        <f t="shared" si="72"/>
        <v>12.252303</v>
      </c>
      <c r="D435" t="s">
        <v>1118</v>
      </c>
      <c r="E435">
        <f t="shared" si="73"/>
        <v>1.0197999999999041E-2</v>
      </c>
      <c r="F435">
        <f t="shared" si="83"/>
        <v>3.999999998782755E-3</v>
      </c>
      <c r="G435" t="s">
        <v>6</v>
      </c>
      <c r="H435" t="s">
        <v>5</v>
      </c>
      <c r="I435">
        <v>430</v>
      </c>
      <c r="J435" t="str">
        <f t="shared" si="74"/>
        <v>DOWN430</v>
      </c>
      <c r="K435" t="str">
        <f t="shared" si="75"/>
        <v>DOWN</v>
      </c>
      <c r="L435">
        <v>66</v>
      </c>
      <c r="M435">
        <f t="shared" si="76"/>
        <v>28388</v>
      </c>
      <c r="P435" t="s">
        <v>2130</v>
      </c>
      <c r="Q435" t="str">
        <f t="shared" si="77"/>
        <v>12.252365</v>
      </c>
      <c r="R435" t="s">
        <v>1118</v>
      </c>
      <c r="S435">
        <f t="shared" si="78"/>
        <v>1.0259999999998826E-2</v>
      </c>
      <c r="T435">
        <f t="shared" si="82"/>
        <v>5.999999999062311E-3</v>
      </c>
      <c r="U435" t="s">
        <v>6</v>
      </c>
      <c r="V435" t="s">
        <v>5</v>
      </c>
      <c r="W435">
        <v>430</v>
      </c>
      <c r="X435" t="str">
        <f t="shared" si="79"/>
        <v>DOWN430</v>
      </c>
      <c r="Y435" t="str">
        <f t="shared" si="80"/>
        <v>DOWN</v>
      </c>
      <c r="Z435">
        <v>66</v>
      </c>
      <c r="AA435">
        <f t="shared" si="81"/>
        <v>28388</v>
      </c>
    </row>
    <row r="436" spans="2:27">
      <c r="B436" t="s">
        <v>1116</v>
      </c>
      <c r="C436" t="str">
        <f t="shared" si="72"/>
        <v>12.252310</v>
      </c>
      <c r="D436" t="s">
        <v>1118</v>
      </c>
      <c r="E436">
        <f t="shared" si="73"/>
        <v>1.0204999999999131E-2</v>
      </c>
      <c r="F436">
        <f t="shared" si="83"/>
        <v>7.0000000000902673E-3</v>
      </c>
      <c r="G436" t="s">
        <v>6</v>
      </c>
      <c r="H436" t="s">
        <v>5</v>
      </c>
      <c r="I436">
        <v>431</v>
      </c>
      <c r="J436" t="str">
        <f t="shared" si="74"/>
        <v>DOWN431</v>
      </c>
      <c r="K436" t="str">
        <f t="shared" si="75"/>
        <v>DOWN</v>
      </c>
      <c r="L436">
        <v>66</v>
      </c>
      <c r="M436">
        <f t="shared" si="76"/>
        <v>28454</v>
      </c>
      <c r="P436" t="s">
        <v>2131</v>
      </c>
      <c r="Q436" t="str">
        <f t="shared" si="77"/>
        <v>12.252371</v>
      </c>
      <c r="R436" t="s">
        <v>1118</v>
      </c>
      <c r="S436">
        <f t="shared" si="78"/>
        <v>1.0265999999999664E-2</v>
      </c>
      <c r="T436">
        <f t="shared" si="82"/>
        <v>6.0000000008386678E-3</v>
      </c>
      <c r="U436" t="s">
        <v>6</v>
      </c>
      <c r="V436" t="s">
        <v>5</v>
      </c>
      <c r="W436">
        <v>431</v>
      </c>
      <c r="X436" t="str">
        <f t="shared" si="79"/>
        <v>DOWN431</v>
      </c>
      <c r="Y436" t="str">
        <f t="shared" si="80"/>
        <v>DOWN</v>
      </c>
      <c r="Z436">
        <v>66</v>
      </c>
      <c r="AA436">
        <f t="shared" si="81"/>
        <v>28454</v>
      </c>
    </row>
    <row r="437" spans="2:27">
      <c r="B437" t="s">
        <v>1117</v>
      </c>
      <c r="C437" t="str">
        <f t="shared" si="72"/>
        <v>12.252316</v>
      </c>
      <c r="D437" t="s">
        <v>1118</v>
      </c>
      <c r="E437">
        <f t="shared" si="73"/>
        <v>1.021099999999997E-2</v>
      </c>
      <c r="F437">
        <f t="shared" si="83"/>
        <v>6.0000000008386678E-3</v>
      </c>
      <c r="G437" t="s">
        <v>6</v>
      </c>
      <c r="H437" t="s">
        <v>5</v>
      </c>
      <c r="I437">
        <v>432</v>
      </c>
      <c r="J437" t="str">
        <f t="shared" si="74"/>
        <v>DOWN432</v>
      </c>
      <c r="K437" t="str">
        <f t="shared" si="75"/>
        <v>DOWN</v>
      </c>
      <c r="L437">
        <v>66</v>
      </c>
      <c r="M437">
        <f t="shared" si="76"/>
        <v>28520</v>
      </c>
      <c r="P437" t="s">
        <v>2132</v>
      </c>
      <c r="Q437" t="str">
        <f t="shared" si="77"/>
        <v>12.252376</v>
      </c>
      <c r="R437" t="s">
        <v>1118</v>
      </c>
      <c r="S437">
        <f t="shared" si="78"/>
        <v>1.0270999999999475E-2</v>
      </c>
      <c r="T437">
        <f t="shared" si="82"/>
        <v>4.9999999998107114E-3</v>
      </c>
      <c r="U437" t="s">
        <v>6</v>
      </c>
      <c r="V437" t="s">
        <v>5</v>
      </c>
      <c r="W437">
        <v>432</v>
      </c>
      <c r="X437" t="str">
        <f t="shared" si="79"/>
        <v>DOWN432</v>
      </c>
      <c r="Y437" t="str">
        <f t="shared" si="80"/>
        <v>DOWN</v>
      </c>
      <c r="Z437">
        <v>66</v>
      </c>
      <c r="AA437">
        <f t="shared" si="81"/>
        <v>28520</v>
      </c>
    </row>
    <row r="439" spans="2:27">
      <c r="B439" t="s">
        <v>4</v>
      </c>
      <c r="C439" t="str">
        <f t="shared" si="72"/>
        <v>12.242105</v>
      </c>
      <c r="D439" t="str">
        <f>C439</f>
        <v>12.242105</v>
      </c>
      <c r="E439">
        <f>(C439)-(D439)</f>
        <v>0</v>
      </c>
      <c r="F439">
        <f>(E439-E438)*1000</f>
        <v>0</v>
      </c>
      <c r="G439" t="s">
        <v>5</v>
      </c>
      <c r="H439" t="s">
        <v>6</v>
      </c>
      <c r="I439">
        <v>1</v>
      </c>
      <c r="J439" t="str">
        <f t="shared" si="74"/>
        <v>UP1</v>
      </c>
      <c r="K439" t="str">
        <f t="shared" si="75"/>
        <v>UP</v>
      </c>
      <c r="L439">
        <v>74</v>
      </c>
      <c r="M439">
        <f>L439</f>
        <v>74</v>
      </c>
      <c r="P439" t="s">
        <v>1121</v>
      </c>
      <c r="Q439" t="str">
        <f t="shared" si="77"/>
        <v>12.242008</v>
      </c>
      <c r="R439" t="str">
        <f>Q439</f>
        <v>12.242008</v>
      </c>
      <c r="S439">
        <f>(Q439)-(R439)</f>
        <v>0</v>
      </c>
      <c r="T439">
        <f>(S439-S438)*1000</f>
        <v>0</v>
      </c>
      <c r="U439" t="s">
        <v>5</v>
      </c>
      <c r="V439" t="s">
        <v>6</v>
      </c>
      <c r="W439">
        <v>1</v>
      </c>
      <c r="X439" t="str">
        <f t="shared" si="79"/>
        <v>UP1</v>
      </c>
      <c r="Y439" t="str">
        <f t="shared" si="80"/>
        <v>UP</v>
      </c>
      <c r="Z439">
        <v>74</v>
      </c>
      <c r="AA439">
        <f>Z439</f>
        <v>74</v>
      </c>
    </row>
    <row r="440" spans="2:27">
      <c r="B440" t="s">
        <v>8</v>
      </c>
      <c r="C440" t="str">
        <f t="shared" si="72"/>
        <v>12.242331</v>
      </c>
      <c r="D440" t="s">
        <v>1118</v>
      </c>
      <c r="E440">
        <f t="shared" ref="E440:E503" si="84">(C440)-12.242105</f>
        <v>2.259999999996154E-4</v>
      </c>
      <c r="F440">
        <f t="shared" si="83"/>
        <v>0.2259999999996154</v>
      </c>
      <c r="G440" t="s">
        <v>5</v>
      </c>
      <c r="H440" t="s">
        <v>2133</v>
      </c>
      <c r="I440">
        <v>2</v>
      </c>
      <c r="J440" t="str">
        <f t="shared" si="74"/>
        <v>UP2</v>
      </c>
      <c r="K440" t="str">
        <f t="shared" si="75"/>
        <v>UP</v>
      </c>
      <c r="L440">
        <v>66</v>
      </c>
      <c r="M440">
        <f t="shared" ref="M440:M503" si="85">L440+M439</f>
        <v>140</v>
      </c>
      <c r="P440" t="s">
        <v>1123</v>
      </c>
      <c r="Q440" t="str">
        <f t="shared" si="77"/>
        <v>12.242252</v>
      </c>
      <c r="R440" t="s">
        <v>1118</v>
      </c>
      <c r="S440">
        <f t="shared" ref="S440:S503" si="86">(Q440)-12.242105</f>
        <v>1.4700000000011926E-4</v>
      </c>
      <c r="T440">
        <f t="shared" si="82"/>
        <v>0.14700000000011926</v>
      </c>
      <c r="U440" t="s">
        <v>5</v>
      </c>
      <c r="V440" t="s">
        <v>6</v>
      </c>
      <c r="W440">
        <v>2</v>
      </c>
      <c r="X440" t="str">
        <f t="shared" si="79"/>
        <v>UP2</v>
      </c>
      <c r="Y440" t="str">
        <f t="shared" si="80"/>
        <v>UP</v>
      </c>
      <c r="Z440">
        <v>66</v>
      </c>
      <c r="AA440">
        <f t="shared" ref="AA440:AA503" si="87">Z440+AA439</f>
        <v>140</v>
      </c>
    </row>
    <row r="441" spans="2:27">
      <c r="B441" t="s">
        <v>9</v>
      </c>
      <c r="C441" t="str">
        <f t="shared" si="72"/>
        <v>12.242375</v>
      </c>
      <c r="D441" t="s">
        <v>1118</v>
      </c>
      <c r="E441">
        <f t="shared" si="84"/>
        <v>2.699999999986602E-4</v>
      </c>
      <c r="F441">
        <f t="shared" si="83"/>
        <v>4.3999999999044803E-2</v>
      </c>
      <c r="G441" t="s">
        <v>5</v>
      </c>
      <c r="H441" t="s">
        <v>6</v>
      </c>
      <c r="I441">
        <v>3</v>
      </c>
      <c r="J441" t="str">
        <f t="shared" si="74"/>
        <v>UP3</v>
      </c>
      <c r="K441" t="str">
        <f t="shared" si="75"/>
        <v>UP</v>
      </c>
      <c r="L441">
        <v>1514</v>
      </c>
      <c r="M441">
        <f t="shared" si="85"/>
        <v>1654</v>
      </c>
      <c r="P441" t="s">
        <v>1124</v>
      </c>
      <c r="Q441" t="str">
        <f t="shared" si="77"/>
        <v>12.242277</v>
      </c>
      <c r="R441" t="s">
        <v>1118</v>
      </c>
      <c r="S441">
        <f t="shared" si="86"/>
        <v>1.7199999999917281E-4</v>
      </c>
      <c r="T441">
        <f t="shared" si="82"/>
        <v>2.4999999999053557E-2</v>
      </c>
      <c r="U441" t="s">
        <v>5</v>
      </c>
      <c r="V441" t="s">
        <v>6</v>
      </c>
      <c r="W441">
        <v>3</v>
      </c>
      <c r="X441" t="str">
        <f t="shared" si="79"/>
        <v>UP3</v>
      </c>
      <c r="Y441" t="str">
        <f t="shared" si="80"/>
        <v>UP</v>
      </c>
      <c r="Z441">
        <v>1514</v>
      </c>
      <c r="AA441">
        <f t="shared" si="87"/>
        <v>1654</v>
      </c>
    </row>
    <row r="442" spans="2:27">
      <c r="B442" t="s">
        <v>11</v>
      </c>
      <c r="C442" t="str">
        <f t="shared" si="72"/>
        <v>12.242402</v>
      </c>
      <c r="D442" t="s">
        <v>1118</v>
      </c>
      <c r="E442">
        <f t="shared" si="84"/>
        <v>2.9699999999976967E-4</v>
      </c>
      <c r="F442">
        <f t="shared" si="83"/>
        <v>2.700000000110947E-2</v>
      </c>
      <c r="G442" t="s">
        <v>5</v>
      </c>
      <c r="H442" t="s">
        <v>6</v>
      </c>
      <c r="I442">
        <v>4</v>
      </c>
      <c r="J442" t="str">
        <f t="shared" si="74"/>
        <v>UP4</v>
      </c>
      <c r="K442" t="str">
        <f t="shared" si="75"/>
        <v>UP</v>
      </c>
      <c r="L442">
        <v>1514</v>
      </c>
      <c r="M442">
        <f t="shared" si="85"/>
        <v>3168</v>
      </c>
      <c r="P442" t="s">
        <v>1125</v>
      </c>
      <c r="Q442" t="str">
        <f t="shared" si="77"/>
        <v>12.242292</v>
      </c>
      <c r="R442" t="s">
        <v>1118</v>
      </c>
      <c r="S442">
        <f t="shared" si="86"/>
        <v>1.8700000000038131E-4</v>
      </c>
      <c r="T442">
        <f t="shared" si="82"/>
        <v>1.5000000001208491E-2</v>
      </c>
      <c r="U442" t="s">
        <v>5</v>
      </c>
      <c r="V442" t="s">
        <v>6</v>
      </c>
      <c r="W442">
        <v>4</v>
      </c>
      <c r="X442" t="str">
        <f t="shared" si="79"/>
        <v>UP4</v>
      </c>
      <c r="Y442" t="str">
        <f t="shared" si="80"/>
        <v>UP</v>
      </c>
      <c r="Z442">
        <v>1514</v>
      </c>
      <c r="AA442">
        <f t="shared" si="87"/>
        <v>3168</v>
      </c>
    </row>
    <row r="443" spans="2:27">
      <c r="B443" t="s">
        <v>13</v>
      </c>
      <c r="C443" t="str">
        <f t="shared" si="72"/>
        <v>12.242420</v>
      </c>
      <c r="D443" t="s">
        <v>1118</v>
      </c>
      <c r="E443">
        <f t="shared" si="84"/>
        <v>3.1499999999873296E-4</v>
      </c>
      <c r="F443">
        <f t="shared" si="83"/>
        <v>1.799999999896329E-2</v>
      </c>
      <c r="G443" t="s">
        <v>5</v>
      </c>
      <c r="H443" t="s">
        <v>6</v>
      </c>
      <c r="I443">
        <v>5</v>
      </c>
      <c r="J443" t="str">
        <f t="shared" si="74"/>
        <v>UP5</v>
      </c>
      <c r="K443" t="str">
        <f t="shared" si="75"/>
        <v>UP</v>
      </c>
      <c r="L443">
        <v>1514</v>
      </c>
      <c r="M443">
        <f t="shared" si="85"/>
        <v>4682</v>
      </c>
      <c r="P443" t="s">
        <v>1126</v>
      </c>
      <c r="Q443" t="str">
        <f t="shared" si="77"/>
        <v>12.242306</v>
      </c>
      <c r="R443" t="s">
        <v>1118</v>
      </c>
      <c r="S443">
        <f t="shared" si="86"/>
        <v>2.0099999999878548E-4</v>
      </c>
      <c r="T443">
        <f t="shared" si="82"/>
        <v>1.3999999998404178E-2</v>
      </c>
      <c r="U443" t="s">
        <v>5</v>
      </c>
      <c r="V443" t="s">
        <v>6</v>
      </c>
      <c r="W443">
        <v>5</v>
      </c>
      <c r="X443" t="str">
        <f t="shared" si="79"/>
        <v>UP5</v>
      </c>
      <c r="Y443" t="str">
        <f t="shared" si="80"/>
        <v>UP</v>
      </c>
      <c r="Z443">
        <v>1514</v>
      </c>
      <c r="AA443">
        <f t="shared" si="87"/>
        <v>4682</v>
      </c>
    </row>
    <row r="444" spans="2:27">
      <c r="B444" t="s">
        <v>15</v>
      </c>
      <c r="C444" t="str">
        <f t="shared" si="72"/>
        <v>12.242434</v>
      </c>
      <c r="D444" t="s">
        <v>1118</v>
      </c>
      <c r="E444">
        <f t="shared" si="84"/>
        <v>3.2899999999891349E-4</v>
      </c>
      <c r="F444">
        <f t="shared" si="83"/>
        <v>1.4000000000180535E-2</v>
      </c>
      <c r="G444" t="s">
        <v>5</v>
      </c>
      <c r="H444" t="s">
        <v>6</v>
      </c>
      <c r="I444">
        <v>6</v>
      </c>
      <c r="J444" t="str">
        <f t="shared" si="74"/>
        <v>UP6</v>
      </c>
      <c r="K444" t="str">
        <f t="shared" si="75"/>
        <v>UP</v>
      </c>
      <c r="L444">
        <v>1514</v>
      </c>
      <c r="M444">
        <f t="shared" si="85"/>
        <v>6196</v>
      </c>
      <c r="P444" t="s">
        <v>1127</v>
      </c>
      <c r="Q444" t="str">
        <f t="shared" si="77"/>
        <v>12.242321</v>
      </c>
      <c r="R444" t="s">
        <v>1118</v>
      </c>
      <c r="S444">
        <f t="shared" si="86"/>
        <v>2.1599999999999397E-4</v>
      </c>
      <c r="T444">
        <f t="shared" si="82"/>
        <v>1.5000000001208491E-2</v>
      </c>
      <c r="U444" t="s">
        <v>5</v>
      </c>
      <c r="V444" t="s">
        <v>6</v>
      </c>
      <c r="W444">
        <v>6</v>
      </c>
      <c r="X444" t="str">
        <f t="shared" si="79"/>
        <v>UP6</v>
      </c>
      <c r="Y444" t="str">
        <f t="shared" si="80"/>
        <v>UP</v>
      </c>
      <c r="Z444">
        <v>1514</v>
      </c>
      <c r="AA444">
        <f t="shared" si="87"/>
        <v>6196</v>
      </c>
    </row>
    <row r="445" spans="2:27">
      <c r="B445" t="s">
        <v>17</v>
      </c>
      <c r="C445" t="str">
        <f t="shared" si="72"/>
        <v>12.242447</v>
      </c>
      <c r="D445" t="s">
        <v>1118</v>
      </c>
      <c r="E445">
        <f t="shared" si="84"/>
        <v>3.4199999999984243E-4</v>
      </c>
      <c r="F445">
        <f t="shared" si="83"/>
        <v>1.3000000000928935E-2</v>
      </c>
      <c r="G445" t="s">
        <v>5</v>
      </c>
      <c r="H445" t="s">
        <v>6</v>
      </c>
      <c r="I445">
        <v>7</v>
      </c>
      <c r="J445" t="str">
        <f t="shared" si="74"/>
        <v>UP7</v>
      </c>
      <c r="K445" t="str">
        <f t="shared" si="75"/>
        <v>UP</v>
      </c>
      <c r="L445">
        <v>1514</v>
      </c>
      <c r="M445">
        <f t="shared" si="85"/>
        <v>7710</v>
      </c>
      <c r="P445" t="s">
        <v>1128</v>
      </c>
      <c r="Q445" t="str">
        <f t="shared" si="77"/>
        <v>12.242335</v>
      </c>
      <c r="R445" t="s">
        <v>1118</v>
      </c>
      <c r="S445">
        <f t="shared" si="86"/>
        <v>2.3000000000017451E-4</v>
      </c>
      <c r="T445">
        <f t="shared" si="82"/>
        <v>1.4000000000180535E-2</v>
      </c>
      <c r="U445" t="s">
        <v>5</v>
      </c>
      <c r="V445" t="s">
        <v>6</v>
      </c>
      <c r="W445">
        <v>7</v>
      </c>
      <c r="X445" t="str">
        <f t="shared" si="79"/>
        <v>UP7</v>
      </c>
      <c r="Y445" t="str">
        <f t="shared" si="80"/>
        <v>UP</v>
      </c>
      <c r="Z445">
        <v>1514</v>
      </c>
      <c r="AA445">
        <f t="shared" si="87"/>
        <v>7710</v>
      </c>
    </row>
    <row r="446" spans="2:27">
      <c r="B446" t="s">
        <v>19</v>
      </c>
      <c r="C446" t="str">
        <f t="shared" si="72"/>
        <v>12.242465</v>
      </c>
      <c r="D446" t="s">
        <v>1118</v>
      </c>
      <c r="E446">
        <f t="shared" si="84"/>
        <v>3.5999999999880572E-4</v>
      </c>
      <c r="F446">
        <f t="shared" si="83"/>
        <v>1.799999999896329E-2</v>
      </c>
      <c r="G446" t="s">
        <v>5</v>
      </c>
      <c r="H446" t="s">
        <v>6</v>
      </c>
      <c r="I446">
        <v>8</v>
      </c>
      <c r="J446" t="str">
        <f t="shared" si="74"/>
        <v>UP8</v>
      </c>
      <c r="K446" t="str">
        <f t="shared" si="75"/>
        <v>UP</v>
      </c>
      <c r="L446">
        <v>1514</v>
      </c>
      <c r="M446">
        <f t="shared" si="85"/>
        <v>9224</v>
      </c>
      <c r="P446" t="s">
        <v>1129</v>
      </c>
      <c r="Q446" t="str">
        <f t="shared" si="77"/>
        <v>12.242349</v>
      </c>
      <c r="R446" t="s">
        <v>1118</v>
      </c>
      <c r="S446">
        <f t="shared" si="86"/>
        <v>2.4400000000035504E-4</v>
      </c>
      <c r="T446">
        <f t="shared" si="82"/>
        <v>1.4000000000180535E-2</v>
      </c>
      <c r="U446" t="s">
        <v>5</v>
      </c>
      <c r="V446" t="s">
        <v>6</v>
      </c>
      <c r="W446">
        <v>8</v>
      </c>
      <c r="X446" t="str">
        <f t="shared" si="79"/>
        <v>UP8</v>
      </c>
      <c r="Y446" t="str">
        <f t="shared" si="80"/>
        <v>UP</v>
      </c>
      <c r="Z446">
        <v>1514</v>
      </c>
      <c r="AA446">
        <f t="shared" si="87"/>
        <v>9224</v>
      </c>
    </row>
    <row r="447" spans="2:27">
      <c r="B447" t="s">
        <v>21</v>
      </c>
      <c r="C447" t="str">
        <f t="shared" si="72"/>
        <v>12.242477</v>
      </c>
      <c r="D447" t="s">
        <v>1118</v>
      </c>
      <c r="E447">
        <f t="shared" si="84"/>
        <v>3.719999999987067E-4</v>
      </c>
      <c r="F447">
        <f t="shared" si="83"/>
        <v>1.1999999999900979E-2</v>
      </c>
      <c r="G447" t="s">
        <v>5</v>
      </c>
      <c r="H447" t="s">
        <v>6</v>
      </c>
      <c r="I447">
        <v>9</v>
      </c>
      <c r="J447" t="str">
        <f t="shared" si="74"/>
        <v>UP9</v>
      </c>
      <c r="K447" t="str">
        <f t="shared" si="75"/>
        <v>UP</v>
      </c>
      <c r="L447">
        <v>1514</v>
      </c>
      <c r="M447">
        <f t="shared" si="85"/>
        <v>10738</v>
      </c>
      <c r="P447" t="s">
        <v>1130</v>
      </c>
      <c r="Q447" t="str">
        <f t="shared" si="77"/>
        <v>12.242362</v>
      </c>
      <c r="R447" t="s">
        <v>1118</v>
      </c>
      <c r="S447">
        <f t="shared" si="86"/>
        <v>2.5699999999950762E-4</v>
      </c>
      <c r="T447">
        <f t="shared" si="82"/>
        <v>1.2999999999152578E-2</v>
      </c>
      <c r="U447" t="s">
        <v>5</v>
      </c>
      <c r="V447" t="s">
        <v>6</v>
      </c>
      <c r="W447">
        <v>9</v>
      </c>
      <c r="X447" t="str">
        <f t="shared" si="79"/>
        <v>UP9</v>
      </c>
      <c r="Y447" t="str">
        <f t="shared" si="80"/>
        <v>UP</v>
      </c>
      <c r="Z447">
        <v>1514</v>
      </c>
      <c r="AA447">
        <f t="shared" si="87"/>
        <v>10738</v>
      </c>
    </row>
    <row r="448" spans="2:27">
      <c r="B448" t="s">
        <v>22</v>
      </c>
      <c r="C448" t="str">
        <f t="shared" si="72"/>
        <v>12.242483</v>
      </c>
      <c r="D448" t="s">
        <v>1118</v>
      </c>
      <c r="E448">
        <f t="shared" si="84"/>
        <v>3.7799999999954537E-4</v>
      </c>
      <c r="F448">
        <f t="shared" si="83"/>
        <v>6.0000000008386678E-3</v>
      </c>
      <c r="G448" t="s">
        <v>5</v>
      </c>
      <c r="H448" t="s">
        <v>6</v>
      </c>
      <c r="I448">
        <v>10</v>
      </c>
      <c r="J448" t="str">
        <f t="shared" si="74"/>
        <v>UP10</v>
      </c>
      <c r="K448" t="str">
        <f t="shared" si="75"/>
        <v>UP</v>
      </c>
      <c r="L448">
        <v>1514</v>
      </c>
      <c r="M448">
        <f t="shared" si="85"/>
        <v>12252</v>
      </c>
      <c r="P448" t="s">
        <v>1131</v>
      </c>
      <c r="Q448" t="str">
        <f t="shared" si="77"/>
        <v>12.242376</v>
      </c>
      <c r="R448" t="s">
        <v>1118</v>
      </c>
      <c r="S448">
        <f t="shared" si="86"/>
        <v>2.7099999999968816E-4</v>
      </c>
      <c r="T448">
        <f t="shared" si="82"/>
        <v>1.4000000000180535E-2</v>
      </c>
      <c r="U448" t="s">
        <v>5</v>
      </c>
      <c r="V448" t="s">
        <v>6</v>
      </c>
      <c r="W448">
        <v>10</v>
      </c>
      <c r="X448" t="str">
        <f t="shared" si="79"/>
        <v>UP10</v>
      </c>
      <c r="Y448" t="str">
        <f t="shared" si="80"/>
        <v>UP</v>
      </c>
      <c r="Z448">
        <v>1514</v>
      </c>
      <c r="AA448">
        <f t="shared" si="87"/>
        <v>12252</v>
      </c>
    </row>
    <row r="449" spans="2:27">
      <c r="B449" t="s">
        <v>23</v>
      </c>
      <c r="C449" t="str">
        <f t="shared" si="72"/>
        <v>12.242488</v>
      </c>
      <c r="D449" t="s">
        <v>1118</v>
      </c>
      <c r="E449">
        <f t="shared" si="84"/>
        <v>3.8299999999935608E-4</v>
      </c>
      <c r="F449">
        <f t="shared" si="83"/>
        <v>4.9999999998107114E-3</v>
      </c>
      <c r="G449" t="s">
        <v>5</v>
      </c>
      <c r="H449" t="s">
        <v>6</v>
      </c>
      <c r="I449">
        <v>11</v>
      </c>
      <c r="J449" t="str">
        <f t="shared" si="74"/>
        <v>UP11</v>
      </c>
      <c r="K449" t="str">
        <f t="shared" si="75"/>
        <v>UP</v>
      </c>
      <c r="L449">
        <v>1514</v>
      </c>
      <c r="M449">
        <f t="shared" si="85"/>
        <v>13766</v>
      </c>
      <c r="P449" t="s">
        <v>1132</v>
      </c>
      <c r="Q449" t="str">
        <f t="shared" si="77"/>
        <v>12.242390</v>
      </c>
      <c r="R449" t="s">
        <v>1118</v>
      </c>
      <c r="S449">
        <f t="shared" si="86"/>
        <v>2.8499999999986869E-4</v>
      </c>
      <c r="T449">
        <f t="shared" si="82"/>
        <v>1.4000000000180535E-2</v>
      </c>
      <c r="U449" t="s">
        <v>5</v>
      </c>
      <c r="V449" t="s">
        <v>6</v>
      </c>
      <c r="W449">
        <v>11</v>
      </c>
      <c r="X449" t="str">
        <f t="shared" si="79"/>
        <v>UP11</v>
      </c>
      <c r="Y449" t="str">
        <f t="shared" si="80"/>
        <v>UP</v>
      </c>
      <c r="Z449">
        <v>1514</v>
      </c>
      <c r="AA449">
        <f t="shared" si="87"/>
        <v>13766</v>
      </c>
    </row>
    <row r="450" spans="2:27">
      <c r="B450" t="s">
        <v>24</v>
      </c>
      <c r="C450" t="str">
        <f t="shared" si="72"/>
        <v>12.242492</v>
      </c>
      <c r="D450" t="s">
        <v>1118</v>
      </c>
      <c r="E450">
        <f t="shared" si="84"/>
        <v>3.8699999999991519E-4</v>
      </c>
      <c r="F450">
        <f t="shared" si="83"/>
        <v>4.0000000005591119E-3</v>
      </c>
      <c r="G450" t="s">
        <v>5</v>
      </c>
      <c r="H450" t="s">
        <v>6</v>
      </c>
      <c r="I450">
        <v>12</v>
      </c>
      <c r="J450" t="str">
        <f t="shared" si="74"/>
        <v>UP12</v>
      </c>
      <c r="K450" t="str">
        <f t="shared" si="75"/>
        <v>UP</v>
      </c>
      <c r="L450">
        <v>1514</v>
      </c>
      <c r="M450">
        <f t="shared" si="85"/>
        <v>15280</v>
      </c>
      <c r="P450" t="s">
        <v>1133</v>
      </c>
      <c r="Q450" t="str">
        <f t="shared" si="77"/>
        <v>12.242403</v>
      </c>
      <c r="R450" t="s">
        <v>1118</v>
      </c>
      <c r="S450">
        <f t="shared" si="86"/>
        <v>2.9799999999902127E-4</v>
      </c>
      <c r="T450">
        <f t="shared" si="82"/>
        <v>1.2999999999152578E-2</v>
      </c>
      <c r="U450" t="s">
        <v>5</v>
      </c>
      <c r="V450" t="s">
        <v>6</v>
      </c>
      <c r="W450">
        <v>12</v>
      </c>
      <c r="X450" t="str">
        <f t="shared" si="79"/>
        <v>UP12</v>
      </c>
      <c r="Y450" t="str">
        <f t="shared" si="80"/>
        <v>UP</v>
      </c>
      <c r="Z450">
        <v>1514</v>
      </c>
      <c r="AA450">
        <f t="shared" si="87"/>
        <v>15280</v>
      </c>
    </row>
    <row r="451" spans="2:27">
      <c r="B451" t="s">
        <v>30</v>
      </c>
      <c r="C451" t="str">
        <f t="shared" si="72"/>
        <v>12.242602</v>
      </c>
      <c r="D451" t="s">
        <v>1118</v>
      </c>
      <c r="E451">
        <f t="shared" si="84"/>
        <v>4.9699999999930355E-4</v>
      </c>
      <c r="F451">
        <f t="shared" si="83"/>
        <v>0.10999999999938836</v>
      </c>
      <c r="G451" t="s">
        <v>5</v>
      </c>
      <c r="H451" t="s">
        <v>6</v>
      </c>
      <c r="I451">
        <v>13</v>
      </c>
      <c r="J451" t="str">
        <f t="shared" si="74"/>
        <v>UP13</v>
      </c>
      <c r="K451" t="str">
        <f t="shared" si="75"/>
        <v>UP</v>
      </c>
      <c r="L451">
        <v>1514</v>
      </c>
      <c r="M451">
        <f t="shared" si="85"/>
        <v>16794</v>
      </c>
      <c r="P451" t="s">
        <v>1135</v>
      </c>
      <c r="Q451" t="str">
        <f t="shared" si="77"/>
        <v>12.242510</v>
      </c>
      <c r="R451" t="s">
        <v>1118</v>
      </c>
      <c r="S451">
        <f t="shared" si="86"/>
        <v>4.0499999999887848E-4</v>
      </c>
      <c r="T451">
        <f t="shared" si="82"/>
        <v>0.10699999999985721</v>
      </c>
      <c r="U451" t="s">
        <v>5</v>
      </c>
      <c r="V451" t="s">
        <v>6</v>
      </c>
      <c r="W451">
        <v>13</v>
      </c>
      <c r="X451" t="str">
        <f t="shared" si="79"/>
        <v>UP13</v>
      </c>
      <c r="Y451" t="str">
        <f t="shared" si="80"/>
        <v>UP</v>
      </c>
      <c r="Z451">
        <v>1514</v>
      </c>
      <c r="AA451">
        <f t="shared" si="87"/>
        <v>16794</v>
      </c>
    </row>
    <row r="452" spans="2:27">
      <c r="B452" t="s">
        <v>32</v>
      </c>
      <c r="C452" t="str">
        <f t="shared" si="72"/>
        <v>12.242629</v>
      </c>
      <c r="D452" t="s">
        <v>1118</v>
      </c>
      <c r="E452">
        <f t="shared" si="84"/>
        <v>5.2400000000041302E-4</v>
      </c>
      <c r="F452">
        <f t="shared" si="83"/>
        <v>2.700000000110947E-2</v>
      </c>
      <c r="G452" t="s">
        <v>5</v>
      </c>
      <c r="H452" t="s">
        <v>6</v>
      </c>
      <c r="I452">
        <v>14</v>
      </c>
      <c r="J452" t="str">
        <f t="shared" si="74"/>
        <v>UP14</v>
      </c>
      <c r="K452" t="str">
        <f t="shared" si="75"/>
        <v>UP</v>
      </c>
      <c r="L452">
        <v>1514</v>
      </c>
      <c r="M452">
        <f t="shared" si="85"/>
        <v>18308</v>
      </c>
      <c r="P452" t="s">
        <v>1136</v>
      </c>
      <c r="Q452" t="str">
        <f t="shared" si="77"/>
        <v>12.242514</v>
      </c>
      <c r="R452" t="s">
        <v>1118</v>
      </c>
      <c r="S452">
        <f t="shared" si="86"/>
        <v>4.0899999999943759E-4</v>
      </c>
      <c r="T452">
        <f t="shared" si="82"/>
        <v>4.0000000005591119E-3</v>
      </c>
      <c r="U452" t="s">
        <v>5</v>
      </c>
      <c r="V452" t="s">
        <v>6</v>
      </c>
      <c r="W452">
        <v>14</v>
      </c>
      <c r="X452" t="str">
        <f t="shared" si="79"/>
        <v>UP14</v>
      </c>
      <c r="Y452" t="str">
        <f t="shared" si="80"/>
        <v>UP</v>
      </c>
      <c r="Z452">
        <v>1514</v>
      </c>
      <c r="AA452">
        <f t="shared" si="87"/>
        <v>18308</v>
      </c>
    </row>
    <row r="453" spans="2:27">
      <c r="B453" t="s">
        <v>34</v>
      </c>
      <c r="C453" t="str">
        <f t="shared" si="72"/>
        <v>12.242642</v>
      </c>
      <c r="D453" t="s">
        <v>1118</v>
      </c>
      <c r="E453">
        <f t="shared" si="84"/>
        <v>5.369999999995656E-4</v>
      </c>
      <c r="F453">
        <f t="shared" si="83"/>
        <v>1.2999999999152578E-2</v>
      </c>
      <c r="G453" t="s">
        <v>5</v>
      </c>
      <c r="H453" t="s">
        <v>6</v>
      </c>
      <c r="I453">
        <v>15</v>
      </c>
      <c r="J453" t="str">
        <f t="shared" si="74"/>
        <v>UP15</v>
      </c>
      <c r="K453" t="str">
        <f t="shared" si="75"/>
        <v>UP</v>
      </c>
      <c r="L453">
        <v>1514</v>
      </c>
      <c r="M453">
        <f t="shared" si="85"/>
        <v>19822</v>
      </c>
      <c r="P453" t="s">
        <v>1137</v>
      </c>
      <c r="Q453" t="str">
        <f t="shared" si="77"/>
        <v>12.242525</v>
      </c>
      <c r="R453" t="s">
        <v>1118</v>
      </c>
      <c r="S453">
        <f t="shared" si="86"/>
        <v>4.2000000000008697E-4</v>
      </c>
      <c r="T453">
        <f t="shared" si="82"/>
        <v>1.1000000000649379E-2</v>
      </c>
      <c r="U453" t="s">
        <v>5</v>
      </c>
      <c r="V453" t="s">
        <v>6</v>
      </c>
      <c r="W453">
        <v>15</v>
      </c>
      <c r="X453" t="str">
        <f t="shared" si="79"/>
        <v>UP15</v>
      </c>
      <c r="Y453" t="str">
        <f t="shared" si="80"/>
        <v>UP</v>
      </c>
      <c r="Z453">
        <v>1514</v>
      </c>
      <c r="AA453">
        <f t="shared" si="87"/>
        <v>19822</v>
      </c>
    </row>
    <row r="454" spans="2:27">
      <c r="B454" t="s">
        <v>36</v>
      </c>
      <c r="C454" t="str">
        <f t="shared" si="72"/>
        <v>12.242657</v>
      </c>
      <c r="D454" t="s">
        <v>1118</v>
      </c>
      <c r="E454">
        <f t="shared" si="84"/>
        <v>5.5199999999899774E-4</v>
      </c>
      <c r="F454">
        <f t="shared" si="83"/>
        <v>1.4999999999432134E-2</v>
      </c>
      <c r="G454" t="s">
        <v>5</v>
      </c>
      <c r="H454" t="s">
        <v>6</v>
      </c>
      <c r="I454">
        <v>16</v>
      </c>
      <c r="J454" t="str">
        <f t="shared" si="74"/>
        <v>UP16</v>
      </c>
      <c r="K454" t="str">
        <f t="shared" si="75"/>
        <v>UP</v>
      </c>
      <c r="L454">
        <v>1514</v>
      </c>
      <c r="M454">
        <f t="shared" si="85"/>
        <v>21336</v>
      </c>
      <c r="P454" t="s">
        <v>1138</v>
      </c>
      <c r="Q454" t="str">
        <f t="shared" si="77"/>
        <v>12.242528</v>
      </c>
      <c r="R454" t="s">
        <v>1118</v>
      </c>
      <c r="S454">
        <f t="shared" si="86"/>
        <v>4.2299999999961813E-4</v>
      </c>
      <c r="T454">
        <f t="shared" si="82"/>
        <v>2.9999999995311555E-3</v>
      </c>
      <c r="U454" t="s">
        <v>5</v>
      </c>
      <c r="V454" t="s">
        <v>6</v>
      </c>
      <c r="W454">
        <v>16</v>
      </c>
      <c r="X454" t="str">
        <f t="shared" si="79"/>
        <v>UP16</v>
      </c>
      <c r="Y454" t="str">
        <f t="shared" si="80"/>
        <v>UP</v>
      </c>
      <c r="Z454">
        <v>1514</v>
      </c>
      <c r="AA454">
        <f t="shared" si="87"/>
        <v>21336</v>
      </c>
    </row>
    <row r="455" spans="2:27">
      <c r="B455" t="s">
        <v>37</v>
      </c>
      <c r="C455" t="str">
        <f t="shared" ref="C455:C518" si="88">LEFT(B455, LEN(B455)-1)</f>
        <v>12.242663</v>
      </c>
      <c r="D455" t="s">
        <v>1118</v>
      </c>
      <c r="E455">
        <f t="shared" si="84"/>
        <v>5.579999999998364E-4</v>
      </c>
      <c r="F455">
        <f t="shared" si="83"/>
        <v>6.0000000008386678E-3</v>
      </c>
      <c r="G455" t="s">
        <v>5</v>
      </c>
      <c r="H455" t="s">
        <v>6</v>
      </c>
      <c r="I455">
        <v>17</v>
      </c>
      <c r="J455" t="str">
        <f t="shared" ref="J455:J518" si="89">IF(G455="192.168.0.41","UP","DOWN")&amp;I455</f>
        <v>UP17</v>
      </c>
      <c r="K455" t="str">
        <f t="shared" ref="K455:K518" si="90">IF(G455="192.168.0.41","UP","DOWN")</f>
        <v>UP</v>
      </c>
      <c r="L455">
        <v>1514</v>
      </c>
      <c r="M455">
        <f t="shared" si="85"/>
        <v>22850</v>
      </c>
      <c r="P455" t="s">
        <v>1140</v>
      </c>
      <c r="Q455" t="str">
        <f t="shared" ref="Q455:Q518" si="91">LEFT(P455, LEN(P455)-1)</f>
        <v>12.242537</v>
      </c>
      <c r="R455" t="s">
        <v>1118</v>
      </c>
      <c r="S455">
        <f t="shared" si="86"/>
        <v>4.3199999999998795E-4</v>
      </c>
      <c r="T455">
        <f t="shared" si="82"/>
        <v>9.0000000003698233E-3</v>
      </c>
      <c r="U455" t="s">
        <v>5</v>
      </c>
      <c r="V455" t="s">
        <v>6</v>
      </c>
      <c r="W455">
        <v>17</v>
      </c>
      <c r="X455" t="str">
        <f t="shared" ref="X455:X518" si="92">IF(U455="192.168.0.41","UP","DOWN")&amp;W455</f>
        <v>UP17</v>
      </c>
      <c r="Y455" t="str">
        <f t="shared" ref="Y455:Y518" si="93">IF(U455="192.168.0.41","UP","DOWN")</f>
        <v>UP</v>
      </c>
      <c r="Z455">
        <v>1514</v>
      </c>
      <c r="AA455">
        <f t="shared" si="87"/>
        <v>22850</v>
      </c>
    </row>
    <row r="456" spans="2:27">
      <c r="B456" t="s">
        <v>38</v>
      </c>
      <c r="C456" t="str">
        <f t="shared" si="88"/>
        <v>12.242669</v>
      </c>
      <c r="D456" t="s">
        <v>1118</v>
      </c>
      <c r="E456">
        <f t="shared" si="84"/>
        <v>5.6399999999889872E-4</v>
      </c>
      <c r="F456">
        <f t="shared" si="83"/>
        <v>5.999999999062311E-3</v>
      </c>
      <c r="G456" t="s">
        <v>5</v>
      </c>
      <c r="H456" t="s">
        <v>6</v>
      </c>
      <c r="I456">
        <v>18</v>
      </c>
      <c r="J456" t="str">
        <f t="shared" si="89"/>
        <v>UP18</v>
      </c>
      <c r="K456" t="str">
        <f t="shared" si="90"/>
        <v>UP</v>
      </c>
      <c r="L456">
        <v>1514</v>
      </c>
      <c r="M456">
        <f t="shared" si="85"/>
        <v>24364</v>
      </c>
      <c r="P456" t="s">
        <v>1141</v>
      </c>
      <c r="Q456" t="str">
        <f t="shared" si="91"/>
        <v>12.242540</v>
      </c>
      <c r="R456" t="s">
        <v>1118</v>
      </c>
      <c r="S456">
        <f t="shared" si="86"/>
        <v>4.349999999995191E-4</v>
      </c>
      <c r="T456">
        <f t="shared" ref="T456:T519" si="94">(S456-S455)*1000</f>
        <v>2.9999999995311555E-3</v>
      </c>
      <c r="U456" t="s">
        <v>5</v>
      </c>
      <c r="V456" t="s">
        <v>6</v>
      </c>
      <c r="W456">
        <v>18</v>
      </c>
      <c r="X456" t="str">
        <f t="shared" si="92"/>
        <v>UP18</v>
      </c>
      <c r="Y456" t="str">
        <f t="shared" si="93"/>
        <v>UP</v>
      </c>
      <c r="Z456">
        <v>1514</v>
      </c>
      <c r="AA456">
        <f t="shared" si="87"/>
        <v>24364</v>
      </c>
    </row>
    <row r="457" spans="2:27">
      <c r="B457" t="s">
        <v>40</v>
      </c>
      <c r="C457" t="str">
        <f t="shared" si="88"/>
        <v>12.242674</v>
      </c>
      <c r="D457" t="s">
        <v>1118</v>
      </c>
      <c r="E457">
        <f t="shared" si="84"/>
        <v>5.6899999999870943E-4</v>
      </c>
      <c r="F457">
        <f t="shared" ref="F457:F520" si="95">(E457-E456)*1000</f>
        <v>4.9999999998107114E-3</v>
      </c>
      <c r="G457" t="s">
        <v>5</v>
      </c>
      <c r="H457" t="s">
        <v>6</v>
      </c>
      <c r="I457">
        <v>19</v>
      </c>
      <c r="J457" t="str">
        <f t="shared" si="89"/>
        <v>UP19</v>
      </c>
      <c r="K457" t="str">
        <f t="shared" si="90"/>
        <v>UP</v>
      </c>
      <c r="L457">
        <v>1514</v>
      </c>
      <c r="M457">
        <f t="shared" si="85"/>
        <v>25878</v>
      </c>
      <c r="P457" t="s">
        <v>1143</v>
      </c>
      <c r="Q457" t="str">
        <f t="shared" si="91"/>
        <v>12.242548</v>
      </c>
      <c r="R457" t="s">
        <v>1118</v>
      </c>
      <c r="S457">
        <f t="shared" si="86"/>
        <v>4.4299999999886097E-4</v>
      </c>
      <c r="T457">
        <f t="shared" si="94"/>
        <v>7.9999999993418669E-3</v>
      </c>
      <c r="U457" t="s">
        <v>5</v>
      </c>
      <c r="V457" t="s">
        <v>6</v>
      </c>
      <c r="W457">
        <v>19</v>
      </c>
      <c r="X457" t="str">
        <f t="shared" si="92"/>
        <v>UP19</v>
      </c>
      <c r="Y457" t="str">
        <f t="shared" si="93"/>
        <v>UP</v>
      </c>
      <c r="Z457">
        <v>1514</v>
      </c>
      <c r="AA457">
        <f t="shared" si="87"/>
        <v>25878</v>
      </c>
    </row>
    <row r="458" spans="2:27">
      <c r="B458" t="s">
        <v>44</v>
      </c>
      <c r="C458" t="str">
        <f t="shared" si="88"/>
        <v>12.242845</v>
      </c>
      <c r="D458" t="s">
        <v>1118</v>
      </c>
      <c r="E458">
        <f t="shared" si="84"/>
        <v>7.40000000000407E-4</v>
      </c>
      <c r="F458">
        <f t="shared" si="95"/>
        <v>0.17100000000169757</v>
      </c>
      <c r="G458" t="s">
        <v>5</v>
      </c>
      <c r="H458" t="s">
        <v>6</v>
      </c>
      <c r="I458">
        <v>20</v>
      </c>
      <c r="J458" t="str">
        <f t="shared" si="89"/>
        <v>UP20</v>
      </c>
      <c r="K458" t="str">
        <f t="shared" si="90"/>
        <v>UP</v>
      </c>
      <c r="L458">
        <v>1514</v>
      </c>
      <c r="M458">
        <f t="shared" si="85"/>
        <v>27392</v>
      </c>
      <c r="P458" t="s">
        <v>1144</v>
      </c>
      <c r="Q458" t="str">
        <f t="shared" si="91"/>
        <v>12.242551</v>
      </c>
      <c r="R458" t="s">
        <v>1118</v>
      </c>
      <c r="S458">
        <f t="shared" si="86"/>
        <v>4.4600000000016848E-4</v>
      </c>
      <c r="T458">
        <f t="shared" si="94"/>
        <v>3.0000000013075123E-3</v>
      </c>
      <c r="U458" t="s">
        <v>5</v>
      </c>
      <c r="V458" t="s">
        <v>6</v>
      </c>
      <c r="W458">
        <v>20</v>
      </c>
      <c r="X458" t="str">
        <f t="shared" si="92"/>
        <v>UP20</v>
      </c>
      <c r="Y458" t="str">
        <f t="shared" si="93"/>
        <v>UP</v>
      </c>
      <c r="Z458">
        <v>1514</v>
      </c>
      <c r="AA458">
        <f t="shared" si="87"/>
        <v>27392</v>
      </c>
    </row>
    <row r="459" spans="2:27">
      <c r="B459" t="s">
        <v>46</v>
      </c>
      <c r="C459" t="str">
        <f t="shared" si="88"/>
        <v>12.242869</v>
      </c>
      <c r="D459" t="s">
        <v>1118</v>
      </c>
      <c r="E459">
        <f t="shared" si="84"/>
        <v>7.6400000000020896E-4</v>
      </c>
      <c r="F459">
        <f t="shared" si="95"/>
        <v>2.3999999999801958E-2</v>
      </c>
      <c r="G459" t="s">
        <v>5</v>
      </c>
      <c r="H459" t="s">
        <v>6</v>
      </c>
      <c r="I459">
        <v>21</v>
      </c>
      <c r="J459" t="str">
        <f t="shared" si="89"/>
        <v>UP21</v>
      </c>
      <c r="K459" t="str">
        <f t="shared" si="90"/>
        <v>UP</v>
      </c>
      <c r="L459">
        <v>1514</v>
      </c>
      <c r="M459">
        <f t="shared" si="85"/>
        <v>28906</v>
      </c>
      <c r="P459" t="s">
        <v>1146</v>
      </c>
      <c r="Q459" t="str">
        <f t="shared" si="91"/>
        <v>12.242559</v>
      </c>
      <c r="R459" t="s">
        <v>1118</v>
      </c>
      <c r="S459">
        <f t="shared" si="86"/>
        <v>4.5399999999951035E-4</v>
      </c>
      <c r="T459">
        <f t="shared" si="94"/>
        <v>7.9999999993418669E-3</v>
      </c>
      <c r="U459" t="s">
        <v>5</v>
      </c>
      <c r="V459" t="s">
        <v>6</v>
      </c>
      <c r="W459">
        <v>21</v>
      </c>
      <c r="X459" t="str">
        <f t="shared" si="92"/>
        <v>UP21</v>
      </c>
      <c r="Y459" t="str">
        <f t="shared" si="93"/>
        <v>UP</v>
      </c>
      <c r="Z459">
        <v>1514</v>
      </c>
      <c r="AA459">
        <f t="shared" si="87"/>
        <v>28906</v>
      </c>
    </row>
    <row r="460" spans="2:27">
      <c r="B460" t="s">
        <v>48</v>
      </c>
      <c r="C460" t="str">
        <f t="shared" si="88"/>
        <v>12.242883</v>
      </c>
      <c r="D460" t="s">
        <v>1118</v>
      </c>
      <c r="E460">
        <f t="shared" si="84"/>
        <v>7.7800000000038949E-4</v>
      </c>
      <c r="F460">
        <f t="shared" si="95"/>
        <v>1.4000000000180535E-2</v>
      </c>
      <c r="G460" t="s">
        <v>5</v>
      </c>
      <c r="H460" t="s">
        <v>6</v>
      </c>
      <c r="I460">
        <v>22</v>
      </c>
      <c r="J460" t="str">
        <f t="shared" si="89"/>
        <v>UP22</v>
      </c>
      <c r="K460" t="str">
        <f t="shared" si="90"/>
        <v>UP</v>
      </c>
      <c r="L460">
        <v>1514</v>
      </c>
      <c r="M460">
        <f t="shared" si="85"/>
        <v>30420</v>
      </c>
      <c r="P460" t="s">
        <v>1147</v>
      </c>
      <c r="Q460" t="str">
        <f t="shared" si="91"/>
        <v>12.242563</v>
      </c>
      <c r="R460" t="s">
        <v>1118</v>
      </c>
      <c r="S460">
        <f t="shared" si="86"/>
        <v>4.5800000000006946E-4</v>
      </c>
      <c r="T460">
        <f t="shared" si="94"/>
        <v>4.0000000005591119E-3</v>
      </c>
      <c r="U460" t="s">
        <v>5</v>
      </c>
      <c r="V460" t="s">
        <v>6</v>
      </c>
      <c r="W460">
        <v>22</v>
      </c>
      <c r="X460" t="str">
        <f t="shared" si="92"/>
        <v>UP22</v>
      </c>
      <c r="Y460" t="str">
        <f t="shared" si="93"/>
        <v>UP</v>
      </c>
      <c r="Z460">
        <v>1514</v>
      </c>
      <c r="AA460">
        <f t="shared" si="87"/>
        <v>30420</v>
      </c>
    </row>
    <row r="461" spans="2:27">
      <c r="B461" t="s">
        <v>50</v>
      </c>
      <c r="C461" t="str">
        <f t="shared" si="88"/>
        <v>12.242899</v>
      </c>
      <c r="D461" t="s">
        <v>1118</v>
      </c>
      <c r="E461">
        <f t="shared" si="84"/>
        <v>7.9399999999907322E-4</v>
      </c>
      <c r="F461">
        <f t="shared" si="95"/>
        <v>1.5999999998683734E-2</v>
      </c>
      <c r="G461" t="s">
        <v>5</v>
      </c>
      <c r="H461" t="s">
        <v>6</v>
      </c>
      <c r="I461">
        <v>23</v>
      </c>
      <c r="J461" t="str">
        <f t="shared" si="89"/>
        <v>UP23</v>
      </c>
      <c r="K461" t="str">
        <f t="shared" si="90"/>
        <v>UP</v>
      </c>
      <c r="L461">
        <v>1514</v>
      </c>
      <c r="M461">
        <f t="shared" si="85"/>
        <v>31934</v>
      </c>
      <c r="P461" t="s">
        <v>1152</v>
      </c>
      <c r="Q461" t="str">
        <f t="shared" si="91"/>
        <v>12.242585</v>
      </c>
      <c r="R461" t="s">
        <v>1118</v>
      </c>
      <c r="S461">
        <f t="shared" si="86"/>
        <v>4.7999999999959186E-4</v>
      </c>
      <c r="T461">
        <f t="shared" si="94"/>
        <v>2.1999999999522402E-2</v>
      </c>
      <c r="U461" t="s">
        <v>5</v>
      </c>
      <c r="V461" t="s">
        <v>6</v>
      </c>
      <c r="W461">
        <v>23</v>
      </c>
      <c r="X461" t="str">
        <f t="shared" si="92"/>
        <v>UP23</v>
      </c>
      <c r="Y461" t="str">
        <f t="shared" si="93"/>
        <v>UP</v>
      </c>
      <c r="Z461">
        <v>1514</v>
      </c>
      <c r="AA461">
        <f t="shared" si="87"/>
        <v>31934</v>
      </c>
    </row>
    <row r="462" spans="2:27">
      <c r="B462" t="s">
        <v>52</v>
      </c>
      <c r="C462" t="str">
        <f t="shared" si="88"/>
        <v>12.242913</v>
      </c>
      <c r="D462" t="s">
        <v>1118</v>
      </c>
      <c r="E462">
        <f t="shared" si="84"/>
        <v>8.0799999999925376E-4</v>
      </c>
      <c r="F462">
        <f t="shared" si="95"/>
        <v>1.4000000000180535E-2</v>
      </c>
      <c r="G462" t="s">
        <v>5</v>
      </c>
      <c r="H462" t="s">
        <v>6</v>
      </c>
      <c r="I462">
        <v>24</v>
      </c>
      <c r="J462" t="str">
        <f t="shared" si="89"/>
        <v>UP24</v>
      </c>
      <c r="K462" t="str">
        <f t="shared" si="90"/>
        <v>UP</v>
      </c>
      <c r="L462">
        <v>1514</v>
      </c>
      <c r="M462">
        <f t="shared" si="85"/>
        <v>33448</v>
      </c>
      <c r="P462" t="s">
        <v>1154</v>
      </c>
      <c r="Q462" t="str">
        <f t="shared" si="91"/>
        <v>12.242595</v>
      </c>
      <c r="R462" t="s">
        <v>1118</v>
      </c>
      <c r="S462">
        <f t="shared" si="86"/>
        <v>4.8999999999921329E-4</v>
      </c>
      <c r="T462">
        <f t="shared" si="94"/>
        <v>9.9999999996214228E-3</v>
      </c>
      <c r="U462" t="s">
        <v>5</v>
      </c>
      <c r="V462" t="s">
        <v>6</v>
      </c>
      <c r="W462">
        <v>24</v>
      </c>
      <c r="X462" t="str">
        <f t="shared" si="92"/>
        <v>UP24</v>
      </c>
      <c r="Y462" t="str">
        <f t="shared" si="93"/>
        <v>UP</v>
      </c>
      <c r="Z462">
        <v>1514</v>
      </c>
      <c r="AA462">
        <f t="shared" si="87"/>
        <v>33448</v>
      </c>
    </row>
    <row r="463" spans="2:27">
      <c r="B463" t="s">
        <v>54</v>
      </c>
      <c r="C463" t="str">
        <f t="shared" si="88"/>
        <v>12.242926</v>
      </c>
      <c r="D463" t="s">
        <v>1118</v>
      </c>
      <c r="E463">
        <f t="shared" si="84"/>
        <v>8.2100000000018269E-4</v>
      </c>
      <c r="F463">
        <f t="shared" si="95"/>
        <v>1.3000000000928935E-2</v>
      </c>
      <c r="G463" t="s">
        <v>5</v>
      </c>
      <c r="H463" t="s">
        <v>6</v>
      </c>
      <c r="I463">
        <v>25</v>
      </c>
      <c r="J463" t="str">
        <f t="shared" si="89"/>
        <v>UP25</v>
      </c>
      <c r="K463" t="str">
        <f t="shared" si="90"/>
        <v>UP</v>
      </c>
      <c r="L463">
        <v>1514</v>
      </c>
      <c r="M463">
        <f t="shared" si="85"/>
        <v>34962</v>
      </c>
      <c r="P463" t="s">
        <v>33</v>
      </c>
      <c r="Q463" t="str">
        <f t="shared" si="91"/>
        <v>12.242640</v>
      </c>
      <c r="R463" t="s">
        <v>1118</v>
      </c>
      <c r="S463">
        <f t="shared" si="86"/>
        <v>5.3499999999928605E-4</v>
      </c>
      <c r="T463">
        <f t="shared" si="94"/>
        <v>4.500000000007276E-2</v>
      </c>
      <c r="U463" t="s">
        <v>5</v>
      </c>
      <c r="V463" t="s">
        <v>6</v>
      </c>
      <c r="W463">
        <v>25</v>
      </c>
      <c r="X463" t="str">
        <f t="shared" si="92"/>
        <v>UP25</v>
      </c>
      <c r="Y463" t="str">
        <f t="shared" si="93"/>
        <v>UP</v>
      </c>
      <c r="Z463">
        <v>1514</v>
      </c>
      <c r="AA463">
        <f t="shared" si="87"/>
        <v>34962</v>
      </c>
    </row>
    <row r="464" spans="2:27">
      <c r="B464" t="s">
        <v>55</v>
      </c>
      <c r="C464" t="str">
        <f t="shared" si="88"/>
        <v>12.242932</v>
      </c>
      <c r="D464" t="s">
        <v>1118</v>
      </c>
      <c r="E464">
        <f t="shared" si="84"/>
        <v>8.2699999999924501E-4</v>
      </c>
      <c r="F464">
        <f t="shared" si="95"/>
        <v>5.999999999062311E-3</v>
      </c>
      <c r="G464" t="s">
        <v>5</v>
      </c>
      <c r="H464" t="s">
        <v>6</v>
      </c>
      <c r="I464">
        <v>26</v>
      </c>
      <c r="J464" t="str">
        <f t="shared" si="89"/>
        <v>UP26</v>
      </c>
      <c r="K464" t="str">
        <f t="shared" si="90"/>
        <v>UP</v>
      </c>
      <c r="L464">
        <v>1514</v>
      </c>
      <c r="M464">
        <f t="shared" si="85"/>
        <v>36476</v>
      </c>
      <c r="P464" t="s">
        <v>1156</v>
      </c>
      <c r="Q464" t="str">
        <f t="shared" si="91"/>
        <v>12.242645</v>
      </c>
      <c r="R464" t="s">
        <v>1118</v>
      </c>
      <c r="S464">
        <f t="shared" si="86"/>
        <v>5.3999999999909676E-4</v>
      </c>
      <c r="T464">
        <f t="shared" si="94"/>
        <v>4.9999999998107114E-3</v>
      </c>
      <c r="U464" t="s">
        <v>5</v>
      </c>
      <c r="V464" t="s">
        <v>6</v>
      </c>
      <c r="W464">
        <v>26</v>
      </c>
      <c r="X464" t="str">
        <f t="shared" si="92"/>
        <v>UP26</v>
      </c>
      <c r="Y464" t="str">
        <f t="shared" si="93"/>
        <v>UP</v>
      </c>
      <c r="Z464">
        <v>1514</v>
      </c>
      <c r="AA464">
        <f t="shared" si="87"/>
        <v>36476</v>
      </c>
    </row>
    <row r="465" spans="2:27">
      <c r="B465" t="s">
        <v>56</v>
      </c>
      <c r="C465" t="str">
        <f t="shared" si="88"/>
        <v>12.242937</v>
      </c>
      <c r="D465" t="s">
        <v>1118</v>
      </c>
      <c r="E465">
        <f t="shared" si="84"/>
        <v>8.3199999999905572E-4</v>
      </c>
      <c r="F465">
        <f t="shared" si="95"/>
        <v>4.9999999998107114E-3</v>
      </c>
      <c r="G465" t="s">
        <v>5</v>
      </c>
      <c r="H465" t="s">
        <v>6</v>
      </c>
      <c r="I465">
        <v>27</v>
      </c>
      <c r="J465" t="str">
        <f t="shared" si="89"/>
        <v>UP27</v>
      </c>
      <c r="K465" t="str">
        <f t="shared" si="90"/>
        <v>UP</v>
      </c>
      <c r="L465">
        <v>1514</v>
      </c>
      <c r="M465">
        <f t="shared" si="85"/>
        <v>37990</v>
      </c>
      <c r="P465" t="s">
        <v>36</v>
      </c>
      <c r="Q465" t="str">
        <f t="shared" si="91"/>
        <v>12.242657</v>
      </c>
      <c r="R465" t="s">
        <v>1118</v>
      </c>
      <c r="S465">
        <f t="shared" si="86"/>
        <v>5.5199999999899774E-4</v>
      </c>
      <c r="T465">
        <f t="shared" si="94"/>
        <v>1.1999999999900979E-2</v>
      </c>
      <c r="U465" t="s">
        <v>5</v>
      </c>
      <c r="V465" t="s">
        <v>6</v>
      </c>
      <c r="W465">
        <v>27</v>
      </c>
      <c r="X465" t="str">
        <f t="shared" si="92"/>
        <v>UP27</v>
      </c>
      <c r="Y465" t="str">
        <f t="shared" si="93"/>
        <v>UP</v>
      </c>
      <c r="Z465">
        <v>1514</v>
      </c>
      <c r="AA465">
        <f t="shared" si="87"/>
        <v>37990</v>
      </c>
    </row>
    <row r="466" spans="2:27">
      <c r="B466" t="s">
        <v>57</v>
      </c>
      <c r="C466" t="str">
        <f t="shared" si="88"/>
        <v>12.242942</v>
      </c>
      <c r="D466" t="s">
        <v>1118</v>
      </c>
      <c r="E466">
        <f t="shared" si="84"/>
        <v>8.3699999999886643E-4</v>
      </c>
      <c r="F466">
        <f t="shared" si="95"/>
        <v>4.9999999998107114E-3</v>
      </c>
      <c r="G466" t="s">
        <v>5</v>
      </c>
      <c r="H466" t="s">
        <v>6</v>
      </c>
      <c r="I466">
        <v>28</v>
      </c>
      <c r="J466" t="str">
        <f t="shared" si="89"/>
        <v>UP28</v>
      </c>
      <c r="K466" t="str">
        <f t="shared" si="90"/>
        <v>UP</v>
      </c>
      <c r="L466">
        <v>1514</v>
      </c>
      <c r="M466">
        <f t="shared" si="85"/>
        <v>39504</v>
      </c>
      <c r="P466" t="s">
        <v>1157</v>
      </c>
      <c r="Q466" t="str">
        <f t="shared" si="91"/>
        <v>12.242667</v>
      </c>
      <c r="R466" t="s">
        <v>1118</v>
      </c>
      <c r="S466">
        <f t="shared" si="86"/>
        <v>5.6200000000039552E-4</v>
      </c>
      <c r="T466">
        <f t="shared" si="94"/>
        <v>1.000000000139778E-2</v>
      </c>
      <c r="U466" t="s">
        <v>5</v>
      </c>
      <c r="V466" t="s">
        <v>6</v>
      </c>
      <c r="W466">
        <v>28</v>
      </c>
      <c r="X466" t="str">
        <f t="shared" si="92"/>
        <v>UP28</v>
      </c>
      <c r="Y466" t="str">
        <f t="shared" si="93"/>
        <v>UP</v>
      </c>
      <c r="Z466">
        <v>1514</v>
      </c>
      <c r="AA466">
        <f t="shared" si="87"/>
        <v>39504</v>
      </c>
    </row>
    <row r="467" spans="2:27">
      <c r="B467" t="s">
        <v>58</v>
      </c>
      <c r="C467" t="str">
        <f t="shared" si="88"/>
        <v>12.242947</v>
      </c>
      <c r="D467" t="s">
        <v>1118</v>
      </c>
      <c r="E467">
        <f t="shared" si="84"/>
        <v>8.4199999999867714E-4</v>
      </c>
      <c r="F467">
        <f t="shared" si="95"/>
        <v>4.9999999998107114E-3</v>
      </c>
      <c r="G467" t="s">
        <v>5</v>
      </c>
      <c r="H467" t="s">
        <v>6</v>
      </c>
      <c r="I467">
        <v>29</v>
      </c>
      <c r="J467" t="str">
        <f t="shared" si="89"/>
        <v>UP29</v>
      </c>
      <c r="K467" t="str">
        <f t="shared" si="90"/>
        <v>UP</v>
      </c>
      <c r="L467">
        <v>1514</v>
      </c>
      <c r="M467">
        <f t="shared" si="85"/>
        <v>41018</v>
      </c>
      <c r="P467" t="s">
        <v>1158</v>
      </c>
      <c r="Q467" t="str">
        <f t="shared" si="91"/>
        <v>12.242679</v>
      </c>
      <c r="R467" t="s">
        <v>1118</v>
      </c>
      <c r="S467">
        <f t="shared" si="86"/>
        <v>5.740000000002965E-4</v>
      </c>
      <c r="T467">
        <f t="shared" si="94"/>
        <v>1.1999999999900979E-2</v>
      </c>
      <c r="U467" t="s">
        <v>5</v>
      </c>
      <c r="V467" t="s">
        <v>6</v>
      </c>
      <c r="W467">
        <v>29</v>
      </c>
      <c r="X467" t="str">
        <f t="shared" si="92"/>
        <v>UP29</v>
      </c>
      <c r="Y467" t="str">
        <f t="shared" si="93"/>
        <v>UP</v>
      </c>
      <c r="Z467">
        <v>1514</v>
      </c>
      <c r="AA467">
        <f t="shared" si="87"/>
        <v>41018</v>
      </c>
    </row>
    <row r="468" spans="2:27">
      <c r="B468" t="s">
        <v>60</v>
      </c>
      <c r="C468" t="str">
        <f t="shared" si="88"/>
        <v>12.242952</v>
      </c>
      <c r="D468" t="s">
        <v>1118</v>
      </c>
      <c r="E468">
        <f t="shared" si="84"/>
        <v>8.4700000000026421E-4</v>
      </c>
      <c r="F468">
        <f t="shared" si="95"/>
        <v>5.0000000015870683E-3</v>
      </c>
      <c r="G468" t="s">
        <v>5</v>
      </c>
      <c r="H468" t="s">
        <v>6</v>
      </c>
      <c r="I468">
        <v>30</v>
      </c>
      <c r="J468" t="str">
        <f t="shared" si="89"/>
        <v>UP30</v>
      </c>
      <c r="K468" t="str">
        <f t="shared" si="90"/>
        <v>UP</v>
      </c>
      <c r="L468">
        <v>1514</v>
      </c>
      <c r="M468">
        <f t="shared" si="85"/>
        <v>42532</v>
      </c>
      <c r="P468" t="s">
        <v>1159</v>
      </c>
      <c r="Q468" t="str">
        <f t="shared" si="91"/>
        <v>12.242686</v>
      </c>
      <c r="R468" t="s">
        <v>1118</v>
      </c>
      <c r="S468">
        <f t="shared" si="86"/>
        <v>5.8100000000038676E-4</v>
      </c>
      <c r="T468">
        <f t="shared" si="94"/>
        <v>7.0000000000902673E-3</v>
      </c>
      <c r="U468" t="s">
        <v>5</v>
      </c>
      <c r="V468" t="s">
        <v>6</v>
      </c>
      <c r="W468">
        <v>30</v>
      </c>
      <c r="X468" t="str">
        <f t="shared" si="92"/>
        <v>UP30</v>
      </c>
      <c r="Y468" t="str">
        <f t="shared" si="93"/>
        <v>UP</v>
      </c>
      <c r="Z468">
        <v>1514</v>
      </c>
      <c r="AA468">
        <f t="shared" si="87"/>
        <v>42532</v>
      </c>
    </row>
    <row r="469" spans="2:27">
      <c r="B469" t="s">
        <v>61</v>
      </c>
      <c r="C469" t="str">
        <f t="shared" si="88"/>
        <v>12.242957</v>
      </c>
      <c r="D469" t="s">
        <v>1118</v>
      </c>
      <c r="E469">
        <f t="shared" si="84"/>
        <v>8.5200000000007492E-4</v>
      </c>
      <c r="F469">
        <f t="shared" si="95"/>
        <v>4.9999999998107114E-3</v>
      </c>
      <c r="G469" t="s">
        <v>5</v>
      </c>
      <c r="H469" t="s">
        <v>6</v>
      </c>
      <c r="I469">
        <v>31</v>
      </c>
      <c r="J469" t="str">
        <f t="shared" si="89"/>
        <v>UP31</v>
      </c>
      <c r="K469" t="str">
        <f t="shared" si="90"/>
        <v>UP</v>
      </c>
      <c r="L469">
        <v>1514</v>
      </c>
      <c r="M469">
        <f t="shared" si="85"/>
        <v>44046</v>
      </c>
      <c r="P469" t="s">
        <v>1160</v>
      </c>
      <c r="Q469" t="str">
        <f t="shared" si="91"/>
        <v>12.242698</v>
      </c>
      <c r="R469" t="s">
        <v>1118</v>
      </c>
      <c r="S469">
        <f t="shared" si="86"/>
        <v>5.9300000000028774E-4</v>
      </c>
      <c r="T469">
        <f t="shared" si="94"/>
        <v>1.1999999999900979E-2</v>
      </c>
      <c r="U469" t="s">
        <v>5</v>
      </c>
      <c r="V469" t="s">
        <v>6</v>
      </c>
      <c r="W469">
        <v>31</v>
      </c>
      <c r="X469" t="str">
        <f t="shared" si="92"/>
        <v>UP31</v>
      </c>
      <c r="Y469" t="str">
        <f t="shared" si="93"/>
        <v>UP</v>
      </c>
      <c r="Z469">
        <v>1514</v>
      </c>
      <c r="AA469">
        <f t="shared" si="87"/>
        <v>44046</v>
      </c>
    </row>
    <row r="470" spans="2:27">
      <c r="B470" t="s">
        <v>63</v>
      </c>
      <c r="C470" t="str">
        <f t="shared" si="88"/>
        <v>12.242962</v>
      </c>
      <c r="D470" t="s">
        <v>1118</v>
      </c>
      <c r="E470">
        <f t="shared" si="84"/>
        <v>8.5699999999988563E-4</v>
      </c>
      <c r="F470">
        <f t="shared" si="95"/>
        <v>4.9999999998107114E-3</v>
      </c>
      <c r="G470" t="s">
        <v>5</v>
      </c>
      <c r="H470" t="s">
        <v>6</v>
      </c>
      <c r="I470">
        <v>32</v>
      </c>
      <c r="J470" t="str">
        <f t="shared" si="89"/>
        <v>UP32</v>
      </c>
      <c r="K470" t="str">
        <f t="shared" si="90"/>
        <v>UP</v>
      </c>
      <c r="L470">
        <v>1514</v>
      </c>
      <c r="M470">
        <f t="shared" si="85"/>
        <v>45560</v>
      </c>
      <c r="P470" t="s">
        <v>1161</v>
      </c>
      <c r="Q470" t="str">
        <f t="shared" si="91"/>
        <v>12.242707</v>
      </c>
      <c r="R470" t="s">
        <v>1118</v>
      </c>
      <c r="S470">
        <f t="shared" si="86"/>
        <v>6.0199999999888121E-4</v>
      </c>
      <c r="T470">
        <f t="shared" si="94"/>
        <v>8.9999999985934664E-3</v>
      </c>
      <c r="U470" t="s">
        <v>5</v>
      </c>
      <c r="V470" t="s">
        <v>6</v>
      </c>
      <c r="W470">
        <v>32</v>
      </c>
      <c r="X470" t="str">
        <f t="shared" si="92"/>
        <v>UP32</v>
      </c>
      <c r="Y470" t="str">
        <f t="shared" si="93"/>
        <v>UP</v>
      </c>
      <c r="Z470">
        <v>1514</v>
      </c>
      <c r="AA470">
        <f t="shared" si="87"/>
        <v>45560</v>
      </c>
    </row>
    <row r="471" spans="2:27">
      <c r="B471" t="s">
        <v>64</v>
      </c>
      <c r="C471" t="str">
        <f t="shared" si="88"/>
        <v>12.242967</v>
      </c>
      <c r="D471" t="s">
        <v>1118</v>
      </c>
      <c r="E471">
        <f t="shared" si="84"/>
        <v>8.6199999999969634E-4</v>
      </c>
      <c r="F471">
        <f t="shared" si="95"/>
        <v>4.9999999998107114E-3</v>
      </c>
      <c r="G471" t="s">
        <v>5</v>
      </c>
      <c r="H471" t="s">
        <v>6</v>
      </c>
      <c r="I471">
        <v>33</v>
      </c>
      <c r="J471" t="str">
        <f t="shared" si="89"/>
        <v>UP33</v>
      </c>
      <c r="K471" t="str">
        <f t="shared" si="90"/>
        <v>UP</v>
      </c>
      <c r="L471">
        <v>1514</v>
      </c>
      <c r="M471">
        <f t="shared" si="85"/>
        <v>47074</v>
      </c>
      <c r="P471" t="s">
        <v>1167</v>
      </c>
      <c r="Q471" t="str">
        <f t="shared" si="91"/>
        <v>12.242734</v>
      </c>
      <c r="R471" t="s">
        <v>1118</v>
      </c>
      <c r="S471">
        <f t="shared" si="86"/>
        <v>6.2899999999999068E-4</v>
      </c>
      <c r="T471">
        <f t="shared" si="94"/>
        <v>2.700000000110947E-2</v>
      </c>
      <c r="U471" t="s">
        <v>5</v>
      </c>
      <c r="V471" t="s">
        <v>6</v>
      </c>
      <c r="W471">
        <v>33</v>
      </c>
      <c r="X471" t="str">
        <f t="shared" si="92"/>
        <v>UP33</v>
      </c>
      <c r="Y471" t="str">
        <f t="shared" si="93"/>
        <v>UP</v>
      </c>
      <c r="Z471">
        <v>1514</v>
      </c>
      <c r="AA471">
        <f t="shared" si="87"/>
        <v>47074</v>
      </c>
    </row>
    <row r="472" spans="2:27">
      <c r="B472" t="s">
        <v>65</v>
      </c>
      <c r="C472" t="str">
        <f t="shared" si="88"/>
        <v>12.242971</v>
      </c>
      <c r="D472" t="s">
        <v>1118</v>
      </c>
      <c r="E472">
        <f t="shared" si="84"/>
        <v>8.6600000000025545E-4</v>
      </c>
      <c r="F472">
        <f t="shared" si="95"/>
        <v>4.0000000005591119E-3</v>
      </c>
      <c r="G472" t="s">
        <v>5</v>
      </c>
      <c r="H472" t="s">
        <v>6</v>
      </c>
      <c r="I472">
        <v>34</v>
      </c>
      <c r="J472" t="str">
        <f t="shared" si="89"/>
        <v>UP34</v>
      </c>
      <c r="K472" t="str">
        <f t="shared" si="90"/>
        <v>UP</v>
      </c>
      <c r="L472">
        <v>1514</v>
      </c>
      <c r="M472">
        <f t="shared" si="85"/>
        <v>48588</v>
      </c>
      <c r="P472" t="s">
        <v>1168</v>
      </c>
      <c r="Q472" t="str">
        <f t="shared" si="91"/>
        <v>12.242740</v>
      </c>
      <c r="R472" t="s">
        <v>1118</v>
      </c>
      <c r="S472">
        <f t="shared" si="86"/>
        <v>6.3499999999905299E-4</v>
      </c>
      <c r="T472">
        <f t="shared" si="94"/>
        <v>5.999999999062311E-3</v>
      </c>
      <c r="U472" t="s">
        <v>5</v>
      </c>
      <c r="V472" t="s">
        <v>6</v>
      </c>
      <c r="W472">
        <v>34</v>
      </c>
      <c r="X472" t="str">
        <f t="shared" si="92"/>
        <v>UP34</v>
      </c>
      <c r="Y472" t="str">
        <f t="shared" si="93"/>
        <v>UP</v>
      </c>
      <c r="Z472">
        <v>1514</v>
      </c>
      <c r="AA472">
        <f t="shared" si="87"/>
        <v>48588</v>
      </c>
    </row>
    <row r="473" spans="2:27">
      <c r="B473" t="s">
        <v>67</v>
      </c>
      <c r="C473" t="str">
        <f t="shared" si="88"/>
        <v>12.242976</v>
      </c>
      <c r="D473" t="s">
        <v>1118</v>
      </c>
      <c r="E473">
        <f t="shared" si="84"/>
        <v>8.7100000000006617E-4</v>
      </c>
      <c r="F473">
        <f t="shared" si="95"/>
        <v>4.9999999998107114E-3</v>
      </c>
      <c r="G473" t="s">
        <v>5</v>
      </c>
      <c r="H473" t="s">
        <v>6</v>
      </c>
      <c r="I473">
        <v>35</v>
      </c>
      <c r="J473" t="str">
        <f t="shared" si="89"/>
        <v>UP35</v>
      </c>
      <c r="K473" t="str">
        <f t="shared" si="90"/>
        <v>UP</v>
      </c>
      <c r="L473">
        <v>1514</v>
      </c>
      <c r="M473">
        <f t="shared" si="85"/>
        <v>50102</v>
      </c>
      <c r="P473" t="s">
        <v>1169</v>
      </c>
      <c r="Q473" t="str">
        <f t="shared" si="91"/>
        <v>12.242755</v>
      </c>
      <c r="R473" t="s">
        <v>1118</v>
      </c>
      <c r="S473">
        <f t="shared" si="86"/>
        <v>6.5000000000026148E-4</v>
      </c>
      <c r="T473">
        <f t="shared" si="94"/>
        <v>1.5000000001208491E-2</v>
      </c>
      <c r="U473" t="s">
        <v>5</v>
      </c>
      <c r="V473" t="s">
        <v>6</v>
      </c>
      <c r="W473">
        <v>35</v>
      </c>
      <c r="X473" t="str">
        <f t="shared" si="92"/>
        <v>UP35</v>
      </c>
      <c r="Y473" t="str">
        <f t="shared" si="93"/>
        <v>UP</v>
      </c>
      <c r="Z473">
        <v>1514</v>
      </c>
      <c r="AA473">
        <f t="shared" si="87"/>
        <v>50102</v>
      </c>
    </row>
    <row r="474" spans="2:27">
      <c r="B474" t="s">
        <v>70</v>
      </c>
      <c r="C474" t="str">
        <f t="shared" si="88"/>
        <v>12.242995</v>
      </c>
      <c r="D474" t="s">
        <v>1118</v>
      </c>
      <c r="E474">
        <f t="shared" si="84"/>
        <v>8.9000000000005741E-4</v>
      </c>
      <c r="F474">
        <f t="shared" si="95"/>
        <v>1.8999999999991246E-2</v>
      </c>
      <c r="G474" t="s">
        <v>5</v>
      </c>
      <c r="H474" t="s">
        <v>6</v>
      </c>
      <c r="I474">
        <v>36</v>
      </c>
      <c r="J474" t="str">
        <f t="shared" si="89"/>
        <v>UP36</v>
      </c>
      <c r="K474" t="str">
        <f t="shared" si="90"/>
        <v>UP</v>
      </c>
      <c r="L474">
        <v>1514</v>
      </c>
      <c r="M474">
        <f t="shared" si="85"/>
        <v>51616</v>
      </c>
      <c r="P474" t="s">
        <v>1170</v>
      </c>
      <c r="Q474" t="str">
        <f t="shared" si="91"/>
        <v>12.242763</v>
      </c>
      <c r="R474" t="s">
        <v>1118</v>
      </c>
      <c r="S474">
        <f t="shared" si="86"/>
        <v>6.5799999999960335E-4</v>
      </c>
      <c r="T474">
        <f t="shared" si="94"/>
        <v>7.9999999993418669E-3</v>
      </c>
      <c r="U474" t="s">
        <v>5</v>
      </c>
      <c r="V474" t="s">
        <v>6</v>
      </c>
      <c r="W474">
        <v>36</v>
      </c>
      <c r="X474" t="str">
        <f t="shared" si="92"/>
        <v>UP36</v>
      </c>
      <c r="Y474" t="str">
        <f t="shared" si="93"/>
        <v>UP</v>
      </c>
      <c r="Z474">
        <v>1514</v>
      </c>
      <c r="AA474">
        <f t="shared" si="87"/>
        <v>51616</v>
      </c>
    </row>
    <row r="475" spans="2:27">
      <c r="B475" t="s">
        <v>71</v>
      </c>
      <c r="C475" t="str">
        <f t="shared" si="88"/>
        <v>12.243000</v>
      </c>
      <c r="D475" t="s">
        <v>1118</v>
      </c>
      <c r="E475">
        <f t="shared" si="84"/>
        <v>8.9499999999986812E-4</v>
      </c>
      <c r="F475">
        <f t="shared" si="95"/>
        <v>4.9999999998107114E-3</v>
      </c>
      <c r="G475" t="s">
        <v>5</v>
      </c>
      <c r="H475" t="s">
        <v>6</v>
      </c>
      <c r="I475">
        <v>37</v>
      </c>
      <c r="J475" t="str">
        <f t="shared" si="89"/>
        <v>UP37</v>
      </c>
      <c r="K475" t="str">
        <f t="shared" si="90"/>
        <v>UP</v>
      </c>
      <c r="L475">
        <v>1514</v>
      </c>
      <c r="M475">
        <f t="shared" si="85"/>
        <v>53130</v>
      </c>
      <c r="P475" t="s">
        <v>1172</v>
      </c>
      <c r="Q475" t="str">
        <f t="shared" si="91"/>
        <v>12.242773</v>
      </c>
      <c r="R475" t="s">
        <v>1118</v>
      </c>
      <c r="S475">
        <f t="shared" si="86"/>
        <v>6.6799999999922477E-4</v>
      </c>
      <c r="T475">
        <f t="shared" si="94"/>
        <v>9.9999999996214228E-3</v>
      </c>
      <c r="U475" t="s">
        <v>5</v>
      </c>
      <c r="V475" t="s">
        <v>6</v>
      </c>
      <c r="W475">
        <v>37</v>
      </c>
      <c r="X475" t="str">
        <f t="shared" si="92"/>
        <v>UP37</v>
      </c>
      <c r="Y475" t="str">
        <f t="shared" si="93"/>
        <v>UP</v>
      </c>
      <c r="Z475">
        <v>1514</v>
      </c>
      <c r="AA475">
        <f t="shared" si="87"/>
        <v>53130</v>
      </c>
    </row>
    <row r="476" spans="2:27">
      <c r="B476" t="s">
        <v>72</v>
      </c>
      <c r="C476" t="str">
        <f t="shared" si="88"/>
        <v>12.243005</v>
      </c>
      <c r="D476" t="s">
        <v>1118</v>
      </c>
      <c r="E476">
        <f t="shared" si="84"/>
        <v>8.9999999999967883E-4</v>
      </c>
      <c r="F476">
        <f t="shared" si="95"/>
        <v>4.9999999998107114E-3</v>
      </c>
      <c r="G476" t="s">
        <v>5</v>
      </c>
      <c r="H476" t="s">
        <v>6</v>
      </c>
      <c r="I476">
        <v>38</v>
      </c>
      <c r="J476" t="str">
        <f t="shared" si="89"/>
        <v>UP38</v>
      </c>
      <c r="K476" t="str">
        <f t="shared" si="90"/>
        <v>UP</v>
      </c>
      <c r="L476">
        <v>1514</v>
      </c>
      <c r="M476">
        <f t="shared" si="85"/>
        <v>54644</v>
      </c>
      <c r="P476" t="s">
        <v>1173</v>
      </c>
      <c r="Q476" t="str">
        <f t="shared" si="91"/>
        <v>12.242780</v>
      </c>
      <c r="R476" t="s">
        <v>1118</v>
      </c>
      <c r="S476">
        <f t="shared" si="86"/>
        <v>6.7499999999931504E-4</v>
      </c>
      <c r="T476">
        <f t="shared" si="94"/>
        <v>7.0000000000902673E-3</v>
      </c>
      <c r="U476" t="s">
        <v>5</v>
      </c>
      <c r="V476" t="s">
        <v>6</v>
      </c>
      <c r="W476">
        <v>38</v>
      </c>
      <c r="X476" t="str">
        <f t="shared" si="92"/>
        <v>UP38</v>
      </c>
      <c r="Y476" t="str">
        <f t="shared" si="93"/>
        <v>UP</v>
      </c>
      <c r="Z476">
        <v>1514</v>
      </c>
      <c r="AA476">
        <f t="shared" si="87"/>
        <v>54644</v>
      </c>
    </row>
    <row r="477" spans="2:27">
      <c r="B477" t="s">
        <v>73</v>
      </c>
      <c r="C477" t="str">
        <f t="shared" si="88"/>
        <v>12.243010</v>
      </c>
      <c r="D477" t="s">
        <v>1118</v>
      </c>
      <c r="E477">
        <f t="shared" si="84"/>
        <v>9.0499999999948955E-4</v>
      </c>
      <c r="F477">
        <f t="shared" si="95"/>
        <v>4.9999999998107114E-3</v>
      </c>
      <c r="G477" t="s">
        <v>5</v>
      </c>
      <c r="H477" t="s">
        <v>6</v>
      </c>
      <c r="I477">
        <v>39</v>
      </c>
      <c r="J477" t="str">
        <f t="shared" si="89"/>
        <v>UP39</v>
      </c>
      <c r="K477" t="str">
        <f t="shared" si="90"/>
        <v>UP</v>
      </c>
      <c r="L477">
        <v>1514</v>
      </c>
      <c r="M477">
        <f t="shared" si="85"/>
        <v>56158</v>
      </c>
      <c r="P477" t="s">
        <v>1174</v>
      </c>
      <c r="Q477" t="str">
        <f t="shared" si="91"/>
        <v>12.242795</v>
      </c>
      <c r="R477" t="s">
        <v>1118</v>
      </c>
      <c r="S477">
        <f t="shared" si="86"/>
        <v>6.8999999999874717E-4</v>
      </c>
      <c r="T477">
        <f t="shared" si="94"/>
        <v>1.4999999999432134E-2</v>
      </c>
      <c r="U477" t="s">
        <v>5</v>
      </c>
      <c r="V477" t="s">
        <v>6</v>
      </c>
      <c r="W477">
        <v>39</v>
      </c>
      <c r="X477" t="str">
        <f t="shared" si="92"/>
        <v>UP39</v>
      </c>
      <c r="Y477" t="str">
        <f t="shared" si="93"/>
        <v>UP</v>
      </c>
      <c r="Z477">
        <v>1514</v>
      </c>
      <c r="AA477">
        <f t="shared" si="87"/>
        <v>56158</v>
      </c>
    </row>
    <row r="478" spans="2:27">
      <c r="B478" t="s">
        <v>74</v>
      </c>
      <c r="C478" t="str">
        <f t="shared" si="88"/>
        <v>12.243015</v>
      </c>
      <c r="D478" t="s">
        <v>1118</v>
      </c>
      <c r="E478">
        <f t="shared" si="84"/>
        <v>9.0999999999930026E-4</v>
      </c>
      <c r="F478">
        <f t="shared" si="95"/>
        <v>4.9999999998107114E-3</v>
      </c>
      <c r="G478" t="s">
        <v>5</v>
      </c>
      <c r="H478" t="s">
        <v>6</v>
      </c>
      <c r="I478">
        <v>40</v>
      </c>
      <c r="J478" t="str">
        <f t="shared" si="89"/>
        <v>UP40</v>
      </c>
      <c r="K478" t="str">
        <f t="shared" si="90"/>
        <v>UP</v>
      </c>
      <c r="L478">
        <v>1514</v>
      </c>
      <c r="M478">
        <f t="shared" si="85"/>
        <v>57672</v>
      </c>
      <c r="P478" t="s">
        <v>1175</v>
      </c>
      <c r="Q478" t="str">
        <f t="shared" si="91"/>
        <v>12.242803</v>
      </c>
      <c r="R478" t="s">
        <v>1118</v>
      </c>
      <c r="S478">
        <f t="shared" si="86"/>
        <v>6.9799999999986539E-4</v>
      </c>
      <c r="T478">
        <f t="shared" si="94"/>
        <v>8.0000000011182237E-3</v>
      </c>
      <c r="U478" t="s">
        <v>5</v>
      </c>
      <c r="V478" t="s">
        <v>6</v>
      </c>
      <c r="W478">
        <v>40</v>
      </c>
      <c r="X478" t="str">
        <f t="shared" si="92"/>
        <v>UP40</v>
      </c>
      <c r="Y478" t="str">
        <f t="shared" si="93"/>
        <v>UP</v>
      </c>
      <c r="Z478">
        <v>1514</v>
      </c>
      <c r="AA478">
        <f t="shared" si="87"/>
        <v>57672</v>
      </c>
    </row>
    <row r="479" spans="2:27">
      <c r="B479" t="s">
        <v>76</v>
      </c>
      <c r="C479" t="str">
        <f t="shared" si="88"/>
        <v>12.243019</v>
      </c>
      <c r="D479" t="s">
        <v>1118</v>
      </c>
      <c r="E479">
        <f t="shared" si="84"/>
        <v>9.1399999999985937E-4</v>
      </c>
      <c r="F479">
        <f t="shared" si="95"/>
        <v>4.0000000005591119E-3</v>
      </c>
      <c r="G479" t="s">
        <v>5</v>
      </c>
      <c r="H479" t="s">
        <v>6</v>
      </c>
      <c r="I479">
        <v>41</v>
      </c>
      <c r="J479" t="str">
        <f t="shared" si="89"/>
        <v>UP41</v>
      </c>
      <c r="K479" t="str">
        <f t="shared" si="90"/>
        <v>UP</v>
      </c>
      <c r="L479">
        <v>1514</v>
      </c>
      <c r="M479">
        <f t="shared" si="85"/>
        <v>59186</v>
      </c>
      <c r="P479" t="s">
        <v>1176</v>
      </c>
      <c r="Q479" t="str">
        <f t="shared" si="91"/>
        <v>12.242813</v>
      </c>
      <c r="R479" t="s">
        <v>1118</v>
      </c>
      <c r="S479">
        <f t="shared" si="86"/>
        <v>7.0799999999948682E-4</v>
      </c>
      <c r="T479">
        <f t="shared" si="94"/>
        <v>9.9999999996214228E-3</v>
      </c>
      <c r="U479" t="s">
        <v>5</v>
      </c>
      <c r="V479" t="s">
        <v>6</v>
      </c>
      <c r="W479">
        <v>41</v>
      </c>
      <c r="X479" t="str">
        <f t="shared" si="92"/>
        <v>UP41</v>
      </c>
      <c r="Y479" t="str">
        <f t="shared" si="93"/>
        <v>UP</v>
      </c>
      <c r="Z479">
        <v>1514</v>
      </c>
      <c r="AA479">
        <f t="shared" si="87"/>
        <v>59186</v>
      </c>
    </row>
    <row r="480" spans="2:27">
      <c r="B480" t="s">
        <v>77</v>
      </c>
      <c r="C480" t="str">
        <f t="shared" si="88"/>
        <v>12.243025</v>
      </c>
      <c r="D480" t="s">
        <v>1118</v>
      </c>
      <c r="E480">
        <f t="shared" si="84"/>
        <v>9.1999999999892168E-4</v>
      </c>
      <c r="F480">
        <f t="shared" si="95"/>
        <v>5.999999999062311E-3</v>
      </c>
      <c r="G480" t="s">
        <v>5</v>
      </c>
      <c r="H480" t="s">
        <v>6</v>
      </c>
      <c r="I480">
        <v>42</v>
      </c>
      <c r="J480" t="str">
        <f t="shared" si="89"/>
        <v>UP42</v>
      </c>
      <c r="K480" t="str">
        <f t="shared" si="90"/>
        <v>UP</v>
      </c>
      <c r="L480">
        <v>1514</v>
      </c>
      <c r="M480">
        <f t="shared" si="85"/>
        <v>60700</v>
      </c>
      <c r="P480" t="s">
        <v>1177</v>
      </c>
      <c r="Q480" t="str">
        <f t="shared" si="91"/>
        <v>12.242823</v>
      </c>
      <c r="R480" t="s">
        <v>1118</v>
      </c>
      <c r="S480">
        <f t="shared" si="86"/>
        <v>7.1799999999910824E-4</v>
      </c>
      <c r="T480">
        <f t="shared" si="94"/>
        <v>9.9999999996214228E-3</v>
      </c>
      <c r="U480" t="s">
        <v>5</v>
      </c>
      <c r="V480" t="s">
        <v>6</v>
      </c>
      <c r="W480">
        <v>42</v>
      </c>
      <c r="X480" t="str">
        <f t="shared" si="92"/>
        <v>UP42</v>
      </c>
      <c r="Y480" t="str">
        <f t="shared" si="93"/>
        <v>UP</v>
      </c>
      <c r="Z480">
        <v>1514</v>
      </c>
      <c r="AA480">
        <f t="shared" si="87"/>
        <v>60700</v>
      </c>
    </row>
    <row r="481" spans="2:27">
      <c r="B481" t="s">
        <v>78</v>
      </c>
      <c r="C481" t="str">
        <f t="shared" si="88"/>
        <v>12.243030</v>
      </c>
      <c r="D481" t="s">
        <v>1118</v>
      </c>
      <c r="E481">
        <f t="shared" si="84"/>
        <v>9.2499999999873239E-4</v>
      </c>
      <c r="F481">
        <f t="shared" si="95"/>
        <v>4.9999999998107114E-3</v>
      </c>
      <c r="G481" t="s">
        <v>5</v>
      </c>
      <c r="H481" t="s">
        <v>6</v>
      </c>
      <c r="I481">
        <v>43</v>
      </c>
      <c r="J481" t="str">
        <f t="shared" si="89"/>
        <v>UP43</v>
      </c>
      <c r="K481" t="str">
        <f t="shared" si="90"/>
        <v>UP</v>
      </c>
      <c r="L481">
        <v>1514</v>
      </c>
      <c r="M481">
        <f t="shared" si="85"/>
        <v>62214</v>
      </c>
      <c r="P481" t="s">
        <v>1178</v>
      </c>
      <c r="Q481" t="str">
        <f t="shared" si="91"/>
        <v>12.242840</v>
      </c>
      <c r="R481" t="s">
        <v>1118</v>
      </c>
      <c r="S481">
        <f t="shared" si="86"/>
        <v>7.3499999999881993E-4</v>
      </c>
      <c r="T481">
        <f t="shared" si="94"/>
        <v>1.699999999971169E-2</v>
      </c>
      <c r="U481" t="s">
        <v>5</v>
      </c>
      <c r="V481" t="s">
        <v>6</v>
      </c>
      <c r="W481">
        <v>43</v>
      </c>
      <c r="X481" t="str">
        <f t="shared" si="92"/>
        <v>UP43</v>
      </c>
      <c r="Y481" t="str">
        <f t="shared" si="93"/>
        <v>UP</v>
      </c>
      <c r="Z481">
        <v>1514</v>
      </c>
      <c r="AA481">
        <f t="shared" si="87"/>
        <v>62214</v>
      </c>
    </row>
    <row r="482" spans="2:27">
      <c r="B482" t="s">
        <v>80</v>
      </c>
      <c r="C482" t="str">
        <f t="shared" si="88"/>
        <v>12.243036</v>
      </c>
      <c r="D482" t="s">
        <v>1118</v>
      </c>
      <c r="E482">
        <f t="shared" si="84"/>
        <v>9.3099999999957106E-4</v>
      </c>
      <c r="F482">
        <f t="shared" si="95"/>
        <v>6.0000000008386678E-3</v>
      </c>
      <c r="G482" t="s">
        <v>5</v>
      </c>
      <c r="H482" t="s">
        <v>6</v>
      </c>
      <c r="I482">
        <v>44</v>
      </c>
      <c r="J482" t="str">
        <f t="shared" si="89"/>
        <v>UP44</v>
      </c>
      <c r="K482" t="str">
        <f t="shared" si="90"/>
        <v>UP</v>
      </c>
      <c r="L482">
        <v>1514</v>
      </c>
      <c r="M482">
        <f t="shared" si="85"/>
        <v>63728</v>
      </c>
      <c r="P482" t="s">
        <v>1179</v>
      </c>
      <c r="Q482" t="str">
        <f t="shared" si="91"/>
        <v>12.242849</v>
      </c>
      <c r="R482" t="s">
        <v>1118</v>
      </c>
      <c r="S482">
        <f t="shared" si="86"/>
        <v>7.4399999999918975E-4</v>
      </c>
      <c r="T482">
        <f t="shared" si="94"/>
        <v>9.0000000003698233E-3</v>
      </c>
      <c r="U482" t="s">
        <v>5</v>
      </c>
      <c r="V482" t="s">
        <v>6</v>
      </c>
      <c r="W482">
        <v>44</v>
      </c>
      <c r="X482" t="str">
        <f t="shared" si="92"/>
        <v>UP44</v>
      </c>
      <c r="Y482" t="str">
        <f t="shared" si="93"/>
        <v>UP</v>
      </c>
      <c r="Z482">
        <v>1514</v>
      </c>
      <c r="AA482">
        <f t="shared" si="87"/>
        <v>63728</v>
      </c>
    </row>
    <row r="483" spans="2:27">
      <c r="B483" t="s">
        <v>82</v>
      </c>
      <c r="C483" t="str">
        <f t="shared" si="88"/>
        <v>12.243040</v>
      </c>
      <c r="D483" t="s">
        <v>1118</v>
      </c>
      <c r="E483">
        <f t="shared" si="84"/>
        <v>9.3500000000013017E-4</v>
      </c>
      <c r="F483">
        <f t="shared" si="95"/>
        <v>4.0000000005591119E-3</v>
      </c>
      <c r="G483" t="s">
        <v>5</v>
      </c>
      <c r="H483" t="s">
        <v>6</v>
      </c>
      <c r="I483">
        <v>45</v>
      </c>
      <c r="J483" t="str">
        <f t="shared" si="89"/>
        <v>UP45</v>
      </c>
      <c r="K483" t="str">
        <f t="shared" si="90"/>
        <v>UP</v>
      </c>
      <c r="L483">
        <v>1514</v>
      </c>
      <c r="M483">
        <f t="shared" si="85"/>
        <v>65242</v>
      </c>
      <c r="P483" t="s">
        <v>1180</v>
      </c>
      <c r="Q483" t="str">
        <f t="shared" si="91"/>
        <v>12.242864</v>
      </c>
      <c r="R483" t="s">
        <v>1118</v>
      </c>
      <c r="S483">
        <f t="shared" si="86"/>
        <v>7.5900000000039824E-4</v>
      </c>
      <c r="T483">
        <f t="shared" si="94"/>
        <v>1.5000000001208491E-2</v>
      </c>
      <c r="U483" t="s">
        <v>5</v>
      </c>
      <c r="V483" t="s">
        <v>6</v>
      </c>
      <c r="W483">
        <v>45</v>
      </c>
      <c r="X483" t="str">
        <f t="shared" si="92"/>
        <v>UP45</v>
      </c>
      <c r="Y483" t="str">
        <f t="shared" si="93"/>
        <v>UP</v>
      </c>
      <c r="Z483">
        <v>1514</v>
      </c>
      <c r="AA483">
        <f t="shared" si="87"/>
        <v>65242</v>
      </c>
    </row>
    <row r="484" spans="2:27">
      <c r="B484" t="s">
        <v>83</v>
      </c>
      <c r="C484" t="str">
        <f t="shared" si="88"/>
        <v>12.243045</v>
      </c>
      <c r="D484" t="s">
        <v>1118</v>
      </c>
      <c r="E484">
        <f t="shared" si="84"/>
        <v>9.3999999999994088E-4</v>
      </c>
      <c r="F484">
        <f t="shared" si="95"/>
        <v>4.9999999998107114E-3</v>
      </c>
      <c r="G484" t="s">
        <v>5</v>
      </c>
      <c r="H484" t="s">
        <v>6</v>
      </c>
      <c r="I484">
        <v>46</v>
      </c>
      <c r="J484" t="str">
        <f t="shared" si="89"/>
        <v>UP46</v>
      </c>
      <c r="K484" t="str">
        <f t="shared" si="90"/>
        <v>UP</v>
      </c>
      <c r="L484">
        <v>1514</v>
      </c>
      <c r="M484">
        <f t="shared" si="85"/>
        <v>66756</v>
      </c>
      <c r="P484" t="s">
        <v>1181</v>
      </c>
      <c r="Q484" t="str">
        <f t="shared" si="91"/>
        <v>12.242876</v>
      </c>
      <c r="R484" t="s">
        <v>1118</v>
      </c>
      <c r="S484">
        <f t="shared" si="86"/>
        <v>7.7100000000029922E-4</v>
      </c>
      <c r="T484">
        <f t="shared" si="94"/>
        <v>1.1999999999900979E-2</v>
      </c>
      <c r="U484" t="s">
        <v>5</v>
      </c>
      <c r="V484" t="s">
        <v>6</v>
      </c>
      <c r="W484">
        <v>46</v>
      </c>
      <c r="X484" t="str">
        <f t="shared" si="92"/>
        <v>UP46</v>
      </c>
      <c r="Y484" t="str">
        <f t="shared" si="93"/>
        <v>UP</v>
      </c>
      <c r="Z484">
        <v>1514</v>
      </c>
      <c r="AA484">
        <f t="shared" si="87"/>
        <v>66756</v>
      </c>
    </row>
    <row r="485" spans="2:27">
      <c r="B485" t="s">
        <v>85</v>
      </c>
      <c r="C485" t="str">
        <f t="shared" si="88"/>
        <v>12.243050</v>
      </c>
      <c r="D485" t="s">
        <v>1118</v>
      </c>
      <c r="E485">
        <f t="shared" si="84"/>
        <v>9.4499999999975159E-4</v>
      </c>
      <c r="F485">
        <f t="shared" si="95"/>
        <v>4.9999999998107114E-3</v>
      </c>
      <c r="G485" t="s">
        <v>5</v>
      </c>
      <c r="H485" t="s">
        <v>6</v>
      </c>
      <c r="I485">
        <v>47</v>
      </c>
      <c r="J485" t="str">
        <f t="shared" si="89"/>
        <v>UP47</v>
      </c>
      <c r="K485" t="str">
        <f t="shared" si="90"/>
        <v>UP</v>
      </c>
      <c r="L485">
        <v>1514</v>
      </c>
      <c r="M485">
        <f t="shared" si="85"/>
        <v>68270</v>
      </c>
      <c r="P485" t="s">
        <v>1183</v>
      </c>
      <c r="Q485" t="str">
        <f t="shared" si="91"/>
        <v>12.242964</v>
      </c>
      <c r="R485" t="s">
        <v>1118</v>
      </c>
      <c r="S485">
        <f t="shared" si="86"/>
        <v>8.5900000000016519E-4</v>
      </c>
      <c r="T485">
        <f t="shared" si="94"/>
        <v>8.7999999999865963E-2</v>
      </c>
      <c r="U485" t="s">
        <v>5</v>
      </c>
      <c r="V485" t="s">
        <v>6</v>
      </c>
      <c r="W485">
        <v>47</v>
      </c>
      <c r="X485" t="str">
        <f t="shared" si="92"/>
        <v>UP47</v>
      </c>
      <c r="Y485" t="str">
        <f t="shared" si="93"/>
        <v>UP</v>
      </c>
      <c r="Z485">
        <v>1514</v>
      </c>
      <c r="AA485">
        <f t="shared" si="87"/>
        <v>68270</v>
      </c>
    </row>
    <row r="486" spans="2:27">
      <c r="B486" t="s">
        <v>91</v>
      </c>
      <c r="C486" t="str">
        <f t="shared" si="88"/>
        <v>12.243095</v>
      </c>
      <c r="D486" t="s">
        <v>1118</v>
      </c>
      <c r="E486">
        <f t="shared" si="84"/>
        <v>9.8999999999982435E-4</v>
      </c>
      <c r="F486">
        <f t="shared" si="95"/>
        <v>4.500000000007276E-2</v>
      </c>
      <c r="G486" t="s">
        <v>5</v>
      </c>
      <c r="H486" t="s">
        <v>6</v>
      </c>
      <c r="I486">
        <v>48</v>
      </c>
      <c r="J486" t="str">
        <f t="shared" si="89"/>
        <v>UP48</v>
      </c>
      <c r="K486" t="str">
        <f t="shared" si="90"/>
        <v>UP</v>
      </c>
      <c r="L486">
        <v>1514</v>
      </c>
      <c r="M486">
        <f t="shared" si="85"/>
        <v>69784</v>
      </c>
      <c r="P486" t="s">
        <v>1184</v>
      </c>
      <c r="Q486" t="str">
        <f t="shared" si="91"/>
        <v>12.242968</v>
      </c>
      <c r="R486" t="s">
        <v>1118</v>
      </c>
      <c r="S486">
        <f t="shared" si="86"/>
        <v>8.6299999999894794E-4</v>
      </c>
      <c r="T486">
        <f t="shared" si="94"/>
        <v>3.999999998782755E-3</v>
      </c>
      <c r="U486" t="s">
        <v>5</v>
      </c>
      <c r="V486" t="s">
        <v>6</v>
      </c>
      <c r="W486">
        <v>48</v>
      </c>
      <c r="X486" t="str">
        <f t="shared" si="92"/>
        <v>UP48</v>
      </c>
      <c r="Y486" t="str">
        <f t="shared" si="93"/>
        <v>UP</v>
      </c>
      <c r="Z486">
        <v>1514</v>
      </c>
      <c r="AA486">
        <f t="shared" si="87"/>
        <v>69784</v>
      </c>
    </row>
    <row r="487" spans="2:27">
      <c r="B487" t="s">
        <v>93</v>
      </c>
      <c r="C487" t="str">
        <f t="shared" si="88"/>
        <v>12.243102</v>
      </c>
      <c r="D487" t="s">
        <v>1118</v>
      </c>
      <c r="E487">
        <f t="shared" si="84"/>
        <v>9.9699999999991462E-4</v>
      </c>
      <c r="F487">
        <f t="shared" si="95"/>
        <v>7.0000000000902673E-3</v>
      </c>
      <c r="G487" t="s">
        <v>5</v>
      </c>
      <c r="H487" t="s">
        <v>6</v>
      </c>
      <c r="I487">
        <v>49</v>
      </c>
      <c r="J487" t="str">
        <f t="shared" si="89"/>
        <v>UP49</v>
      </c>
      <c r="K487" t="str">
        <f t="shared" si="90"/>
        <v>UP</v>
      </c>
      <c r="L487">
        <v>1514</v>
      </c>
      <c r="M487">
        <f t="shared" si="85"/>
        <v>71298</v>
      </c>
      <c r="P487" t="s">
        <v>1186</v>
      </c>
      <c r="Q487" t="str">
        <f t="shared" si="91"/>
        <v>12.242978</v>
      </c>
      <c r="R487" t="s">
        <v>1118</v>
      </c>
      <c r="S487">
        <f t="shared" si="86"/>
        <v>8.7300000000034572E-4</v>
      </c>
      <c r="T487">
        <f t="shared" si="94"/>
        <v>1.000000000139778E-2</v>
      </c>
      <c r="U487" t="s">
        <v>5</v>
      </c>
      <c r="V487" t="s">
        <v>6</v>
      </c>
      <c r="W487">
        <v>49</v>
      </c>
      <c r="X487" t="str">
        <f t="shared" si="92"/>
        <v>UP49</v>
      </c>
      <c r="Y487" t="str">
        <f t="shared" si="93"/>
        <v>UP</v>
      </c>
      <c r="Z487">
        <v>1514</v>
      </c>
      <c r="AA487">
        <f t="shared" si="87"/>
        <v>71298</v>
      </c>
    </row>
    <row r="488" spans="2:27">
      <c r="B488" t="s">
        <v>95</v>
      </c>
      <c r="C488" t="str">
        <f t="shared" si="88"/>
        <v>12.243108</v>
      </c>
      <c r="D488" t="s">
        <v>1118</v>
      </c>
      <c r="E488">
        <f t="shared" si="84"/>
        <v>1.0029999999989769E-3</v>
      </c>
      <c r="F488">
        <f t="shared" si="95"/>
        <v>5.999999999062311E-3</v>
      </c>
      <c r="G488" t="s">
        <v>5</v>
      </c>
      <c r="H488" t="s">
        <v>6</v>
      </c>
      <c r="I488">
        <v>50</v>
      </c>
      <c r="J488" t="str">
        <f t="shared" si="89"/>
        <v>UP50</v>
      </c>
      <c r="K488" t="str">
        <f t="shared" si="90"/>
        <v>UP</v>
      </c>
      <c r="L488">
        <v>1514</v>
      </c>
      <c r="M488">
        <f t="shared" si="85"/>
        <v>72812</v>
      </c>
      <c r="P488" t="s">
        <v>1187</v>
      </c>
      <c r="Q488" t="str">
        <f t="shared" si="91"/>
        <v>12.242981</v>
      </c>
      <c r="R488" t="s">
        <v>1118</v>
      </c>
      <c r="S488">
        <f t="shared" si="86"/>
        <v>8.7599999999987688E-4</v>
      </c>
      <c r="T488">
        <f t="shared" si="94"/>
        <v>2.9999999995311555E-3</v>
      </c>
      <c r="U488" t="s">
        <v>5</v>
      </c>
      <c r="V488" t="s">
        <v>6</v>
      </c>
      <c r="W488">
        <v>50</v>
      </c>
      <c r="X488" t="str">
        <f t="shared" si="92"/>
        <v>UP50</v>
      </c>
      <c r="Y488" t="str">
        <f t="shared" si="93"/>
        <v>UP</v>
      </c>
      <c r="Z488">
        <v>1514</v>
      </c>
      <c r="AA488">
        <f t="shared" si="87"/>
        <v>72812</v>
      </c>
    </row>
    <row r="489" spans="2:27">
      <c r="B489" t="s">
        <v>97</v>
      </c>
      <c r="C489" t="str">
        <f t="shared" si="88"/>
        <v>12.243112</v>
      </c>
      <c r="D489" t="s">
        <v>1118</v>
      </c>
      <c r="E489">
        <f t="shared" si="84"/>
        <v>1.006999999999536E-3</v>
      </c>
      <c r="F489">
        <f t="shared" si="95"/>
        <v>4.0000000005591119E-3</v>
      </c>
      <c r="G489" t="s">
        <v>5</v>
      </c>
      <c r="H489" t="s">
        <v>6</v>
      </c>
      <c r="I489">
        <v>51</v>
      </c>
      <c r="J489" t="str">
        <f t="shared" si="89"/>
        <v>UP51</v>
      </c>
      <c r="K489" t="str">
        <f t="shared" si="90"/>
        <v>UP</v>
      </c>
      <c r="L489">
        <v>1514</v>
      </c>
      <c r="M489">
        <f t="shared" si="85"/>
        <v>74326</v>
      </c>
      <c r="P489" t="s">
        <v>1189</v>
      </c>
      <c r="Q489" t="str">
        <f t="shared" si="91"/>
        <v>12.242989</v>
      </c>
      <c r="R489" t="s">
        <v>1118</v>
      </c>
      <c r="S489">
        <f t="shared" si="86"/>
        <v>8.8399999999921874E-4</v>
      </c>
      <c r="T489">
        <f t="shared" si="94"/>
        <v>7.9999999993418669E-3</v>
      </c>
      <c r="U489" t="s">
        <v>5</v>
      </c>
      <c r="V489" t="s">
        <v>6</v>
      </c>
      <c r="W489">
        <v>51</v>
      </c>
      <c r="X489" t="str">
        <f t="shared" si="92"/>
        <v>UP51</v>
      </c>
      <c r="Y489" t="str">
        <f t="shared" si="93"/>
        <v>UP</v>
      </c>
      <c r="Z489">
        <v>1514</v>
      </c>
      <c r="AA489">
        <f t="shared" si="87"/>
        <v>74326</v>
      </c>
    </row>
    <row r="490" spans="2:27">
      <c r="B490" t="s">
        <v>98</v>
      </c>
      <c r="C490" t="str">
        <f t="shared" si="88"/>
        <v>12.243117</v>
      </c>
      <c r="D490" t="s">
        <v>1118</v>
      </c>
      <c r="E490">
        <f t="shared" si="84"/>
        <v>1.0119999999993468E-3</v>
      </c>
      <c r="F490">
        <f t="shared" si="95"/>
        <v>4.9999999998107114E-3</v>
      </c>
      <c r="G490" t="s">
        <v>5</v>
      </c>
      <c r="H490" t="s">
        <v>6</v>
      </c>
      <c r="I490">
        <v>52</v>
      </c>
      <c r="J490" t="str">
        <f t="shared" si="89"/>
        <v>UP52</v>
      </c>
      <c r="K490" t="str">
        <f t="shared" si="90"/>
        <v>UP</v>
      </c>
      <c r="L490">
        <v>1514</v>
      </c>
      <c r="M490">
        <f t="shared" si="85"/>
        <v>75840</v>
      </c>
      <c r="P490" t="s">
        <v>69</v>
      </c>
      <c r="Q490" t="str">
        <f t="shared" si="91"/>
        <v>12.242992</v>
      </c>
      <c r="R490" t="s">
        <v>1118</v>
      </c>
      <c r="S490">
        <f t="shared" si="86"/>
        <v>8.869999999987499E-4</v>
      </c>
      <c r="T490">
        <f t="shared" si="94"/>
        <v>2.9999999995311555E-3</v>
      </c>
      <c r="U490" t="s">
        <v>5</v>
      </c>
      <c r="V490" t="s">
        <v>6</v>
      </c>
      <c r="W490">
        <v>52</v>
      </c>
      <c r="X490" t="str">
        <f t="shared" si="92"/>
        <v>UP52</v>
      </c>
      <c r="Y490" t="str">
        <f t="shared" si="93"/>
        <v>UP</v>
      </c>
      <c r="Z490">
        <v>1514</v>
      </c>
      <c r="AA490">
        <f t="shared" si="87"/>
        <v>75840</v>
      </c>
    </row>
    <row r="491" spans="2:27">
      <c r="B491" t="s">
        <v>100</v>
      </c>
      <c r="C491" t="str">
        <f t="shared" si="88"/>
        <v>12.243122</v>
      </c>
      <c r="D491" t="s">
        <v>1118</v>
      </c>
      <c r="E491">
        <f t="shared" si="84"/>
        <v>1.0169999999991575E-3</v>
      </c>
      <c r="F491">
        <f t="shared" si="95"/>
        <v>4.9999999998107114E-3</v>
      </c>
      <c r="G491" t="s">
        <v>5</v>
      </c>
      <c r="H491" t="s">
        <v>6</v>
      </c>
      <c r="I491">
        <v>53</v>
      </c>
      <c r="J491" t="str">
        <f t="shared" si="89"/>
        <v>UP53</v>
      </c>
      <c r="K491" t="str">
        <f t="shared" si="90"/>
        <v>UP</v>
      </c>
      <c r="L491">
        <v>1514</v>
      </c>
      <c r="M491">
        <f t="shared" si="85"/>
        <v>77354</v>
      </c>
      <c r="P491" t="s">
        <v>1191</v>
      </c>
      <c r="Q491" t="str">
        <f t="shared" si="91"/>
        <v>12.243001</v>
      </c>
      <c r="R491" t="s">
        <v>1118</v>
      </c>
      <c r="S491">
        <f t="shared" si="86"/>
        <v>8.9599999999911972E-4</v>
      </c>
      <c r="T491">
        <f t="shared" si="94"/>
        <v>9.0000000003698233E-3</v>
      </c>
      <c r="U491" t="s">
        <v>5</v>
      </c>
      <c r="V491" t="s">
        <v>6</v>
      </c>
      <c r="W491">
        <v>53</v>
      </c>
      <c r="X491" t="str">
        <f t="shared" si="92"/>
        <v>UP53</v>
      </c>
      <c r="Y491" t="str">
        <f t="shared" si="93"/>
        <v>UP</v>
      </c>
      <c r="Z491">
        <v>1514</v>
      </c>
      <c r="AA491">
        <f t="shared" si="87"/>
        <v>77354</v>
      </c>
    </row>
    <row r="492" spans="2:27">
      <c r="B492" t="s">
        <v>107</v>
      </c>
      <c r="C492" t="str">
        <f t="shared" si="88"/>
        <v>12.243346</v>
      </c>
      <c r="D492" t="s">
        <v>1118</v>
      </c>
      <c r="E492">
        <f t="shared" si="84"/>
        <v>1.2410000000002697E-3</v>
      </c>
      <c r="F492">
        <f t="shared" si="95"/>
        <v>0.2240000000011122</v>
      </c>
      <c r="G492" t="s">
        <v>5</v>
      </c>
      <c r="H492" t="s">
        <v>6</v>
      </c>
      <c r="I492">
        <v>54</v>
      </c>
      <c r="J492" t="str">
        <f t="shared" si="89"/>
        <v>UP54</v>
      </c>
      <c r="K492" t="str">
        <f t="shared" si="90"/>
        <v>UP</v>
      </c>
      <c r="L492">
        <v>1514</v>
      </c>
      <c r="M492">
        <f t="shared" si="85"/>
        <v>78868</v>
      </c>
      <c r="P492" t="s">
        <v>1192</v>
      </c>
      <c r="Q492" t="str">
        <f t="shared" si="91"/>
        <v>12.243004</v>
      </c>
      <c r="R492" t="s">
        <v>1118</v>
      </c>
      <c r="S492">
        <f t="shared" si="86"/>
        <v>8.9900000000042724E-4</v>
      </c>
      <c r="T492">
        <f t="shared" si="94"/>
        <v>3.0000000013075123E-3</v>
      </c>
      <c r="U492" t="s">
        <v>5</v>
      </c>
      <c r="V492" t="s">
        <v>6</v>
      </c>
      <c r="W492">
        <v>54</v>
      </c>
      <c r="X492" t="str">
        <f t="shared" si="92"/>
        <v>UP54</v>
      </c>
      <c r="Y492" t="str">
        <f t="shared" si="93"/>
        <v>UP</v>
      </c>
      <c r="Z492">
        <v>1514</v>
      </c>
      <c r="AA492">
        <f t="shared" si="87"/>
        <v>78868</v>
      </c>
    </row>
    <row r="493" spans="2:27">
      <c r="B493" t="s">
        <v>109</v>
      </c>
      <c r="C493" t="str">
        <f t="shared" si="88"/>
        <v>12.243369</v>
      </c>
      <c r="D493" t="s">
        <v>1118</v>
      </c>
      <c r="E493">
        <f t="shared" si="84"/>
        <v>1.2639999999990437E-3</v>
      </c>
      <c r="F493">
        <f t="shared" si="95"/>
        <v>2.2999999998774001E-2</v>
      </c>
      <c r="G493" t="s">
        <v>5</v>
      </c>
      <c r="H493" t="s">
        <v>6</v>
      </c>
      <c r="I493">
        <v>55</v>
      </c>
      <c r="J493" t="str">
        <f t="shared" si="89"/>
        <v>UP55</v>
      </c>
      <c r="K493" t="str">
        <f t="shared" si="90"/>
        <v>UP</v>
      </c>
      <c r="L493">
        <v>1514</v>
      </c>
      <c r="M493">
        <f t="shared" si="85"/>
        <v>80382</v>
      </c>
      <c r="P493" t="s">
        <v>1194</v>
      </c>
      <c r="Q493" t="str">
        <f t="shared" si="91"/>
        <v>12.243012</v>
      </c>
      <c r="R493" t="s">
        <v>1118</v>
      </c>
      <c r="S493">
        <f t="shared" si="86"/>
        <v>9.069999999997691E-4</v>
      </c>
      <c r="T493">
        <f t="shared" si="94"/>
        <v>7.9999999993418669E-3</v>
      </c>
      <c r="U493" t="s">
        <v>5</v>
      </c>
      <c r="V493" t="s">
        <v>6</v>
      </c>
      <c r="W493">
        <v>55</v>
      </c>
      <c r="X493" t="str">
        <f t="shared" si="92"/>
        <v>UP55</v>
      </c>
      <c r="Y493" t="str">
        <f t="shared" si="93"/>
        <v>UP</v>
      </c>
      <c r="Z493">
        <v>1514</v>
      </c>
      <c r="AA493">
        <f t="shared" si="87"/>
        <v>80382</v>
      </c>
    </row>
    <row r="494" spans="2:27">
      <c r="B494" t="s">
        <v>111</v>
      </c>
      <c r="C494" t="str">
        <f t="shared" si="88"/>
        <v>12.243382</v>
      </c>
      <c r="D494" t="s">
        <v>1118</v>
      </c>
      <c r="E494">
        <f t="shared" si="84"/>
        <v>1.2769999999999726E-3</v>
      </c>
      <c r="F494">
        <f t="shared" si="95"/>
        <v>1.3000000000928935E-2</v>
      </c>
      <c r="G494" t="s">
        <v>5</v>
      </c>
      <c r="H494" t="s">
        <v>6</v>
      </c>
      <c r="I494">
        <v>56</v>
      </c>
      <c r="J494" t="str">
        <f t="shared" si="89"/>
        <v>UP56</v>
      </c>
      <c r="K494" t="str">
        <f t="shared" si="90"/>
        <v>UP</v>
      </c>
      <c r="L494">
        <v>1514</v>
      </c>
      <c r="M494">
        <f t="shared" si="85"/>
        <v>81896</v>
      </c>
      <c r="P494" t="s">
        <v>74</v>
      </c>
      <c r="Q494" t="str">
        <f t="shared" si="91"/>
        <v>12.243015</v>
      </c>
      <c r="R494" t="s">
        <v>1118</v>
      </c>
      <c r="S494">
        <f t="shared" si="86"/>
        <v>9.0999999999930026E-4</v>
      </c>
      <c r="T494">
        <f t="shared" si="94"/>
        <v>2.9999999995311555E-3</v>
      </c>
      <c r="U494" t="s">
        <v>5</v>
      </c>
      <c r="V494" t="s">
        <v>6</v>
      </c>
      <c r="W494">
        <v>56</v>
      </c>
      <c r="X494" t="str">
        <f t="shared" si="92"/>
        <v>UP56</v>
      </c>
      <c r="Y494" t="str">
        <f t="shared" si="93"/>
        <v>UP</v>
      </c>
      <c r="Z494">
        <v>1514</v>
      </c>
      <c r="AA494">
        <f t="shared" si="87"/>
        <v>81896</v>
      </c>
    </row>
    <row r="495" spans="2:27">
      <c r="B495" t="s">
        <v>113</v>
      </c>
      <c r="C495" t="str">
        <f t="shared" si="88"/>
        <v>12.243395</v>
      </c>
      <c r="D495" t="s">
        <v>1118</v>
      </c>
      <c r="E495">
        <f t="shared" si="84"/>
        <v>1.2899999999991252E-3</v>
      </c>
      <c r="F495">
        <f t="shared" si="95"/>
        <v>1.2999999999152578E-2</v>
      </c>
      <c r="G495" t="s">
        <v>5</v>
      </c>
      <c r="H495" t="s">
        <v>6</v>
      </c>
      <c r="I495">
        <v>57</v>
      </c>
      <c r="J495" t="str">
        <f t="shared" si="89"/>
        <v>UP57</v>
      </c>
      <c r="K495" t="str">
        <f t="shared" si="90"/>
        <v>UP</v>
      </c>
      <c r="L495">
        <v>1514</v>
      </c>
      <c r="M495">
        <f t="shared" si="85"/>
        <v>83410</v>
      </c>
      <c r="P495" t="s">
        <v>1195</v>
      </c>
      <c r="Q495" t="str">
        <f t="shared" si="91"/>
        <v>12.243023</v>
      </c>
      <c r="R495" t="s">
        <v>1118</v>
      </c>
      <c r="S495">
        <f t="shared" si="86"/>
        <v>9.1800000000041848E-4</v>
      </c>
      <c r="T495">
        <f t="shared" si="94"/>
        <v>8.0000000011182237E-3</v>
      </c>
      <c r="U495" t="s">
        <v>5</v>
      </c>
      <c r="V495" t="s">
        <v>6</v>
      </c>
      <c r="W495">
        <v>57</v>
      </c>
      <c r="X495" t="str">
        <f t="shared" si="92"/>
        <v>UP57</v>
      </c>
      <c r="Y495" t="str">
        <f t="shared" si="93"/>
        <v>UP</v>
      </c>
      <c r="Z495">
        <v>1514</v>
      </c>
      <c r="AA495">
        <f t="shared" si="87"/>
        <v>83410</v>
      </c>
    </row>
    <row r="496" spans="2:27">
      <c r="B496" t="s">
        <v>114</v>
      </c>
      <c r="C496" t="str">
        <f t="shared" si="88"/>
        <v>12.243403</v>
      </c>
      <c r="D496" t="s">
        <v>1118</v>
      </c>
      <c r="E496">
        <f t="shared" si="84"/>
        <v>1.2980000000002434E-3</v>
      </c>
      <c r="F496">
        <f t="shared" si="95"/>
        <v>8.0000000011182237E-3</v>
      </c>
      <c r="G496" t="s">
        <v>5</v>
      </c>
      <c r="H496" t="s">
        <v>6</v>
      </c>
      <c r="I496">
        <v>58</v>
      </c>
      <c r="J496" t="str">
        <f t="shared" si="89"/>
        <v>UP58</v>
      </c>
      <c r="K496" t="str">
        <f t="shared" si="90"/>
        <v>UP</v>
      </c>
      <c r="L496">
        <v>1514</v>
      </c>
      <c r="M496">
        <f t="shared" si="85"/>
        <v>84924</v>
      </c>
      <c r="P496" t="s">
        <v>1196</v>
      </c>
      <c r="Q496" t="str">
        <f t="shared" si="91"/>
        <v>12.243026</v>
      </c>
      <c r="R496" t="s">
        <v>1118</v>
      </c>
      <c r="S496">
        <f t="shared" si="86"/>
        <v>9.2099999999994964E-4</v>
      </c>
      <c r="T496">
        <f t="shared" si="94"/>
        <v>2.9999999995311555E-3</v>
      </c>
      <c r="U496" t="s">
        <v>5</v>
      </c>
      <c r="V496" t="s">
        <v>6</v>
      </c>
      <c r="W496">
        <v>58</v>
      </c>
      <c r="X496" t="str">
        <f t="shared" si="92"/>
        <v>UP58</v>
      </c>
      <c r="Y496" t="str">
        <f t="shared" si="93"/>
        <v>UP</v>
      </c>
      <c r="Z496">
        <v>1514</v>
      </c>
      <c r="AA496">
        <f t="shared" si="87"/>
        <v>84924</v>
      </c>
    </row>
    <row r="497" spans="2:27">
      <c r="B497" t="s">
        <v>115</v>
      </c>
      <c r="C497" t="str">
        <f t="shared" si="88"/>
        <v>12.243409</v>
      </c>
      <c r="D497" t="s">
        <v>1118</v>
      </c>
      <c r="E497">
        <f t="shared" si="84"/>
        <v>1.3039999999993057E-3</v>
      </c>
      <c r="F497">
        <f t="shared" si="95"/>
        <v>5.999999999062311E-3</v>
      </c>
      <c r="G497" t="s">
        <v>5</v>
      </c>
      <c r="H497" t="s">
        <v>6</v>
      </c>
      <c r="I497">
        <v>59</v>
      </c>
      <c r="J497" t="str">
        <f t="shared" si="89"/>
        <v>UP59</v>
      </c>
      <c r="K497" t="str">
        <f t="shared" si="90"/>
        <v>UP</v>
      </c>
      <c r="L497">
        <v>1514</v>
      </c>
      <c r="M497">
        <f t="shared" si="85"/>
        <v>86438</v>
      </c>
      <c r="P497" t="s">
        <v>1198</v>
      </c>
      <c r="Q497" t="str">
        <f t="shared" si="91"/>
        <v>12.243034</v>
      </c>
      <c r="R497" t="s">
        <v>1118</v>
      </c>
      <c r="S497">
        <f t="shared" si="86"/>
        <v>9.289999999992915E-4</v>
      </c>
      <c r="T497">
        <f t="shared" si="94"/>
        <v>7.9999999993418669E-3</v>
      </c>
      <c r="U497" t="s">
        <v>5</v>
      </c>
      <c r="V497" t="s">
        <v>6</v>
      </c>
      <c r="W497">
        <v>59</v>
      </c>
      <c r="X497" t="str">
        <f t="shared" si="92"/>
        <v>UP59</v>
      </c>
      <c r="Y497" t="str">
        <f t="shared" si="93"/>
        <v>UP</v>
      </c>
      <c r="Z497">
        <v>1514</v>
      </c>
      <c r="AA497">
        <f t="shared" si="87"/>
        <v>86438</v>
      </c>
    </row>
    <row r="498" spans="2:27">
      <c r="B498" t="s">
        <v>116</v>
      </c>
      <c r="C498" t="str">
        <f t="shared" si="88"/>
        <v>12.243416</v>
      </c>
      <c r="D498" t="s">
        <v>1118</v>
      </c>
      <c r="E498">
        <f t="shared" si="84"/>
        <v>1.310999999999396E-3</v>
      </c>
      <c r="F498">
        <f t="shared" si="95"/>
        <v>7.0000000000902673E-3</v>
      </c>
      <c r="G498" t="s">
        <v>5</v>
      </c>
      <c r="H498" t="s">
        <v>6</v>
      </c>
      <c r="I498">
        <v>60</v>
      </c>
      <c r="J498" t="str">
        <f t="shared" si="89"/>
        <v>UP60</v>
      </c>
      <c r="K498" t="str">
        <f t="shared" si="90"/>
        <v>UP</v>
      </c>
      <c r="L498">
        <v>1514</v>
      </c>
      <c r="M498">
        <f t="shared" si="85"/>
        <v>87952</v>
      </c>
      <c r="P498" t="s">
        <v>1199</v>
      </c>
      <c r="Q498" t="str">
        <f t="shared" si="91"/>
        <v>12.243037</v>
      </c>
      <c r="R498" t="s">
        <v>1118</v>
      </c>
      <c r="S498">
        <f t="shared" si="86"/>
        <v>9.3199999999882266E-4</v>
      </c>
      <c r="T498">
        <f t="shared" si="94"/>
        <v>2.9999999995311555E-3</v>
      </c>
      <c r="U498" t="s">
        <v>5</v>
      </c>
      <c r="V498" t="s">
        <v>6</v>
      </c>
      <c r="W498">
        <v>60</v>
      </c>
      <c r="X498" t="str">
        <f t="shared" si="92"/>
        <v>UP60</v>
      </c>
      <c r="Y498" t="str">
        <f t="shared" si="93"/>
        <v>UP</v>
      </c>
      <c r="Z498">
        <v>1514</v>
      </c>
      <c r="AA498">
        <f t="shared" si="87"/>
        <v>87952</v>
      </c>
    </row>
    <row r="499" spans="2:27">
      <c r="B499" t="s">
        <v>117</v>
      </c>
      <c r="C499" t="str">
        <f t="shared" si="88"/>
        <v>12.243423</v>
      </c>
      <c r="D499" t="s">
        <v>1118</v>
      </c>
      <c r="E499">
        <f t="shared" si="84"/>
        <v>1.3179999999994862E-3</v>
      </c>
      <c r="F499">
        <f t="shared" si="95"/>
        <v>7.0000000000902673E-3</v>
      </c>
      <c r="G499" t="s">
        <v>5</v>
      </c>
      <c r="H499" t="s">
        <v>6</v>
      </c>
      <c r="I499">
        <v>61</v>
      </c>
      <c r="J499" t="str">
        <f t="shared" si="89"/>
        <v>UP61</v>
      </c>
      <c r="K499" t="str">
        <f t="shared" si="90"/>
        <v>UP</v>
      </c>
      <c r="L499">
        <v>1514</v>
      </c>
      <c r="M499">
        <f t="shared" si="85"/>
        <v>89466</v>
      </c>
      <c r="P499" t="s">
        <v>1200</v>
      </c>
      <c r="Q499" t="str">
        <f t="shared" si="91"/>
        <v>12.243046</v>
      </c>
      <c r="R499" t="s">
        <v>1118</v>
      </c>
      <c r="S499">
        <f t="shared" si="86"/>
        <v>9.4099999999919248E-4</v>
      </c>
      <c r="T499">
        <f t="shared" si="94"/>
        <v>9.0000000003698233E-3</v>
      </c>
      <c r="U499" t="s">
        <v>5</v>
      </c>
      <c r="V499" t="s">
        <v>6</v>
      </c>
      <c r="W499">
        <v>61</v>
      </c>
      <c r="X499" t="str">
        <f t="shared" si="92"/>
        <v>UP61</v>
      </c>
      <c r="Y499" t="str">
        <f t="shared" si="93"/>
        <v>UP</v>
      </c>
      <c r="Z499">
        <v>1514</v>
      </c>
      <c r="AA499">
        <f t="shared" si="87"/>
        <v>89466</v>
      </c>
    </row>
    <row r="500" spans="2:27">
      <c r="B500" t="s">
        <v>118</v>
      </c>
      <c r="C500" t="str">
        <f t="shared" si="88"/>
        <v>12.243429</v>
      </c>
      <c r="D500" t="s">
        <v>1118</v>
      </c>
      <c r="E500">
        <f t="shared" si="84"/>
        <v>1.3240000000003249E-3</v>
      </c>
      <c r="F500">
        <f t="shared" si="95"/>
        <v>6.0000000008386678E-3</v>
      </c>
      <c r="G500" t="s">
        <v>5</v>
      </c>
      <c r="H500" t="s">
        <v>6</v>
      </c>
      <c r="I500">
        <v>62</v>
      </c>
      <c r="J500" t="str">
        <f t="shared" si="89"/>
        <v>UP62</v>
      </c>
      <c r="K500" t="str">
        <f t="shared" si="90"/>
        <v>UP</v>
      </c>
      <c r="L500">
        <v>1514</v>
      </c>
      <c r="M500">
        <f t="shared" si="85"/>
        <v>90980</v>
      </c>
      <c r="P500" t="s">
        <v>1201</v>
      </c>
      <c r="Q500" t="str">
        <f t="shared" si="91"/>
        <v>12.243055</v>
      </c>
      <c r="R500" t="s">
        <v>1118</v>
      </c>
      <c r="S500">
        <f t="shared" si="86"/>
        <v>9.4999999999956231E-4</v>
      </c>
      <c r="T500">
        <f t="shared" si="94"/>
        <v>9.0000000003698233E-3</v>
      </c>
      <c r="U500" t="s">
        <v>5</v>
      </c>
      <c r="V500" t="s">
        <v>6</v>
      </c>
      <c r="W500">
        <v>62</v>
      </c>
      <c r="X500" t="str">
        <f t="shared" si="92"/>
        <v>UP62</v>
      </c>
      <c r="Y500" t="str">
        <f t="shared" si="93"/>
        <v>UP</v>
      </c>
      <c r="Z500">
        <v>1514</v>
      </c>
      <c r="AA500">
        <f t="shared" si="87"/>
        <v>90980</v>
      </c>
    </row>
    <row r="501" spans="2:27">
      <c r="B501" t="s">
        <v>119</v>
      </c>
      <c r="C501" t="str">
        <f t="shared" si="88"/>
        <v>12.243433</v>
      </c>
      <c r="D501" t="s">
        <v>1118</v>
      </c>
      <c r="E501">
        <f t="shared" si="84"/>
        <v>1.3279999999991077E-3</v>
      </c>
      <c r="F501">
        <f t="shared" si="95"/>
        <v>3.999999998782755E-3</v>
      </c>
      <c r="G501" t="s">
        <v>5</v>
      </c>
      <c r="H501" t="s">
        <v>6</v>
      </c>
      <c r="I501">
        <v>63</v>
      </c>
      <c r="J501" t="str">
        <f t="shared" si="89"/>
        <v>UP63</v>
      </c>
      <c r="K501" t="str">
        <f t="shared" si="90"/>
        <v>UP</v>
      </c>
      <c r="L501">
        <v>1514</v>
      </c>
      <c r="M501">
        <f t="shared" si="85"/>
        <v>92494</v>
      </c>
      <c r="P501" t="s">
        <v>1203</v>
      </c>
      <c r="Q501" t="str">
        <f t="shared" si="91"/>
        <v>12.243064</v>
      </c>
      <c r="R501" t="s">
        <v>1118</v>
      </c>
      <c r="S501">
        <f t="shared" si="86"/>
        <v>9.5899999999993213E-4</v>
      </c>
      <c r="T501">
        <f t="shared" si="94"/>
        <v>9.0000000003698233E-3</v>
      </c>
      <c r="U501" t="s">
        <v>5</v>
      </c>
      <c r="V501" t="s">
        <v>6</v>
      </c>
      <c r="W501">
        <v>63</v>
      </c>
      <c r="X501" t="str">
        <f t="shared" si="92"/>
        <v>UP63</v>
      </c>
      <c r="Y501" t="str">
        <f t="shared" si="93"/>
        <v>UP</v>
      </c>
      <c r="Z501">
        <v>1514</v>
      </c>
      <c r="AA501">
        <f t="shared" si="87"/>
        <v>92494</v>
      </c>
    </row>
    <row r="502" spans="2:27">
      <c r="B502" t="s">
        <v>121</v>
      </c>
      <c r="C502" t="str">
        <f t="shared" si="88"/>
        <v>12.243438</v>
      </c>
      <c r="D502" t="s">
        <v>1118</v>
      </c>
      <c r="E502">
        <f t="shared" si="84"/>
        <v>1.3329999999989184E-3</v>
      </c>
      <c r="F502">
        <f t="shared" si="95"/>
        <v>4.9999999998107114E-3</v>
      </c>
      <c r="G502" t="s">
        <v>5</v>
      </c>
      <c r="H502" t="s">
        <v>6</v>
      </c>
      <c r="I502">
        <v>64</v>
      </c>
      <c r="J502" t="str">
        <f t="shared" si="89"/>
        <v>UP64</v>
      </c>
      <c r="K502" t="str">
        <f t="shared" si="90"/>
        <v>UP</v>
      </c>
      <c r="L502">
        <v>1514</v>
      </c>
      <c r="M502">
        <f t="shared" si="85"/>
        <v>94008</v>
      </c>
      <c r="P502" t="s">
        <v>1205</v>
      </c>
      <c r="Q502" t="str">
        <f t="shared" si="91"/>
        <v>12.243073</v>
      </c>
      <c r="R502" t="s">
        <v>1118</v>
      </c>
      <c r="S502">
        <f t="shared" si="86"/>
        <v>9.6800000000030195E-4</v>
      </c>
      <c r="T502">
        <f t="shared" si="94"/>
        <v>9.0000000003698233E-3</v>
      </c>
      <c r="U502" t="s">
        <v>5</v>
      </c>
      <c r="V502" t="s">
        <v>6</v>
      </c>
      <c r="W502">
        <v>64</v>
      </c>
      <c r="X502" t="str">
        <f t="shared" si="92"/>
        <v>UP64</v>
      </c>
      <c r="Y502" t="str">
        <f t="shared" si="93"/>
        <v>UP</v>
      </c>
      <c r="Z502">
        <v>1514</v>
      </c>
      <c r="AA502">
        <f t="shared" si="87"/>
        <v>94008</v>
      </c>
    </row>
    <row r="503" spans="2:27">
      <c r="B503" t="s">
        <v>122</v>
      </c>
      <c r="C503" t="str">
        <f t="shared" si="88"/>
        <v>12.243444</v>
      </c>
      <c r="D503" t="s">
        <v>1118</v>
      </c>
      <c r="E503">
        <f t="shared" si="84"/>
        <v>1.3389999999997571E-3</v>
      </c>
      <c r="F503">
        <f t="shared" si="95"/>
        <v>6.0000000008386678E-3</v>
      </c>
      <c r="G503" t="s">
        <v>5</v>
      </c>
      <c r="H503" t="s">
        <v>6</v>
      </c>
      <c r="I503">
        <v>65</v>
      </c>
      <c r="J503" t="str">
        <f t="shared" si="89"/>
        <v>UP65</v>
      </c>
      <c r="K503" t="str">
        <f t="shared" si="90"/>
        <v>UP</v>
      </c>
      <c r="L503">
        <v>1514</v>
      </c>
      <c r="M503">
        <f t="shared" si="85"/>
        <v>95522</v>
      </c>
      <c r="P503" t="s">
        <v>1206</v>
      </c>
      <c r="Q503" t="str">
        <f t="shared" si="91"/>
        <v>12.243082</v>
      </c>
      <c r="R503" t="s">
        <v>1118</v>
      </c>
      <c r="S503">
        <f t="shared" si="86"/>
        <v>9.7699999999889542E-4</v>
      </c>
      <c r="T503">
        <f t="shared" si="94"/>
        <v>8.9999999985934664E-3</v>
      </c>
      <c r="U503" t="s">
        <v>5</v>
      </c>
      <c r="V503" t="s">
        <v>6</v>
      </c>
      <c r="W503">
        <v>65</v>
      </c>
      <c r="X503" t="str">
        <f t="shared" si="92"/>
        <v>UP65</v>
      </c>
      <c r="Y503" t="str">
        <f t="shared" si="93"/>
        <v>UP</v>
      </c>
      <c r="Z503">
        <v>1514</v>
      </c>
      <c r="AA503">
        <f t="shared" si="87"/>
        <v>95522</v>
      </c>
    </row>
    <row r="504" spans="2:27">
      <c r="B504" t="s">
        <v>123</v>
      </c>
      <c r="C504" t="str">
        <f t="shared" si="88"/>
        <v>12.243449</v>
      </c>
      <c r="D504" t="s">
        <v>1118</v>
      </c>
      <c r="E504">
        <f t="shared" ref="E504:E567" si="96">(C504)-12.242105</f>
        <v>1.3439999999995678E-3</v>
      </c>
      <c r="F504">
        <f t="shared" si="95"/>
        <v>4.9999999998107114E-3</v>
      </c>
      <c r="G504" t="s">
        <v>5</v>
      </c>
      <c r="H504" t="s">
        <v>6</v>
      </c>
      <c r="I504">
        <v>66</v>
      </c>
      <c r="J504" t="str">
        <f t="shared" si="89"/>
        <v>UP66</v>
      </c>
      <c r="K504" t="str">
        <f t="shared" si="90"/>
        <v>UP</v>
      </c>
      <c r="L504">
        <v>1514</v>
      </c>
      <c r="M504">
        <f t="shared" ref="M504:M567" si="97">L504+M503</f>
        <v>97036</v>
      </c>
      <c r="P504" t="s">
        <v>1207</v>
      </c>
      <c r="Q504" t="str">
        <f t="shared" si="91"/>
        <v>12.243091</v>
      </c>
      <c r="R504" t="s">
        <v>1118</v>
      </c>
      <c r="S504">
        <f t="shared" ref="S504:S567" si="98">(Q504)-12.242105</f>
        <v>9.8599999999926524E-4</v>
      </c>
      <c r="T504">
        <f t="shared" si="94"/>
        <v>9.0000000003698233E-3</v>
      </c>
      <c r="U504" t="s">
        <v>5</v>
      </c>
      <c r="V504" t="s">
        <v>6</v>
      </c>
      <c r="W504">
        <v>66</v>
      </c>
      <c r="X504" t="str">
        <f t="shared" si="92"/>
        <v>UP66</v>
      </c>
      <c r="Y504" t="str">
        <f t="shared" si="93"/>
        <v>UP</v>
      </c>
      <c r="Z504">
        <v>1514</v>
      </c>
      <c r="AA504">
        <f t="shared" ref="AA504:AA567" si="99">Z504+AA503</f>
        <v>97036</v>
      </c>
    </row>
    <row r="505" spans="2:27">
      <c r="B505" t="s">
        <v>124</v>
      </c>
      <c r="C505" t="str">
        <f t="shared" si="88"/>
        <v>12.243455</v>
      </c>
      <c r="D505" t="s">
        <v>1118</v>
      </c>
      <c r="E505">
        <f t="shared" si="96"/>
        <v>1.3500000000004064E-3</v>
      </c>
      <c r="F505">
        <f t="shared" si="95"/>
        <v>6.0000000008386678E-3</v>
      </c>
      <c r="G505" t="s">
        <v>5</v>
      </c>
      <c r="H505" t="s">
        <v>6</v>
      </c>
      <c r="I505">
        <v>67</v>
      </c>
      <c r="J505" t="str">
        <f t="shared" si="89"/>
        <v>UP67</v>
      </c>
      <c r="K505" t="str">
        <f t="shared" si="90"/>
        <v>UP</v>
      </c>
      <c r="L505">
        <v>1514</v>
      </c>
      <c r="M505">
        <f t="shared" si="97"/>
        <v>98550</v>
      </c>
      <c r="P505" t="s">
        <v>1208</v>
      </c>
      <c r="Q505" t="str">
        <f t="shared" si="91"/>
        <v>12.243100</v>
      </c>
      <c r="R505" t="s">
        <v>1118</v>
      </c>
      <c r="S505">
        <f t="shared" si="98"/>
        <v>9.9499999999963507E-4</v>
      </c>
      <c r="T505">
        <f t="shared" si="94"/>
        <v>9.0000000003698233E-3</v>
      </c>
      <c r="U505" t="s">
        <v>5</v>
      </c>
      <c r="V505" t="s">
        <v>6</v>
      </c>
      <c r="W505">
        <v>67</v>
      </c>
      <c r="X505" t="str">
        <f t="shared" si="92"/>
        <v>UP67</v>
      </c>
      <c r="Y505" t="str">
        <f t="shared" si="93"/>
        <v>UP</v>
      </c>
      <c r="Z505">
        <v>1514</v>
      </c>
      <c r="AA505">
        <f t="shared" si="99"/>
        <v>98550</v>
      </c>
    </row>
    <row r="506" spans="2:27">
      <c r="B506" t="s">
        <v>125</v>
      </c>
      <c r="C506" t="str">
        <f t="shared" si="88"/>
        <v>12.243461</v>
      </c>
      <c r="D506" t="s">
        <v>1118</v>
      </c>
      <c r="E506">
        <f t="shared" si="96"/>
        <v>1.3559999999994687E-3</v>
      </c>
      <c r="F506">
        <f t="shared" si="95"/>
        <v>5.999999999062311E-3</v>
      </c>
      <c r="G506" t="s">
        <v>5</v>
      </c>
      <c r="H506" t="s">
        <v>6</v>
      </c>
      <c r="I506">
        <v>68</v>
      </c>
      <c r="J506" t="str">
        <f t="shared" si="89"/>
        <v>UP68</v>
      </c>
      <c r="K506" t="str">
        <f t="shared" si="90"/>
        <v>UP</v>
      </c>
      <c r="L506">
        <v>1514</v>
      </c>
      <c r="M506">
        <f t="shared" si="97"/>
        <v>100064</v>
      </c>
      <c r="P506" t="s">
        <v>95</v>
      </c>
      <c r="Q506" t="str">
        <f t="shared" si="91"/>
        <v>12.243108</v>
      </c>
      <c r="R506" t="s">
        <v>1118</v>
      </c>
      <c r="S506">
        <f t="shared" si="98"/>
        <v>1.0029999999989769E-3</v>
      </c>
      <c r="T506">
        <f t="shared" si="94"/>
        <v>7.9999999993418669E-3</v>
      </c>
      <c r="U506" t="s">
        <v>5</v>
      </c>
      <c r="V506" t="s">
        <v>6</v>
      </c>
      <c r="W506">
        <v>68</v>
      </c>
      <c r="X506" t="str">
        <f t="shared" si="92"/>
        <v>UP68</v>
      </c>
      <c r="Y506" t="str">
        <f t="shared" si="93"/>
        <v>UP</v>
      </c>
      <c r="Z506">
        <v>1514</v>
      </c>
      <c r="AA506">
        <f t="shared" si="99"/>
        <v>100064</v>
      </c>
    </row>
    <row r="507" spans="2:27">
      <c r="B507" t="s">
        <v>126</v>
      </c>
      <c r="C507" t="str">
        <f t="shared" si="88"/>
        <v>12.243467</v>
      </c>
      <c r="D507" t="s">
        <v>1118</v>
      </c>
      <c r="E507">
        <f t="shared" si="96"/>
        <v>1.3620000000003074E-3</v>
      </c>
      <c r="F507">
        <f t="shared" si="95"/>
        <v>6.0000000008386678E-3</v>
      </c>
      <c r="G507" t="s">
        <v>5</v>
      </c>
      <c r="H507" t="s">
        <v>6</v>
      </c>
      <c r="I507">
        <v>69</v>
      </c>
      <c r="J507" t="str">
        <f t="shared" si="89"/>
        <v>UP69</v>
      </c>
      <c r="K507" t="str">
        <f t="shared" si="90"/>
        <v>UP</v>
      </c>
      <c r="L507">
        <v>1514</v>
      </c>
      <c r="M507">
        <f t="shared" si="97"/>
        <v>101578</v>
      </c>
      <c r="P507" t="s">
        <v>98</v>
      </c>
      <c r="Q507" t="str">
        <f t="shared" si="91"/>
        <v>12.243117</v>
      </c>
      <c r="R507" t="s">
        <v>1118</v>
      </c>
      <c r="S507">
        <f t="shared" si="98"/>
        <v>1.0119999999993468E-3</v>
      </c>
      <c r="T507">
        <f t="shared" si="94"/>
        <v>9.0000000003698233E-3</v>
      </c>
      <c r="U507" t="s">
        <v>5</v>
      </c>
      <c r="V507" t="s">
        <v>6</v>
      </c>
      <c r="W507">
        <v>69</v>
      </c>
      <c r="X507" t="str">
        <f t="shared" si="92"/>
        <v>UP69</v>
      </c>
      <c r="Y507" t="str">
        <f t="shared" si="93"/>
        <v>UP</v>
      </c>
      <c r="Z507">
        <v>1514</v>
      </c>
      <c r="AA507">
        <f t="shared" si="99"/>
        <v>101578</v>
      </c>
    </row>
    <row r="508" spans="2:27">
      <c r="B508" t="s">
        <v>127</v>
      </c>
      <c r="C508" t="str">
        <f t="shared" si="88"/>
        <v>12.243479</v>
      </c>
      <c r="D508" t="s">
        <v>1118</v>
      </c>
      <c r="E508">
        <f t="shared" si="96"/>
        <v>1.3740000000002084E-3</v>
      </c>
      <c r="F508">
        <f t="shared" si="95"/>
        <v>1.1999999999900979E-2</v>
      </c>
      <c r="G508" t="s">
        <v>5</v>
      </c>
      <c r="H508" t="s">
        <v>6</v>
      </c>
      <c r="I508">
        <v>70</v>
      </c>
      <c r="J508" t="str">
        <f t="shared" si="89"/>
        <v>UP70</v>
      </c>
      <c r="K508" t="str">
        <f t="shared" si="90"/>
        <v>UP</v>
      </c>
      <c r="L508">
        <v>1514</v>
      </c>
      <c r="M508">
        <f t="shared" si="97"/>
        <v>103092</v>
      </c>
      <c r="P508" t="s">
        <v>1210</v>
      </c>
      <c r="Q508" t="str">
        <f t="shared" si="91"/>
        <v>12.243127</v>
      </c>
      <c r="R508" t="s">
        <v>1118</v>
      </c>
      <c r="S508">
        <f t="shared" si="98"/>
        <v>1.0219999999989682E-3</v>
      </c>
      <c r="T508">
        <f t="shared" si="94"/>
        <v>9.9999999996214228E-3</v>
      </c>
      <c r="U508" t="s">
        <v>5</v>
      </c>
      <c r="V508" t="s">
        <v>6</v>
      </c>
      <c r="W508">
        <v>70</v>
      </c>
      <c r="X508" t="str">
        <f t="shared" si="92"/>
        <v>UP70</v>
      </c>
      <c r="Y508" t="str">
        <f t="shared" si="93"/>
        <v>UP</v>
      </c>
      <c r="Z508">
        <v>1514</v>
      </c>
      <c r="AA508">
        <f t="shared" si="99"/>
        <v>103092</v>
      </c>
    </row>
    <row r="509" spans="2:27">
      <c r="B509" t="s">
        <v>128</v>
      </c>
      <c r="C509" t="str">
        <f t="shared" si="88"/>
        <v>12.243486</v>
      </c>
      <c r="D509" t="s">
        <v>1118</v>
      </c>
      <c r="E509">
        <f t="shared" si="96"/>
        <v>1.3810000000002987E-3</v>
      </c>
      <c r="F509">
        <f t="shared" si="95"/>
        <v>7.0000000000902673E-3</v>
      </c>
      <c r="G509" t="s">
        <v>5</v>
      </c>
      <c r="H509" t="s">
        <v>6</v>
      </c>
      <c r="I509">
        <v>71</v>
      </c>
      <c r="J509" t="str">
        <f t="shared" si="89"/>
        <v>UP71</v>
      </c>
      <c r="K509" t="str">
        <f t="shared" si="90"/>
        <v>UP</v>
      </c>
      <c r="L509">
        <v>1514</v>
      </c>
      <c r="M509">
        <f t="shared" si="97"/>
        <v>104606</v>
      </c>
      <c r="P509" t="s">
        <v>1212</v>
      </c>
      <c r="Q509" t="str">
        <f t="shared" si="91"/>
        <v>12.243137</v>
      </c>
      <c r="R509" t="s">
        <v>1118</v>
      </c>
      <c r="S509">
        <f t="shared" si="98"/>
        <v>1.032000000000366E-3</v>
      </c>
      <c r="T509">
        <f t="shared" si="94"/>
        <v>1.000000000139778E-2</v>
      </c>
      <c r="U509" t="s">
        <v>5</v>
      </c>
      <c r="V509" t="s">
        <v>6</v>
      </c>
      <c r="W509">
        <v>71</v>
      </c>
      <c r="X509" t="str">
        <f t="shared" si="92"/>
        <v>UP71</v>
      </c>
      <c r="Y509" t="str">
        <f t="shared" si="93"/>
        <v>UP</v>
      </c>
      <c r="Z509">
        <v>1514</v>
      </c>
      <c r="AA509">
        <f t="shared" si="99"/>
        <v>104606</v>
      </c>
    </row>
    <row r="510" spans="2:27">
      <c r="B510" t="s">
        <v>129</v>
      </c>
      <c r="C510" t="str">
        <f t="shared" si="88"/>
        <v>12.243492</v>
      </c>
      <c r="D510" t="s">
        <v>1118</v>
      </c>
      <c r="E510">
        <f t="shared" si="96"/>
        <v>1.386999999999361E-3</v>
      </c>
      <c r="F510">
        <f t="shared" si="95"/>
        <v>5.999999999062311E-3</v>
      </c>
      <c r="G510" t="s">
        <v>5</v>
      </c>
      <c r="H510" t="s">
        <v>6</v>
      </c>
      <c r="I510">
        <v>72</v>
      </c>
      <c r="J510" t="str">
        <f t="shared" si="89"/>
        <v>UP72</v>
      </c>
      <c r="K510" t="str">
        <f t="shared" si="90"/>
        <v>UP</v>
      </c>
      <c r="L510">
        <v>1514</v>
      </c>
      <c r="M510">
        <f t="shared" si="97"/>
        <v>106120</v>
      </c>
      <c r="P510" t="s">
        <v>1213</v>
      </c>
      <c r="Q510" t="str">
        <f t="shared" si="91"/>
        <v>12.243140</v>
      </c>
      <c r="R510" t="s">
        <v>1118</v>
      </c>
      <c r="S510">
        <f t="shared" si="98"/>
        <v>1.0349999999998971E-3</v>
      </c>
      <c r="T510">
        <f t="shared" si="94"/>
        <v>2.9999999995311555E-3</v>
      </c>
      <c r="U510" t="s">
        <v>5</v>
      </c>
      <c r="V510" t="s">
        <v>6</v>
      </c>
      <c r="W510">
        <v>72</v>
      </c>
      <c r="X510" t="str">
        <f t="shared" si="92"/>
        <v>UP72</v>
      </c>
      <c r="Y510" t="str">
        <f t="shared" si="93"/>
        <v>UP</v>
      </c>
      <c r="Z510">
        <v>1514</v>
      </c>
      <c r="AA510">
        <f t="shared" si="99"/>
        <v>106120</v>
      </c>
    </row>
    <row r="511" spans="2:27">
      <c r="B511" t="s">
        <v>130</v>
      </c>
      <c r="C511" t="str">
        <f t="shared" si="88"/>
        <v>12.243497</v>
      </c>
      <c r="D511" t="s">
        <v>1118</v>
      </c>
      <c r="E511">
        <f t="shared" si="96"/>
        <v>1.3919999999991717E-3</v>
      </c>
      <c r="F511">
        <f t="shared" si="95"/>
        <v>4.9999999998107114E-3</v>
      </c>
      <c r="G511" t="s">
        <v>5</v>
      </c>
      <c r="H511" t="s">
        <v>6</v>
      </c>
      <c r="I511">
        <v>73</v>
      </c>
      <c r="J511" t="str">
        <f t="shared" si="89"/>
        <v>UP73</v>
      </c>
      <c r="K511" t="str">
        <f t="shared" si="90"/>
        <v>UP</v>
      </c>
      <c r="L511">
        <v>1514</v>
      </c>
      <c r="M511">
        <f t="shared" si="97"/>
        <v>107634</v>
      </c>
      <c r="P511" t="s">
        <v>1223</v>
      </c>
      <c r="Q511" t="str">
        <f t="shared" si="91"/>
        <v>12.243193</v>
      </c>
      <c r="R511" t="s">
        <v>1118</v>
      </c>
      <c r="S511">
        <f t="shared" si="98"/>
        <v>1.0879999999993117E-3</v>
      </c>
      <c r="T511">
        <f t="shared" si="94"/>
        <v>5.2999999999414626E-2</v>
      </c>
      <c r="U511" t="s">
        <v>5</v>
      </c>
      <c r="V511" t="s">
        <v>6</v>
      </c>
      <c r="W511">
        <v>73</v>
      </c>
      <c r="X511" t="str">
        <f t="shared" si="92"/>
        <v>UP73</v>
      </c>
      <c r="Y511" t="str">
        <f t="shared" si="93"/>
        <v>UP</v>
      </c>
      <c r="Z511">
        <v>1514</v>
      </c>
      <c r="AA511">
        <f t="shared" si="99"/>
        <v>107634</v>
      </c>
    </row>
    <row r="512" spans="2:27">
      <c r="B512" t="s">
        <v>131</v>
      </c>
      <c r="C512" t="str">
        <f t="shared" si="88"/>
        <v>12.243502</v>
      </c>
      <c r="D512" t="s">
        <v>1118</v>
      </c>
      <c r="E512">
        <f t="shared" si="96"/>
        <v>1.3969999999989824E-3</v>
      </c>
      <c r="F512">
        <f t="shared" si="95"/>
        <v>4.9999999998107114E-3</v>
      </c>
      <c r="G512" t="s">
        <v>5</v>
      </c>
      <c r="H512" t="s">
        <v>6</v>
      </c>
      <c r="I512">
        <v>74</v>
      </c>
      <c r="J512" t="str">
        <f t="shared" si="89"/>
        <v>UP74</v>
      </c>
      <c r="K512" t="str">
        <f t="shared" si="90"/>
        <v>UP</v>
      </c>
      <c r="L512">
        <v>1514</v>
      </c>
      <c r="M512">
        <f t="shared" si="97"/>
        <v>109148</v>
      </c>
      <c r="P512" t="s">
        <v>1224</v>
      </c>
      <c r="Q512" t="str">
        <f t="shared" si="91"/>
        <v>12.243205</v>
      </c>
      <c r="R512" t="s">
        <v>1118</v>
      </c>
      <c r="S512">
        <f t="shared" si="98"/>
        <v>1.0999999999992127E-3</v>
      </c>
      <c r="T512">
        <f t="shared" si="94"/>
        <v>1.1999999999900979E-2</v>
      </c>
      <c r="U512" t="s">
        <v>5</v>
      </c>
      <c r="V512" t="s">
        <v>6</v>
      </c>
      <c r="W512">
        <v>74</v>
      </c>
      <c r="X512" t="str">
        <f t="shared" si="92"/>
        <v>UP74</v>
      </c>
      <c r="Y512" t="str">
        <f t="shared" si="93"/>
        <v>UP</v>
      </c>
      <c r="Z512">
        <v>1514</v>
      </c>
      <c r="AA512">
        <f t="shared" si="99"/>
        <v>109148</v>
      </c>
    </row>
    <row r="513" spans="2:27">
      <c r="B513" t="s">
        <v>132</v>
      </c>
      <c r="C513" t="str">
        <f t="shared" si="88"/>
        <v>12.243509</v>
      </c>
      <c r="D513" t="s">
        <v>1118</v>
      </c>
      <c r="E513">
        <f t="shared" si="96"/>
        <v>1.4039999999990727E-3</v>
      </c>
      <c r="F513">
        <f t="shared" si="95"/>
        <v>7.0000000000902673E-3</v>
      </c>
      <c r="G513" t="s">
        <v>5</v>
      </c>
      <c r="H513" t="s">
        <v>6</v>
      </c>
      <c r="I513">
        <v>75</v>
      </c>
      <c r="J513" t="str">
        <f t="shared" si="89"/>
        <v>UP75</v>
      </c>
      <c r="K513" t="str">
        <f t="shared" si="90"/>
        <v>UP</v>
      </c>
      <c r="L513">
        <v>1514</v>
      </c>
      <c r="M513">
        <f t="shared" si="97"/>
        <v>110662</v>
      </c>
      <c r="P513" t="s">
        <v>1225</v>
      </c>
      <c r="Q513" t="str">
        <f t="shared" si="91"/>
        <v>12.243220</v>
      </c>
      <c r="R513" t="s">
        <v>1118</v>
      </c>
      <c r="S513">
        <f t="shared" si="98"/>
        <v>1.1150000000004212E-3</v>
      </c>
      <c r="T513">
        <f t="shared" si="94"/>
        <v>1.5000000001208491E-2</v>
      </c>
      <c r="U513" t="s">
        <v>5</v>
      </c>
      <c r="V513" t="s">
        <v>6</v>
      </c>
      <c r="W513">
        <v>75</v>
      </c>
      <c r="X513" t="str">
        <f t="shared" si="92"/>
        <v>UP75</v>
      </c>
      <c r="Y513" t="str">
        <f t="shared" si="93"/>
        <v>UP</v>
      </c>
      <c r="Z513">
        <v>1514</v>
      </c>
      <c r="AA513">
        <f t="shared" si="99"/>
        <v>110662</v>
      </c>
    </row>
    <row r="514" spans="2:27">
      <c r="B514" t="s">
        <v>133</v>
      </c>
      <c r="C514" t="str">
        <f t="shared" si="88"/>
        <v>12.243515</v>
      </c>
      <c r="D514" t="s">
        <v>1118</v>
      </c>
      <c r="E514">
        <f t="shared" si="96"/>
        <v>1.4099999999999113E-3</v>
      </c>
      <c r="F514">
        <f t="shared" si="95"/>
        <v>6.0000000008386678E-3</v>
      </c>
      <c r="G514" t="s">
        <v>5</v>
      </c>
      <c r="H514" t="s">
        <v>6</v>
      </c>
      <c r="I514">
        <v>76</v>
      </c>
      <c r="J514" t="str">
        <f t="shared" si="89"/>
        <v>UP76</v>
      </c>
      <c r="K514" t="str">
        <f t="shared" si="90"/>
        <v>UP</v>
      </c>
      <c r="L514">
        <v>1514</v>
      </c>
      <c r="M514">
        <f t="shared" si="97"/>
        <v>112176</v>
      </c>
      <c r="P514" t="s">
        <v>1226</v>
      </c>
      <c r="Q514" t="str">
        <f t="shared" si="91"/>
        <v>12.243232</v>
      </c>
      <c r="R514" t="s">
        <v>1118</v>
      </c>
      <c r="S514">
        <f t="shared" si="98"/>
        <v>1.1270000000003222E-3</v>
      </c>
      <c r="T514">
        <f t="shared" si="94"/>
        <v>1.1999999999900979E-2</v>
      </c>
      <c r="U514" t="s">
        <v>5</v>
      </c>
      <c r="V514" t="s">
        <v>6</v>
      </c>
      <c r="W514">
        <v>76</v>
      </c>
      <c r="X514" t="str">
        <f t="shared" si="92"/>
        <v>UP76</v>
      </c>
      <c r="Y514" t="str">
        <f t="shared" si="93"/>
        <v>UP</v>
      </c>
      <c r="Z514">
        <v>1514</v>
      </c>
      <c r="AA514">
        <f t="shared" si="99"/>
        <v>112176</v>
      </c>
    </row>
    <row r="515" spans="2:27">
      <c r="B515" t="s">
        <v>134</v>
      </c>
      <c r="C515" t="str">
        <f t="shared" si="88"/>
        <v>12.243519</v>
      </c>
      <c r="D515" t="s">
        <v>1118</v>
      </c>
      <c r="E515">
        <f t="shared" si="96"/>
        <v>1.4139999999986941E-3</v>
      </c>
      <c r="F515">
        <f t="shared" si="95"/>
        <v>3.999999998782755E-3</v>
      </c>
      <c r="G515" t="s">
        <v>5</v>
      </c>
      <c r="H515" t="s">
        <v>6</v>
      </c>
      <c r="I515">
        <v>77</v>
      </c>
      <c r="J515" t="str">
        <f t="shared" si="89"/>
        <v>UP77</v>
      </c>
      <c r="K515" t="str">
        <f t="shared" si="90"/>
        <v>UP</v>
      </c>
      <c r="L515">
        <v>1514</v>
      </c>
      <c r="M515">
        <f t="shared" si="97"/>
        <v>113690</v>
      </c>
      <c r="P515" t="s">
        <v>1228</v>
      </c>
      <c r="Q515" t="str">
        <f t="shared" si="91"/>
        <v>12.243243</v>
      </c>
      <c r="R515" t="s">
        <v>1118</v>
      </c>
      <c r="S515">
        <f t="shared" si="98"/>
        <v>1.1379999999991952E-3</v>
      </c>
      <c r="T515">
        <f t="shared" si="94"/>
        <v>1.0999999998873022E-2</v>
      </c>
      <c r="U515" t="s">
        <v>5</v>
      </c>
      <c r="V515" t="s">
        <v>6</v>
      </c>
      <c r="W515">
        <v>77</v>
      </c>
      <c r="X515" t="str">
        <f t="shared" si="92"/>
        <v>UP77</v>
      </c>
      <c r="Y515" t="str">
        <f t="shared" si="93"/>
        <v>UP</v>
      </c>
      <c r="Z515">
        <v>1514</v>
      </c>
      <c r="AA515">
        <f t="shared" si="99"/>
        <v>113690</v>
      </c>
    </row>
    <row r="516" spans="2:27">
      <c r="B516" t="s">
        <v>136</v>
      </c>
      <c r="C516" t="str">
        <f t="shared" si="88"/>
        <v>12.243524</v>
      </c>
      <c r="D516" t="s">
        <v>1118</v>
      </c>
      <c r="E516">
        <f t="shared" si="96"/>
        <v>1.4190000000002811E-3</v>
      </c>
      <c r="F516">
        <f t="shared" si="95"/>
        <v>5.0000000015870683E-3</v>
      </c>
      <c r="G516" t="s">
        <v>5</v>
      </c>
      <c r="H516" t="s">
        <v>6</v>
      </c>
      <c r="I516">
        <v>78</v>
      </c>
      <c r="J516" t="str">
        <f t="shared" si="89"/>
        <v>UP78</v>
      </c>
      <c r="K516" t="str">
        <f t="shared" si="90"/>
        <v>UP</v>
      </c>
      <c r="L516">
        <v>1514</v>
      </c>
      <c r="M516">
        <f t="shared" si="97"/>
        <v>115204</v>
      </c>
      <c r="P516" t="s">
        <v>1231</v>
      </c>
      <c r="Q516" t="str">
        <f t="shared" si="91"/>
        <v>12.243252</v>
      </c>
      <c r="R516" t="s">
        <v>1118</v>
      </c>
      <c r="S516">
        <f t="shared" si="98"/>
        <v>1.146999999999565E-3</v>
      </c>
      <c r="T516">
        <f t="shared" si="94"/>
        <v>9.0000000003698233E-3</v>
      </c>
      <c r="U516" t="s">
        <v>5</v>
      </c>
      <c r="V516" t="s">
        <v>6</v>
      </c>
      <c r="W516">
        <v>78</v>
      </c>
      <c r="X516" t="str">
        <f t="shared" si="92"/>
        <v>UP78</v>
      </c>
      <c r="Y516" t="str">
        <f t="shared" si="93"/>
        <v>UP</v>
      </c>
      <c r="Z516">
        <v>1514</v>
      </c>
      <c r="AA516">
        <f t="shared" si="99"/>
        <v>115204</v>
      </c>
    </row>
    <row r="517" spans="2:27">
      <c r="B517" t="s">
        <v>137</v>
      </c>
      <c r="C517" t="str">
        <f t="shared" si="88"/>
        <v>12.243530</v>
      </c>
      <c r="D517" t="s">
        <v>1118</v>
      </c>
      <c r="E517">
        <f t="shared" si="96"/>
        <v>1.4249999999993435E-3</v>
      </c>
      <c r="F517">
        <f t="shared" si="95"/>
        <v>5.999999999062311E-3</v>
      </c>
      <c r="G517" t="s">
        <v>5</v>
      </c>
      <c r="H517" t="s">
        <v>6</v>
      </c>
      <c r="I517">
        <v>79</v>
      </c>
      <c r="J517" t="str">
        <f t="shared" si="89"/>
        <v>UP79</v>
      </c>
      <c r="K517" t="str">
        <f t="shared" si="90"/>
        <v>UP</v>
      </c>
      <c r="L517">
        <v>1514</v>
      </c>
      <c r="M517">
        <f t="shared" si="97"/>
        <v>116718</v>
      </c>
      <c r="P517" t="s">
        <v>1232</v>
      </c>
      <c r="Q517" t="str">
        <f t="shared" si="91"/>
        <v>12.243263</v>
      </c>
      <c r="R517" t="s">
        <v>1118</v>
      </c>
      <c r="S517">
        <f t="shared" si="98"/>
        <v>1.1580000000002144E-3</v>
      </c>
      <c r="T517">
        <f t="shared" si="94"/>
        <v>1.1000000000649379E-2</v>
      </c>
      <c r="U517" t="s">
        <v>5</v>
      </c>
      <c r="V517" t="s">
        <v>6</v>
      </c>
      <c r="W517">
        <v>79</v>
      </c>
      <c r="X517" t="str">
        <f t="shared" si="92"/>
        <v>UP79</v>
      </c>
      <c r="Y517" t="str">
        <f t="shared" si="93"/>
        <v>UP</v>
      </c>
      <c r="Z517">
        <v>1514</v>
      </c>
      <c r="AA517">
        <f t="shared" si="99"/>
        <v>116718</v>
      </c>
    </row>
    <row r="518" spans="2:27">
      <c r="B518" t="s">
        <v>138</v>
      </c>
      <c r="C518" t="str">
        <f t="shared" si="88"/>
        <v>12.243536</v>
      </c>
      <c r="D518" t="s">
        <v>1118</v>
      </c>
      <c r="E518">
        <f t="shared" si="96"/>
        <v>1.4310000000001821E-3</v>
      </c>
      <c r="F518">
        <f t="shared" si="95"/>
        <v>6.0000000008386678E-3</v>
      </c>
      <c r="G518" t="s">
        <v>5</v>
      </c>
      <c r="H518" t="s">
        <v>6</v>
      </c>
      <c r="I518">
        <v>80</v>
      </c>
      <c r="J518" t="str">
        <f t="shared" si="89"/>
        <v>UP80</v>
      </c>
      <c r="K518" t="str">
        <f t="shared" si="90"/>
        <v>UP</v>
      </c>
      <c r="L518">
        <v>1514</v>
      </c>
      <c r="M518">
        <f t="shared" si="97"/>
        <v>118232</v>
      </c>
      <c r="P518" t="s">
        <v>1233</v>
      </c>
      <c r="Q518" t="str">
        <f t="shared" si="91"/>
        <v>12.243277</v>
      </c>
      <c r="R518" t="s">
        <v>1118</v>
      </c>
      <c r="S518">
        <f t="shared" si="98"/>
        <v>1.1720000000003949E-3</v>
      </c>
      <c r="T518">
        <f t="shared" si="94"/>
        <v>1.4000000000180535E-2</v>
      </c>
      <c r="U518" t="s">
        <v>5</v>
      </c>
      <c r="V518" t="s">
        <v>6</v>
      </c>
      <c r="W518">
        <v>80</v>
      </c>
      <c r="X518" t="str">
        <f t="shared" si="92"/>
        <v>UP80</v>
      </c>
      <c r="Y518" t="str">
        <f t="shared" si="93"/>
        <v>UP</v>
      </c>
      <c r="Z518">
        <v>1514</v>
      </c>
      <c r="AA518">
        <f t="shared" si="99"/>
        <v>118232</v>
      </c>
    </row>
    <row r="519" spans="2:27">
      <c r="B519" t="s">
        <v>139</v>
      </c>
      <c r="C519" t="str">
        <f t="shared" ref="C519:C582" si="100">LEFT(B519, LEN(B519)-1)</f>
        <v>12.243542</v>
      </c>
      <c r="D519" t="s">
        <v>1118</v>
      </c>
      <c r="E519">
        <f t="shared" si="96"/>
        <v>1.4369999999992444E-3</v>
      </c>
      <c r="F519">
        <f t="shared" si="95"/>
        <v>5.999999999062311E-3</v>
      </c>
      <c r="G519" t="s">
        <v>5</v>
      </c>
      <c r="H519" t="s">
        <v>6</v>
      </c>
      <c r="I519">
        <v>81</v>
      </c>
      <c r="J519" t="str">
        <f t="shared" ref="J519:J582" si="101">IF(G519="192.168.0.41","UP","DOWN")&amp;I519</f>
        <v>UP81</v>
      </c>
      <c r="K519" t="str">
        <f t="shared" ref="K519:K582" si="102">IF(G519="192.168.0.41","UP","DOWN")</f>
        <v>UP</v>
      </c>
      <c r="L519">
        <v>1514</v>
      </c>
      <c r="M519">
        <f t="shared" si="97"/>
        <v>119746</v>
      </c>
      <c r="P519" t="s">
        <v>1234</v>
      </c>
      <c r="Q519" t="str">
        <f t="shared" ref="Q519:Q582" si="103">LEFT(P519, LEN(P519)-1)</f>
        <v>12.243286</v>
      </c>
      <c r="R519" t="s">
        <v>1118</v>
      </c>
      <c r="S519">
        <f t="shared" si="98"/>
        <v>1.1809999999989884E-3</v>
      </c>
      <c r="T519">
        <f t="shared" si="94"/>
        <v>8.9999999985934664E-3</v>
      </c>
      <c r="U519" t="s">
        <v>5</v>
      </c>
      <c r="V519" t="s">
        <v>6</v>
      </c>
      <c r="W519">
        <v>81</v>
      </c>
      <c r="X519" t="str">
        <f t="shared" ref="X519:X582" si="104">IF(U519="192.168.0.41","UP","DOWN")&amp;W519</f>
        <v>UP81</v>
      </c>
      <c r="Y519" t="str">
        <f t="shared" ref="Y519:Y582" si="105">IF(U519="192.168.0.41","UP","DOWN")</f>
        <v>UP</v>
      </c>
      <c r="Z519">
        <v>1514</v>
      </c>
      <c r="AA519">
        <f t="shared" si="99"/>
        <v>119746</v>
      </c>
    </row>
    <row r="520" spans="2:27">
      <c r="B520" t="s">
        <v>140</v>
      </c>
      <c r="C520" t="str">
        <f t="shared" si="100"/>
        <v>12.243548</v>
      </c>
      <c r="D520" t="s">
        <v>1118</v>
      </c>
      <c r="E520">
        <f t="shared" si="96"/>
        <v>1.4430000000000831E-3</v>
      </c>
      <c r="F520">
        <f t="shared" si="95"/>
        <v>6.0000000008386678E-3</v>
      </c>
      <c r="G520" t="s">
        <v>5</v>
      </c>
      <c r="H520" t="s">
        <v>6</v>
      </c>
      <c r="I520">
        <v>82</v>
      </c>
      <c r="J520" t="str">
        <f t="shared" si="101"/>
        <v>UP82</v>
      </c>
      <c r="K520" t="str">
        <f t="shared" si="102"/>
        <v>UP</v>
      </c>
      <c r="L520">
        <v>1514</v>
      </c>
      <c r="M520">
        <f t="shared" si="97"/>
        <v>121260</v>
      </c>
      <c r="P520" t="s">
        <v>1235</v>
      </c>
      <c r="Q520" t="str">
        <f t="shared" si="103"/>
        <v>12.243292</v>
      </c>
      <c r="R520" t="s">
        <v>1118</v>
      </c>
      <c r="S520">
        <f t="shared" si="98"/>
        <v>1.1869999999998271E-3</v>
      </c>
      <c r="T520">
        <f t="shared" ref="T520:T583" si="106">(S520-S519)*1000</f>
        <v>6.0000000008386678E-3</v>
      </c>
      <c r="U520" t="s">
        <v>5</v>
      </c>
      <c r="V520" t="s">
        <v>6</v>
      </c>
      <c r="W520">
        <v>82</v>
      </c>
      <c r="X520" t="str">
        <f t="shared" si="104"/>
        <v>UP82</v>
      </c>
      <c r="Y520" t="str">
        <f t="shared" si="105"/>
        <v>UP</v>
      </c>
      <c r="Z520">
        <v>1514</v>
      </c>
      <c r="AA520">
        <f t="shared" si="99"/>
        <v>121260</v>
      </c>
    </row>
    <row r="521" spans="2:27">
      <c r="B521" t="s">
        <v>141</v>
      </c>
      <c r="C521" t="str">
        <f t="shared" si="100"/>
        <v>12.243553</v>
      </c>
      <c r="D521" t="s">
        <v>1118</v>
      </c>
      <c r="E521">
        <f t="shared" si="96"/>
        <v>1.4479999999998938E-3</v>
      </c>
      <c r="F521">
        <f t="shared" ref="F521:F584" si="107">(E521-E520)*1000</f>
        <v>4.9999999998107114E-3</v>
      </c>
      <c r="G521" t="s">
        <v>5</v>
      </c>
      <c r="H521" t="s">
        <v>6</v>
      </c>
      <c r="I521">
        <v>83</v>
      </c>
      <c r="J521" t="str">
        <f t="shared" si="101"/>
        <v>UP83</v>
      </c>
      <c r="K521" t="str">
        <f t="shared" si="102"/>
        <v>UP</v>
      </c>
      <c r="L521">
        <v>1514</v>
      </c>
      <c r="M521">
        <f t="shared" si="97"/>
        <v>122774</v>
      </c>
      <c r="P521" t="s">
        <v>1236</v>
      </c>
      <c r="Q521" t="str">
        <f t="shared" si="103"/>
        <v>12.243300</v>
      </c>
      <c r="R521" t="s">
        <v>1118</v>
      </c>
      <c r="S521">
        <f t="shared" si="98"/>
        <v>1.1949999999991689E-3</v>
      </c>
      <c r="T521">
        <f t="shared" si="106"/>
        <v>7.9999999993418669E-3</v>
      </c>
      <c r="U521" t="s">
        <v>5</v>
      </c>
      <c r="V521" t="s">
        <v>6</v>
      </c>
      <c r="W521">
        <v>83</v>
      </c>
      <c r="X521" t="str">
        <f t="shared" si="104"/>
        <v>UP83</v>
      </c>
      <c r="Y521" t="str">
        <f t="shared" si="105"/>
        <v>UP</v>
      </c>
      <c r="Z521">
        <v>1514</v>
      </c>
      <c r="AA521">
        <f t="shared" si="99"/>
        <v>122774</v>
      </c>
    </row>
    <row r="522" spans="2:27">
      <c r="B522" t="s">
        <v>143</v>
      </c>
      <c r="C522" t="str">
        <f t="shared" si="100"/>
        <v>12.243596</v>
      </c>
      <c r="D522" t="s">
        <v>1118</v>
      </c>
      <c r="E522">
        <f t="shared" si="96"/>
        <v>1.490999999999687E-3</v>
      </c>
      <c r="F522">
        <f t="shared" si="107"/>
        <v>4.2999999999793204E-2</v>
      </c>
      <c r="G522" t="s">
        <v>5</v>
      </c>
      <c r="H522" t="s">
        <v>6</v>
      </c>
      <c r="I522">
        <v>84</v>
      </c>
      <c r="J522" t="str">
        <f t="shared" si="101"/>
        <v>UP84</v>
      </c>
      <c r="K522" t="str">
        <f t="shared" si="102"/>
        <v>UP</v>
      </c>
      <c r="L522">
        <v>1514</v>
      </c>
      <c r="M522">
        <f t="shared" si="97"/>
        <v>124288</v>
      </c>
      <c r="P522" t="s">
        <v>1237</v>
      </c>
      <c r="Q522" t="str">
        <f t="shared" si="103"/>
        <v>12.243304</v>
      </c>
      <c r="R522" t="s">
        <v>1118</v>
      </c>
      <c r="S522">
        <f t="shared" si="98"/>
        <v>1.1989999999997281E-3</v>
      </c>
      <c r="T522">
        <f t="shared" si="106"/>
        <v>4.0000000005591119E-3</v>
      </c>
      <c r="U522" t="s">
        <v>5</v>
      </c>
      <c r="V522" t="s">
        <v>6</v>
      </c>
      <c r="W522">
        <v>84</v>
      </c>
      <c r="X522" t="str">
        <f t="shared" si="104"/>
        <v>UP84</v>
      </c>
      <c r="Y522" t="str">
        <f t="shared" si="105"/>
        <v>UP</v>
      </c>
      <c r="Z522">
        <v>1514</v>
      </c>
      <c r="AA522">
        <f t="shared" si="99"/>
        <v>124288</v>
      </c>
    </row>
    <row r="523" spans="2:27">
      <c r="B523" t="s">
        <v>144</v>
      </c>
      <c r="C523" t="str">
        <f t="shared" si="100"/>
        <v>12.243613</v>
      </c>
      <c r="D523" t="s">
        <v>1118</v>
      </c>
      <c r="E523">
        <f t="shared" si="96"/>
        <v>1.5079999999993987E-3</v>
      </c>
      <c r="F523">
        <f t="shared" si="107"/>
        <v>1.699999999971169E-2</v>
      </c>
      <c r="G523" t="s">
        <v>5</v>
      </c>
      <c r="H523" t="s">
        <v>6</v>
      </c>
      <c r="I523">
        <v>85</v>
      </c>
      <c r="J523" t="str">
        <f t="shared" si="101"/>
        <v>UP85</v>
      </c>
      <c r="K523" t="str">
        <f t="shared" si="102"/>
        <v>UP</v>
      </c>
      <c r="L523">
        <v>1514</v>
      </c>
      <c r="M523">
        <f t="shared" si="97"/>
        <v>125802</v>
      </c>
      <c r="P523" t="s">
        <v>1238</v>
      </c>
      <c r="Q523" t="str">
        <f t="shared" si="103"/>
        <v>12.243312</v>
      </c>
      <c r="R523" t="s">
        <v>1118</v>
      </c>
      <c r="S523">
        <f t="shared" si="98"/>
        <v>1.2069999999990699E-3</v>
      </c>
      <c r="T523">
        <f t="shared" si="106"/>
        <v>7.9999999993418669E-3</v>
      </c>
      <c r="U523" t="s">
        <v>5</v>
      </c>
      <c r="V523" t="s">
        <v>6</v>
      </c>
      <c r="W523">
        <v>85</v>
      </c>
      <c r="X523" t="str">
        <f t="shared" si="104"/>
        <v>UP85</v>
      </c>
      <c r="Y523" t="str">
        <f t="shared" si="105"/>
        <v>UP</v>
      </c>
      <c r="Z523">
        <v>1514</v>
      </c>
      <c r="AA523">
        <f t="shared" si="99"/>
        <v>125802</v>
      </c>
    </row>
    <row r="524" spans="2:27">
      <c r="B524" t="s">
        <v>145</v>
      </c>
      <c r="C524" t="str">
        <f t="shared" si="100"/>
        <v>12.243620</v>
      </c>
      <c r="D524" t="s">
        <v>1118</v>
      </c>
      <c r="E524">
        <f t="shared" si="96"/>
        <v>1.514999999999489E-3</v>
      </c>
      <c r="F524">
        <f t="shared" si="107"/>
        <v>7.0000000000902673E-3</v>
      </c>
      <c r="G524" t="s">
        <v>5</v>
      </c>
      <c r="H524" t="s">
        <v>6</v>
      </c>
      <c r="I524">
        <v>86</v>
      </c>
      <c r="J524" t="str">
        <f t="shared" si="101"/>
        <v>UP86</v>
      </c>
      <c r="K524" t="str">
        <f t="shared" si="102"/>
        <v>UP</v>
      </c>
      <c r="L524">
        <v>1514</v>
      </c>
      <c r="M524">
        <f t="shared" si="97"/>
        <v>127316</v>
      </c>
      <c r="P524" t="s">
        <v>1239</v>
      </c>
      <c r="Q524" t="str">
        <f t="shared" si="103"/>
        <v>12.243319</v>
      </c>
      <c r="R524" t="s">
        <v>1118</v>
      </c>
      <c r="S524">
        <f t="shared" si="98"/>
        <v>1.2139999999991602E-3</v>
      </c>
      <c r="T524">
        <f t="shared" si="106"/>
        <v>7.0000000000902673E-3</v>
      </c>
      <c r="U524" t="s">
        <v>5</v>
      </c>
      <c r="V524" t="s">
        <v>6</v>
      </c>
      <c r="W524">
        <v>86</v>
      </c>
      <c r="X524" t="str">
        <f t="shared" si="104"/>
        <v>UP86</v>
      </c>
      <c r="Y524" t="str">
        <f t="shared" si="105"/>
        <v>UP</v>
      </c>
      <c r="Z524">
        <v>1514</v>
      </c>
      <c r="AA524">
        <f t="shared" si="99"/>
        <v>127316</v>
      </c>
    </row>
    <row r="525" spans="2:27">
      <c r="B525" t="s">
        <v>146</v>
      </c>
      <c r="C525" t="str">
        <f t="shared" si="100"/>
        <v>12.243625</v>
      </c>
      <c r="D525" t="s">
        <v>1118</v>
      </c>
      <c r="E525">
        <f t="shared" si="96"/>
        <v>1.5199999999992997E-3</v>
      </c>
      <c r="F525">
        <f t="shared" si="107"/>
        <v>4.9999999998107114E-3</v>
      </c>
      <c r="G525" t="s">
        <v>5</v>
      </c>
      <c r="H525" t="s">
        <v>6</v>
      </c>
      <c r="I525">
        <v>87</v>
      </c>
      <c r="J525" t="str">
        <f t="shared" si="101"/>
        <v>UP87</v>
      </c>
      <c r="K525" t="str">
        <f t="shared" si="102"/>
        <v>UP</v>
      </c>
      <c r="L525">
        <v>1514</v>
      </c>
      <c r="M525">
        <f t="shared" si="97"/>
        <v>128830</v>
      </c>
      <c r="P525" t="s">
        <v>1240</v>
      </c>
      <c r="Q525" t="str">
        <f t="shared" si="103"/>
        <v>12.243326</v>
      </c>
      <c r="R525" t="s">
        <v>1118</v>
      </c>
      <c r="S525">
        <f t="shared" si="98"/>
        <v>1.2209999999992505E-3</v>
      </c>
      <c r="T525">
        <f t="shared" si="106"/>
        <v>7.0000000000902673E-3</v>
      </c>
      <c r="U525" t="s">
        <v>5</v>
      </c>
      <c r="V525" t="s">
        <v>6</v>
      </c>
      <c r="W525">
        <v>87</v>
      </c>
      <c r="X525" t="str">
        <f t="shared" si="104"/>
        <v>UP87</v>
      </c>
      <c r="Y525" t="str">
        <f t="shared" si="105"/>
        <v>UP</v>
      </c>
      <c r="Z525">
        <v>1514</v>
      </c>
      <c r="AA525">
        <f t="shared" si="99"/>
        <v>128830</v>
      </c>
    </row>
    <row r="526" spans="2:27">
      <c r="B526" t="s">
        <v>147</v>
      </c>
      <c r="C526" t="str">
        <f t="shared" si="100"/>
        <v>12.243630</v>
      </c>
      <c r="D526" t="s">
        <v>1118</v>
      </c>
      <c r="E526">
        <f t="shared" si="96"/>
        <v>1.5249999999991104E-3</v>
      </c>
      <c r="F526">
        <f t="shared" si="107"/>
        <v>4.9999999998107114E-3</v>
      </c>
      <c r="G526" t="s">
        <v>5</v>
      </c>
      <c r="H526" t="s">
        <v>6</v>
      </c>
      <c r="I526">
        <v>88</v>
      </c>
      <c r="J526" t="str">
        <f t="shared" si="101"/>
        <v>UP88</v>
      </c>
      <c r="K526" t="str">
        <f t="shared" si="102"/>
        <v>UP</v>
      </c>
      <c r="L526">
        <v>1514</v>
      </c>
      <c r="M526">
        <f t="shared" si="97"/>
        <v>130344</v>
      </c>
      <c r="P526" t="s">
        <v>1241</v>
      </c>
      <c r="Q526" t="str">
        <f t="shared" si="103"/>
        <v>12.243332</v>
      </c>
      <c r="R526" t="s">
        <v>1118</v>
      </c>
      <c r="S526">
        <f t="shared" si="98"/>
        <v>1.2270000000000891E-3</v>
      </c>
      <c r="T526">
        <f t="shared" si="106"/>
        <v>6.0000000008386678E-3</v>
      </c>
      <c r="U526" t="s">
        <v>5</v>
      </c>
      <c r="V526" t="s">
        <v>6</v>
      </c>
      <c r="W526">
        <v>88</v>
      </c>
      <c r="X526" t="str">
        <f t="shared" si="104"/>
        <v>UP88</v>
      </c>
      <c r="Y526" t="str">
        <f t="shared" si="105"/>
        <v>UP</v>
      </c>
      <c r="Z526">
        <v>1514</v>
      </c>
      <c r="AA526">
        <f t="shared" si="99"/>
        <v>130344</v>
      </c>
    </row>
    <row r="527" spans="2:27">
      <c r="B527" t="s">
        <v>148</v>
      </c>
      <c r="C527" t="str">
        <f t="shared" si="100"/>
        <v>12.243637</v>
      </c>
      <c r="D527" t="s">
        <v>1118</v>
      </c>
      <c r="E527">
        <f t="shared" si="96"/>
        <v>1.5319999999992007E-3</v>
      </c>
      <c r="F527">
        <f t="shared" si="107"/>
        <v>7.0000000000902673E-3</v>
      </c>
      <c r="G527" t="s">
        <v>5</v>
      </c>
      <c r="H527" t="s">
        <v>6</v>
      </c>
      <c r="I527">
        <v>89</v>
      </c>
      <c r="J527" t="str">
        <f t="shared" si="101"/>
        <v>UP89</v>
      </c>
      <c r="K527" t="str">
        <f t="shared" si="102"/>
        <v>UP</v>
      </c>
      <c r="L527">
        <v>1514</v>
      </c>
      <c r="M527">
        <f t="shared" si="97"/>
        <v>131858</v>
      </c>
      <c r="P527" t="s">
        <v>1242</v>
      </c>
      <c r="Q527" t="str">
        <f t="shared" si="103"/>
        <v>12.243341</v>
      </c>
      <c r="R527" t="s">
        <v>1118</v>
      </c>
      <c r="S527">
        <f t="shared" si="98"/>
        <v>1.2359999999986826E-3</v>
      </c>
      <c r="T527">
        <f t="shared" si="106"/>
        <v>8.9999999985934664E-3</v>
      </c>
      <c r="U527" t="s">
        <v>5</v>
      </c>
      <c r="V527" t="s">
        <v>6</v>
      </c>
      <c r="W527">
        <v>89</v>
      </c>
      <c r="X527" t="str">
        <f t="shared" si="104"/>
        <v>UP89</v>
      </c>
      <c r="Y527" t="str">
        <f t="shared" si="105"/>
        <v>UP</v>
      </c>
      <c r="Z527">
        <v>1514</v>
      </c>
      <c r="AA527">
        <f t="shared" si="99"/>
        <v>131858</v>
      </c>
    </row>
    <row r="528" spans="2:27">
      <c r="B528" t="s">
        <v>149</v>
      </c>
      <c r="C528" t="str">
        <f t="shared" si="100"/>
        <v>12.243643</v>
      </c>
      <c r="D528" t="s">
        <v>1118</v>
      </c>
      <c r="E528">
        <f t="shared" si="96"/>
        <v>1.5380000000000393E-3</v>
      </c>
      <c r="F528">
        <f t="shared" si="107"/>
        <v>6.0000000008386678E-3</v>
      </c>
      <c r="G528" t="s">
        <v>5</v>
      </c>
      <c r="H528" t="s">
        <v>6</v>
      </c>
      <c r="I528">
        <v>90</v>
      </c>
      <c r="J528" t="str">
        <f t="shared" si="101"/>
        <v>UP90</v>
      </c>
      <c r="K528" t="str">
        <f t="shared" si="102"/>
        <v>UP</v>
      </c>
      <c r="L528">
        <v>1514</v>
      </c>
      <c r="M528">
        <f t="shared" si="97"/>
        <v>133372</v>
      </c>
      <c r="P528" t="s">
        <v>1243</v>
      </c>
      <c r="Q528" t="str">
        <f t="shared" si="103"/>
        <v>12.243454</v>
      </c>
      <c r="R528" t="s">
        <v>1118</v>
      </c>
      <c r="S528">
        <f t="shared" si="98"/>
        <v>1.3489999999993785E-3</v>
      </c>
      <c r="T528">
        <f t="shared" si="106"/>
        <v>0.11300000000069588</v>
      </c>
      <c r="U528" t="s">
        <v>5</v>
      </c>
      <c r="V528" t="s">
        <v>6</v>
      </c>
      <c r="W528">
        <v>90</v>
      </c>
      <c r="X528" t="str">
        <f t="shared" si="104"/>
        <v>UP90</v>
      </c>
      <c r="Y528" t="str">
        <f t="shared" si="105"/>
        <v>UP</v>
      </c>
      <c r="Z528">
        <v>1514</v>
      </c>
      <c r="AA528">
        <f t="shared" si="99"/>
        <v>133372</v>
      </c>
    </row>
    <row r="529" spans="2:27">
      <c r="B529" t="s">
        <v>150</v>
      </c>
      <c r="C529" t="str">
        <f t="shared" si="100"/>
        <v>12.243648</v>
      </c>
      <c r="D529" t="s">
        <v>1118</v>
      </c>
      <c r="E529">
        <f t="shared" si="96"/>
        <v>1.54299999999985E-3</v>
      </c>
      <c r="F529">
        <f t="shared" si="107"/>
        <v>4.9999999998107114E-3</v>
      </c>
      <c r="G529" t="s">
        <v>5</v>
      </c>
      <c r="H529" t="s">
        <v>6</v>
      </c>
      <c r="I529">
        <v>91</v>
      </c>
      <c r="J529" t="str">
        <f t="shared" si="101"/>
        <v>UP91</v>
      </c>
      <c r="K529" t="str">
        <f t="shared" si="102"/>
        <v>UP</v>
      </c>
      <c r="L529">
        <v>1514</v>
      </c>
      <c r="M529">
        <f t="shared" si="97"/>
        <v>134886</v>
      </c>
      <c r="P529" t="s">
        <v>1245</v>
      </c>
      <c r="Q529" t="str">
        <f t="shared" si="103"/>
        <v>12.243464</v>
      </c>
      <c r="R529" t="s">
        <v>1118</v>
      </c>
      <c r="S529">
        <f t="shared" si="98"/>
        <v>1.3589999999989999E-3</v>
      </c>
      <c r="T529">
        <f t="shared" si="106"/>
        <v>9.9999999996214228E-3</v>
      </c>
      <c r="U529" t="s">
        <v>5</v>
      </c>
      <c r="V529" t="s">
        <v>6</v>
      </c>
      <c r="W529">
        <v>91</v>
      </c>
      <c r="X529" t="str">
        <f t="shared" si="104"/>
        <v>UP91</v>
      </c>
      <c r="Y529" t="str">
        <f t="shared" si="105"/>
        <v>UP</v>
      </c>
      <c r="Z529">
        <v>1514</v>
      </c>
      <c r="AA529">
        <f t="shared" si="99"/>
        <v>134886</v>
      </c>
    </row>
    <row r="530" spans="2:27">
      <c r="B530" t="s">
        <v>151</v>
      </c>
      <c r="C530" t="str">
        <f t="shared" si="100"/>
        <v>12.243653</v>
      </c>
      <c r="D530" t="s">
        <v>1118</v>
      </c>
      <c r="E530">
        <f t="shared" si="96"/>
        <v>1.5479999999996608E-3</v>
      </c>
      <c r="F530">
        <f t="shared" si="107"/>
        <v>4.9999999998107114E-3</v>
      </c>
      <c r="G530" t="s">
        <v>5</v>
      </c>
      <c r="H530" t="s">
        <v>6</v>
      </c>
      <c r="I530">
        <v>92</v>
      </c>
      <c r="J530" t="str">
        <f t="shared" si="101"/>
        <v>UP92</v>
      </c>
      <c r="K530" t="str">
        <f t="shared" si="102"/>
        <v>UP</v>
      </c>
      <c r="L530">
        <v>1514</v>
      </c>
      <c r="M530">
        <f t="shared" si="97"/>
        <v>136400</v>
      </c>
      <c r="P530" t="s">
        <v>1247</v>
      </c>
      <c r="Q530" t="str">
        <f t="shared" si="103"/>
        <v>12.243473</v>
      </c>
      <c r="R530" t="s">
        <v>1118</v>
      </c>
      <c r="S530">
        <f t="shared" si="98"/>
        <v>1.3679999999993697E-3</v>
      </c>
      <c r="T530">
        <f t="shared" si="106"/>
        <v>9.0000000003698233E-3</v>
      </c>
      <c r="U530" t="s">
        <v>5</v>
      </c>
      <c r="V530" t="s">
        <v>6</v>
      </c>
      <c r="W530">
        <v>92</v>
      </c>
      <c r="X530" t="str">
        <f t="shared" si="104"/>
        <v>UP92</v>
      </c>
      <c r="Y530" t="str">
        <f t="shared" si="105"/>
        <v>UP</v>
      </c>
      <c r="Z530">
        <v>1514</v>
      </c>
      <c r="AA530">
        <f t="shared" si="99"/>
        <v>136400</v>
      </c>
    </row>
    <row r="531" spans="2:27">
      <c r="B531" t="s">
        <v>156</v>
      </c>
      <c r="C531" t="str">
        <f t="shared" si="100"/>
        <v>12.243845</v>
      </c>
      <c r="D531" t="s">
        <v>1118</v>
      </c>
      <c r="E531">
        <f t="shared" si="96"/>
        <v>1.7399999999998528E-3</v>
      </c>
      <c r="F531">
        <f t="shared" si="107"/>
        <v>0.19200000000019202</v>
      </c>
      <c r="G531" t="s">
        <v>5</v>
      </c>
      <c r="H531" t="s">
        <v>6</v>
      </c>
      <c r="I531">
        <v>93</v>
      </c>
      <c r="J531" t="str">
        <f t="shared" si="101"/>
        <v>UP93</v>
      </c>
      <c r="K531" t="str">
        <f t="shared" si="102"/>
        <v>UP</v>
      </c>
      <c r="L531">
        <v>1514</v>
      </c>
      <c r="M531">
        <f t="shared" si="97"/>
        <v>137914</v>
      </c>
      <c r="P531" t="s">
        <v>129</v>
      </c>
      <c r="Q531" t="str">
        <f t="shared" si="103"/>
        <v>12.243492</v>
      </c>
      <c r="R531" t="s">
        <v>1118</v>
      </c>
      <c r="S531">
        <f t="shared" si="98"/>
        <v>1.386999999999361E-3</v>
      </c>
      <c r="T531">
        <f t="shared" si="106"/>
        <v>1.8999999999991246E-2</v>
      </c>
      <c r="U531" t="s">
        <v>5</v>
      </c>
      <c r="V531" t="s">
        <v>6</v>
      </c>
      <c r="W531">
        <v>93</v>
      </c>
      <c r="X531" t="str">
        <f t="shared" si="104"/>
        <v>UP93</v>
      </c>
      <c r="Y531" t="str">
        <f t="shared" si="105"/>
        <v>UP</v>
      </c>
      <c r="Z531">
        <v>1514</v>
      </c>
      <c r="AA531">
        <f t="shared" si="99"/>
        <v>137914</v>
      </c>
    </row>
    <row r="532" spans="2:27">
      <c r="B532" t="s">
        <v>158</v>
      </c>
      <c r="C532" t="str">
        <f t="shared" si="100"/>
        <v>12.243865</v>
      </c>
      <c r="D532" t="s">
        <v>1118</v>
      </c>
      <c r="E532">
        <f t="shared" si="96"/>
        <v>1.7599999999990956E-3</v>
      </c>
      <c r="F532">
        <f t="shared" si="107"/>
        <v>1.9999999999242846E-2</v>
      </c>
      <c r="G532" t="s">
        <v>5</v>
      </c>
      <c r="H532" t="s">
        <v>6</v>
      </c>
      <c r="I532">
        <v>94</v>
      </c>
      <c r="J532" t="str">
        <f t="shared" si="101"/>
        <v>UP94</v>
      </c>
      <c r="K532" t="str">
        <f t="shared" si="102"/>
        <v>UP</v>
      </c>
      <c r="L532">
        <v>1514</v>
      </c>
      <c r="M532">
        <f t="shared" si="97"/>
        <v>139428</v>
      </c>
      <c r="P532" t="s">
        <v>1248</v>
      </c>
      <c r="Q532" t="str">
        <f t="shared" si="103"/>
        <v>12.243496</v>
      </c>
      <c r="R532" t="s">
        <v>1118</v>
      </c>
      <c r="S532">
        <f t="shared" si="98"/>
        <v>1.3909999999999201E-3</v>
      </c>
      <c r="T532">
        <f t="shared" si="106"/>
        <v>4.0000000005591119E-3</v>
      </c>
      <c r="U532" t="s">
        <v>5</v>
      </c>
      <c r="V532" t="s">
        <v>6</v>
      </c>
      <c r="W532">
        <v>94</v>
      </c>
      <c r="X532" t="str">
        <f t="shared" si="104"/>
        <v>UP94</v>
      </c>
      <c r="Y532" t="str">
        <f t="shared" si="105"/>
        <v>UP</v>
      </c>
      <c r="Z532">
        <v>1514</v>
      </c>
      <c r="AA532">
        <f t="shared" si="99"/>
        <v>139428</v>
      </c>
    </row>
    <row r="533" spans="2:27">
      <c r="B533" t="s">
        <v>160</v>
      </c>
      <c r="C533" t="str">
        <f t="shared" si="100"/>
        <v>12.243879</v>
      </c>
      <c r="D533" t="s">
        <v>1118</v>
      </c>
      <c r="E533">
        <f t="shared" si="96"/>
        <v>1.7739999999992762E-3</v>
      </c>
      <c r="F533">
        <f t="shared" si="107"/>
        <v>1.4000000000180535E-2</v>
      </c>
      <c r="G533" t="s">
        <v>5</v>
      </c>
      <c r="H533" t="s">
        <v>6</v>
      </c>
      <c r="I533">
        <v>95</v>
      </c>
      <c r="J533" t="str">
        <f t="shared" si="101"/>
        <v>UP95</v>
      </c>
      <c r="K533" t="str">
        <f t="shared" si="102"/>
        <v>UP</v>
      </c>
      <c r="L533">
        <v>1514</v>
      </c>
      <c r="M533">
        <f t="shared" si="97"/>
        <v>140942</v>
      </c>
      <c r="P533" t="s">
        <v>1249</v>
      </c>
      <c r="Q533" t="str">
        <f t="shared" si="103"/>
        <v>12.243498</v>
      </c>
      <c r="R533" t="s">
        <v>1118</v>
      </c>
      <c r="S533">
        <f t="shared" si="98"/>
        <v>1.3930000000001996E-3</v>
      </c>
      <c r="T533">
        <f t="shared" si="106"/>
        <v>2.0000000002795559E-3</v>
      </c>
      <c r="U533" t="s">
        <v>5</v>
      </c>
      <c r="V533" t="s">
        <v>6</v>
      </c>
      <c r="W533">
        <v>95</v>
      </c>
      <c r="X533" t="str">
        <f t="shared" si="104"/>
        <v>UP95</v>
      </c>
      <c r="Y533" t="str">
        <f t="shared" si="105"/>
        <v>UP</v>
      </c>
      <c r="Z533">
        <v>1514</v>
      </c>
      <c r="AA533">
        <f t="shared" si="99"/>
        <v>140942</v>
      </c>
    </row>
    <row r="534" spans="2:27">
      <c r="B534" t="s">
        <v>162</v>
      </c>
      <c r="C534" t="str">
        <f t="shared" si="100"/>
        <v>12.243891</v>
      </c>
      <c r="D534" t="s">
        <v>1118</v>
      </c>
      <c r="E534">
        <f t="shared" si="96"/>
        <v>1.7859999999991771E-3</v>
      </c>
      <c r="F534">
        <f t="shared" si="107"/>
        <v>1.1999999999900979E-2</v>
      </c>
      <c r="G534" t="s">
        <v>5</v>
      </c>
      <c r="H534" t="s">
        <v>6</v>
      </c>
      <c r="I534">
        <v>96</v>
      </c>
      <c r="J534" t="str">
        <f t="shared" si="101"/>
        <v>UP96</v>
      </c>
      <c r="K534" t="str">
        <f t="shared" si="102"/>
        <v>UP</v>
      </c>
      <c r="L534">
        <v>1514</v>
      </c>
      <c r="M534">
        <f t="shared" si="97"/>
        <v>142456</v>
      </c>
      <c r="P534" t="s">
        <v>1250</v>
      </c>
      <c r="Q534" t="str">
        <f t="shared" si="103"/>
        <v>12.243501</v>
      </c>
      <c r="R534" t="s">
        <v>1118</v>
      </c>
      <c r="S534">
        <f t="shared" si="98"/>
        <v>1.3959999999997308E-3</v>
      </c>
      <c r="T534">
        <f t="shared" si="106"/>
        <v>2.9999999995311555E-3</v>
      </c>
      <c r="U534" t="s">
        <v>5</v>
      </c>
      <c r="V534" t="s">
        <v>6</v>
      </c>
      <c r="W534">
        <v>96</v>
      </c>
      <c r="X534" t="str">
        <f t="shared" si="104"/>
        <v>UP96</v>
      </c>
      <c r="Y534" t="str">
        <f t="shared" si="105"/>
        <v>UP</v>
      </c>
      <c r="Z534">
        <v>1514</v>
      </c>
      <c r="AA534">
        <f t="shared" si="99"/>
        <v>142456</v>
      </c>
    </row>
    <row r="535" spans="2:27">
      <c r="B535" t="s">
        <v>164</v>
      </c>
      <c r="C535" t="str">
        <f t="shared" si="100"/>
        <v>12.243905</v>
      </c>
      <c r="D535" t="s">
        <v>1118</v>
      </c>
      <c r="E535">
        <f t="shared" si="96"/>
        <v>1.7999999999993577E-3</v>
      </c>
      <c r="F535">
        <f t="shared" si="107"/>
        <v>1.4000000000180535E-2</v>
      </c>
      <c r="G535" t="s">
        <v>5</v>
      </c>
      <c r="H535" t="s">
        <v>6</v>
      </c>
      <c r="I535">
        <v>97</v>
      </c>
      <c r="J535" t="str">
        <f t="shared" si="101"/>
        <v>UP97</v>
      </c>
      <c r="K535" t="str">
        <f t="shared" si="102"/>
        <v>UP</v>
      </c>
      <c r="L535">
        <v>1514</v>
      </c>
      <c r="M535">
        <f t="shared" si="97"/>
        <v>143970</v>
      </c>
      <c r="P535" t="s">
        <v>1252</v>
      </c>
      <c r="Q535" t="str">
        <f t="shared" si="103"/>
        <v>12.243537</v>
      </c>
      <c r="R535" t="s">
        <v>1118</v>
      </c>
      <c r="S535">
        <f t="shared" si="98"/>
        <v>1.4319999999994337E-3</v>
      </c>
      <c r="T535">
        <f t="shared" si="106"/>
        <v>3.5999999999702936E-2</v>
      </c>
      <c r="U535" t="s">
        <v>5</v>
      </c>
      <c r="V535" t="s">
        <v>6</v>
      </c>
      <c r="W535">
        <v>97</v>
      </c>
      <c r="X535" t="str">
        <f t="shared" si="104"/>
        <v>UP97</v>
      </c>
      <c r="Y535" t="str">
        <f t="shared" si="105"/>
        <v>UP</v>
      </c>
      <c r="Z535">
        <v>1514</v>
      </c>
      <c r="AA535">
        <f t="shared" si="99"/>
        <v>143970</v>
      </c>
    </row>
    <row r="536" spans="2:27">
      <c r="B536" t="s">
        <v>166</v>
      </c>
      <c r="C536" t="str">
        <f t="shared" si="100"/>
        <v>12.243918</v>
      </c>
      <c r="D536" t="s">
        <v>1118</v>
      </c>
      <c r="E536">
        <f t="shared" si="96"/>
        <v>1.8130000000002866E-3</v>
      </c>
      <c r="F536">
        <f t="shared" si="107"/>
        <v>1.3000000000928935E-2</v>
      </c>
      <c r="G536" t="s">
        <v>5</v>
      </c>
      <c r="H536" t="s">
        <v>6</v>
      </c>
      <c r="I536">
        <v>98</v>
      </c>
      <c r="J536" t="str">
        <f t="shared" si="101"/>
        <v>UP98</v>
      </c>
      <c r="K536" t="str">
        <f t="shared" si="102"/>
        <v>UP</v>
      </c>
      <c r="L536">
        <v>1514</v>
      </c>
      <c r="M536">
        <f t="shared" si="97"/>
        <v>145484</v>
      </c>
      <c r="P536" t="s">
        <v>1253</v>
      </c>
      <c r="Q536" t="str">
        <f t="shared" si="103"/>
        <v>12.243540</v>
      </c>
      <c r="R536" t="s">
        <v>1118</v>
      </c>
      <c r="S536">
        <f t="shared" si="98"/>
        <v>1.4349999999989649E-3</v>
      </c>
      <c r="T536">
        <f t="shared" si="106"/>
        <v>2.9999999995311555E-3</v>
      </c>
      <c r="U536" t="s">
        <v>5</v>
      </c>
      <c r="V536" t="s">
        <v>6</v>
      </c>
      <c r="W536">
        <v>98</v>
      </c>
      <c r="X536" t="str">
        <f t="shared" si="104"/>
        <v>UP98</v>
      </c>
      <c r="Y536" t="str">
        <f t="shared" si="105"/>
        <v>UP</v>
      </c>
      <c r="Z536">
        <v>1514</v>
      </c>
      <c r="AA536">
        <f t="shared" si="99"/>
        <v>145484</v>
      </c>
    </row>
    <row r="537" spans="2:27">
      <c r="B537" t="s">
        <v>168</v>
      </c>
      <c r="C537" t="str">
        <f t="shared" si="100"/>
        <v>12.243929</v>
      </c>
      <c r="D537" t="s">
        <v>1118</v>
      </c>
      <c r="E537">
        <f t="shared" si="96"/>
        <v>1.8239999999991596E-3</v>
      </c>
      <c r="F537">
        <f t="shared" si="107"/>
        <v>1.0999999998873022E-2</v>
      </c>
      <c r="G537" t="s">
        <v>5</v>
      </c>
      <c r="H537" t="s">
        <v>6</v>
      </c>
      <c r="I537">
        <v>99</v>
      </c>
      <c r="J537" t="str">
        <f t="shared" si="101"/>
        <v>UP99</v>
      </c>
      <c r="K537" t="str">
        <f t="shared" si="102"/>
        <v>UP</v>
      </c>
      <c r="L537">
        <v>1514</v>
      </c>
      <c r="M537">
        <f t="shared" si="97"/>
        <v>146998</v>
      </c>
      <c r="P537" t="s">
        <v>1254</v>
      </c>
      <c r="Q537" t="str">
        <f t="shared" si="103"/>
        <v>12.243556</v>
      </c>
      <c r="R537" t="s">
        <v>1118</v>
      </c>
      <c r="S537">
        <f t="shared" si="98"/>
        <v>1.450999999999425E-3</v>
      </c>
      <c r="T537">
        <f t="shared" si="106"/>
        <v>1.6000000000460091E-2</v>
      </c>
      <c r="U537" t="s">
        <v>5</v>
      </c>
      <c r="V537" t="s">
        <v>6</v>
      </c>
      <c r="W537">
        <v>99</v>
      </c>
      <c r="X537" t="str">
        <f t="shared" si="104"/>
        <v>UP99</v>
      </c>
      <c r="Y537" t="str">
        <f t="shared" si="105"/>
        <v>UP</v>
      </c>
      <c r="Z537">
        <v>1514</v>
      </c>
      <c r="AA537">
        <f t="shared" si="99"/>
        <v>146998</v>
      </c>
    </row>
    <row r="538" spans="2:27">
      <c r="B538" t="s">
        <v>170</v>
      </c>
      <c r="C538" t="str">
        <f t="shared" si="100"/>
        <v>12.243941</v>
      </c>
      <c r="D538" t="s">
        <v>1118</v>
      </c>
      <c r="E538">
        <f t="shared" si="96"/>
        <v>1.8359999999990606E-3</v>
      </c>
      <c r="F538">
        <f t="shared" si="107"/>
        <v>1.1999999999900979E-2</v>
      </c>
      <c r="G538" t="s">
        <v>5</v>
      </c>
      <c r="H538" t="s">
        <v>6</v>
      </c>
      <c r="I538">
        <v>100</v>
      </c>
      <c r="J538" t="str">
        <f t="shared" si="101"/>
        <v>UP100</v>
      </c>
      <c r="K538" t="str">
        <f t="shared" si="102"/>
        <v>UP</v>
      </c>
      <c r="L538">
        <v>1514</v>
      </c>
      <c r="M538">
        <f t="shared" si="97"/>
        <v>148512</v>
      </c>
      <c r="P538" t="s">
        <v>1255</v>
      </c>
      <c r="Q538" t="str">
        <f t="shared" si="103"/>
        <v>12.243560</v>
      </c>
      <c r="R538" t="s">
        <v>1118</v>
      </c>
      <c r="S538">
        <f t="shared" si="98"/>
        <v>1.4549999999999841E-3</v>
      </c>
      <c r="T538">
        <f t="shared" si="106"/>
        <v>4.0000000005591119E-3</v>
      </c>
      <c r="U538" t="s">
        <v>5</v>
      </c>
      <c r="V538" t="s">
        <v>6</v>
      </c>
      <c r="W538">
        <v>100</v>
      </c>
      <c r="X538" t="str">
        <f t="shared" si="104"/>
        <v>UP100</v>
      </c>
      <c r="Y538" t="str">
        <f t="shared" si="105"/>
        <v>UP</v>
      </c>
      <c r="Z538">
        <v>1514</v>
      </c>
      <c r="AA538">
        <f t="shared" si="99"/>
        <v>148512</v>
      </c>
    </row>
    <row r="539" spans="2:27">
      <c r="B539" t="s">
        <v>172</v>
      </c>
      <c r="C539" t="str">
        <f t="shared" si="100"/>
        <v>12.243955</v>
      </c>
      <c r="D539" t="s">
        <v>1118</v>
      </c>
      <c r="E539">
        <f t="shared" si="96"/>
        <v>1.8499999999992411E-3</v>
      </c>
      <c r="F539">
        <f t="shared" si="107"/>
        <v>1.4000000000180535E-2</v>
      </c>
      <c r="G539" t="s">
        <v>5</v>
      </c>
      <c r="H539" t="s">
        <v>6</v>
      </c>
      <c r="I539">
        <v>101</v>
      </c>
      <c r="J539" t="str">
        <f t="shared" si="101"/>
        <v>UP101</v>
      </c>
      <c r="K539" t="str">
        <f t="shared" si="102"/>
        <v>UP</v>
      </c>
      <c r="L539">
        <v>1514</v>
      </c>
      <c r="M539">
        <f t="shared" si="97"/>
        <v>150026</v>
      </c>
      <c r="P539" t="s">
        <v>1256</v>
      </c>
      <c r="Q539" t="str">
        <f t="shared" si="103"/>
        <v>12.243563</v>
      </c>
      <c r="R539" t="s">
        <v>1118</v>
      </c>
      <c r="S539">
        <f t="shared" si="98"/>
        <v>1.4579999999995152E-3</v>
      </c>
      <c r="T539">
        <f t="shared" si="106"/>
        <v>2.9999999995311555E-3</v>
      </c>
      <c r="U539" t="s">
        <v>5</v>
      </c>
      <c r="V539" t="s">
        <v>6</v>
      </c>
      <c r="W539">
        <v>101</v>
      </c>
      <c r="X539" t="str">
        <f t="shared" si="104"/>
        <v>UP101</v>
      </c>
      <c r="Y539" t="str">
        <f t="shared" si="105"/>
        <v>UP</v>
      </c>
      <c r="Z539">
        <v>1514</v>
      </c>
      <c r="AA539">
        <f t="shared" si="99"/>
        <v>150026</v>
      </c>
    </row>
    <row r="540" spans="2:27">
      <c r="B540" t="s">
        <v>174</v>
      </c>
      <c r="C540" t="str">
        <f t="shared" si="100"/>
        <v>12.243967</v>
      </c>
      <c r="D540" t="s">
        <v>1118</v>
      </c>
      <c r="E540">
        <f t="shared" si="96"/>
        <v>1.8619999999991421E-3</v>
      </c>
      <c r="F540">
        <f t="shared" si="107"/>
        <v>1.1999999999900979E-2</v>
      </c>
      <c r="G540" t="s">
        <v>5</v>
      </c>
      <c r="H540" t="s">
        <v>6</v>
      </c>
      <c r="I540">
        <v>102</v>
      </c>
      <c r="J540" t="str">
        <f t="shared" si="101"/>
        <v>UP102</v>
      </c>
      <c r="K540" t="str">
        <f t="shared" si="102"/>
        <v>UP</v>
      </c>
      <c r="L540">
        <v>1514</v>
      </c>
      <c r="M540">
        <f t="shared" si="97"/>
        <v>151540</v>
      </c>
      <c r="P540" t="s">
        <v>1257</v>
      </c>
      <c r="Q540" t="str">
        <f t="shared" si="103"/>
        <v>12.243566</v>
      </c>
      <c r="R540" t="s">
        <v>1118</v>
      </c>
      <c r="S540">
        <f t="shared" si="98"/>
        <v>1.4609999999990464E-3</v>
      </c>
      <c r="T540">
        <f t="shared" si="106"/>
        <v>2.9999999995311555E-3</v>
      </c>
      <c r="U540" t="s">
        <v>5</v>
      </c>
      <c r="V540" t="s">
        <v>6</v>
      </c>
      <c r="W540">
        <v>102</v>
      </c>
      <c r="X540" t="str">
        <f t="shared" si="104"/>
        <v>UP102</v>
      </c>
      <c r="Y540" t="str">
        <f t="shared" si="105"/>
        <v>UP</v>
      </c>
      <c r="Z540">
        <v>1514</v>
      </c>
      <c r="AA540">
        <f t="shared" si="99"/>
        <v>151540</v>
      </c>
    </row>
    <row r="541" spans="2:27">
      <c r="B541" t="s">
        <v>176</v>
      </c>
      <c r="C541" t="str">
        <f t="shared" si="100"/>
        <v>12.243978</v>
      </c>
      <c r="D541" t="s">
        <v>1118</v>
      </c>
      <c r="E541">
        <f t="shared" si="96"/>
        <v>1.8729999999997915E-3</v>
      </c>
      <c r="F541">
        <f t="shared" si="107"/>
        <v>1.1000000000649379E-2</v>
      </c>
      <c r="G541" t="s">
        <v>5</v>
      </c>
      <c r="H541" t="s">
        <v>6</v>
      </c>
      <c r="I541">
        <v>103</v>
      </c>
      <c r="J541" t="str">
        <f t="shared" si="101"/>
        <v>UP103</v>
      </c>
      <c r="K541" t="str">
        <f t="shared" si="102"/>
        <v>UP</v>
      </c>
      <c r="L541">
        <v>1514</v>
      </c>
      <c r="M541">
        <f t="shared" si="97"/>
        <v>153054</v>
      </c>
      <c r="P541" t="s">
        <v>1258</v>
      </c>
      <c r="Q541" t="str">
        <f t="shared" si="103"/>
        <v>12.243569</v>
      </c>
      <c r="R541" t="s">
        <v>1118</v>
      </c>
      <c r="S541">
        <f t="shared" si="98"/>
        <v>1.4640000000003539E-3</v>
      </c>
      <c r="T541">
        <f t="shared" si="106"/>
        <v>3.0000000013075123E-3</v>
      </c>
      <c r="U541" t="s">
        <v>5</v>
      </c>
      <c r="V541" t="s">
        <v>6</v>
      </c>
      <c r="W541">
        <v>103</v>
      </c>
      <c r="X541" t="str">
        <f t="shared" si="104"/>
        <v>UP103</v>
      </c>
      <c r="Y541" t="str">
        <f t="shared" si="105"/>
        <v>UP</v>
      </c>
      <c r="Z541">
        <v>1514</v>
      </c>
      <c r="AA541">
        <f t="shared" si="99"/>
        <v>153054</v>
      </c>
    </row>
    <row r="542" spans="2:27">
      <c r="B542" t="s">
        <v>178</v>
      </c>
      <c r="C542" t="str">
        <f t="shared" si="100"/>
        <v>12.243991</v>
      </c>
      <c r="D542" t="s">
        <v>1118</v>
      </c>
      <c r="E542">
        <f t="shared" si="96"/>
        <v>1.8859999999989441E-3</v>
      </c>
      <c r="F542">
        <f t="shared" si="107"/>
        <v>1.2999999999152578E-2</v>
      </c>
      <c r="G542" t="s">
        <v>5</v>
      </c>
      <c r="H542" t="s">
        <v>6</v>
      </c>
      <c r="I542">
        <v>104</v>
      </c>
      <c r="J542" t="str">
        <f t="shared" si="101"/>
        <v>UP104</v>
      </c>
      <c r="K542" t="str">
        <f t="shared" si="102"/>
        <v>UP</v>
      </c>
      <c r="L542">
        <v>1514</v>
      </c>
      <c r="M542">
        <f t="shared" si="97"/>
        <v>154568</v>
      </c>
      <c r="P542" t="s">
        <v>1259</v>
      </c>
      <c r="Q542" t="str">
        <f t="shared" si="103"/>
        <v>12.243571</v>
      </c>
      <c r="R542" t="s">
        <v>1118</v>
      </c>
      <c r="S542">
        <f t="shared" si="98"/>
        <v>1.4659999999988571E-3</v>
      </c>
      <c r="T542">
        <f t="shared" si="106"/>
        <v>1.9999999985031991E-3</v>
      </c>
      <c r="U542" t="s">
        <v>5</v>
      </c>
      <c r="V542" t="s">
        <v>6</v>
      </c>
      <c r="W542">
        <v>104</v>
      </c>
      <c r="X542" t="str">
        <f t="shared" si="104"/>
        <v>UP104</v>
      </c>
      <c r="Y542" t="str">
        <f t="shared" si="105"/>
        <v>UP</v>
      </c>
      <c r="Z542">
        <v>1514</v>
      </c>
      <c r="AA542">
        <f t="shared" si="99"/>
        <v>154568</v>
      </c>
    </row>
    <row r="543" spans="2:27">
      <c r="B543" t="s">
        <v>180</v>
      </c>
      <c r="C543" t="str">
        <f t="shared" si="100"/>
        <v>12.244003</v>
      </c>
      <c r="D543" t="s">
        <v>1118</v>
      </c>
      <c r="E543">
        <f t="shared" si="96"/>
        <v>1.8979999999988451E-3</v>
      </c>
      <c r="F543">
        <f t="shared" si="107"/>
        <v>1.1999999999900979E-2</v>
      </c>
      <c r="G543" t="s">
        <v>5</v>
      </c>
      <c r="H543" t="s">
        <v>6</v>
      </c>
      <c r="I543">
        <v>105</v>
      </c>
      <c r="J543" t="str">
        <f t="shared" si="101"/>
        <v>UP105</v>
      </c>
      <c r="K543" t="str">
        <f t="shared" si="102"/>
        <v>UP</v>
      </c>
      <c r="L543">
        <v>1514</v>
      </c>
      <c r="M543">
        <f t="shared" si="97"/>
        <v>156082</v>
      </c>
      <c r="P543" t="s">
        <v>1261</v>
      </c>
      <c r="Q543" t="str">
        <f t="shared" si="103"/>
        <v>12.243598</v>
      </c>
      <c r="R543" t="s">
        <v>1118</v>
      </c>
      <c r="S543">
        <f t="shared" si="98"/>
        <v>1.4929999999999666E-3</v>
      </c>
      <c r="T543">
        <f t="shared" si="106"/>
        <v>2.700000000110947E-2</v>
      </c>
      <c r="U543" t="s">
        <v>5</v>
      </c>
      <c r="V543" t="s">
        <v>6</v>
      </c>
      <c r="W543">
        <v>105</v>
      </c>
      <c r="X543" t="str">
        <f t="shared" si="104"/>
        <v>UP105</v>
      </c>
      <c r="Y543" t="str">
        <f t="shared" si="105"/>
        <v>UP</v>
      </c>
      <c r="Z543">
        <v>1514</v>
      </c>
      <c r="AA543">
        <f t="shared" si="99"/>
        <v>156082</v>
      </c>
    </row>
    <row r="544" spans="2:27">
      <c r="B544" t="s">
        <v>182</v>
      </c>
      <c r="C544" t="str">
        <f t="shared" si="100"/>
        <v>12.244015</v>
      </c>
      <c r="D544" t="s">
        <v>1118</v>
      </c>
      <c r="E544">
        <f t="shared" si="96"/>
        <v>1.909999999998746E-3</v>
      </c>
      <c r="F544">
        <f t="shared" si="107"/>
        <v>1.1999999999900979E-2</v>
      </c>
      <c r="G544" t="s">
        <v>5</v>
      </c>
      <c r="H544" t="s">
        <v>6</v>
      </c>
      <c r="I544">
        <v>106</v>
      </c>
      <c r="J544" t="str">
        <f t="shared" si="101"/>
        <v>UP106</v>
      </c>
      <c r="K544" t="str">
        <f t="shared" si="102"/>
        <v>UP</v>
      </c>
      <c r="L544">
        <v>1514</v>
      </c>
      <c r="M544">
        <f t="shared" si="97"/>
        <v>157596</v>
      </c>
      <c r="P544" t="s">
        <v>1262</v>
      </c>
      <c r="Q544" t="str">
        <f t="shared" si="103"/>
        <v>12.243602</v>
      </c>
      <c r="R544" t="s">
        <v>1118</v>
      </c>
      <c r="S544">
        <f t="shared" si="98"/>
        <v>1.4969999999987493E-3</v>
      </c>
      <c r="T544">
        <f t="shared" si="106"/>
        <v>3.999999998782755E-3</v>
      </c>
      <c r="U544" t="s">
        <v>5</v>
      </c>
      <c r="V544" t="s">
        <v>6</v>
      </c>
      <c r="W544">
        <v>106</v>
      </c>
      <c r="X544" t="str">
        <f t="shared" si="104"/>
        <v>UP106</v>
      </c>
      <c r="Y544" t="str">
        <f t="shared" si="105"/>
        <v>UP</v>
      </c>
      <c r="Z544">
        <v>1514</v>
      </c>
      <c r="AA544">
        <f t="shared" si="99"/>
        <v>157596</v>
      </c>
    </row>
    <row r="545" spans="2:27">
      <c r="B545" t="s">
        <v>184</v>
      </c>
      <c r="C545" t="str">
        <f t="shared" si="100"/>
        <v>12.244027</v>
      </c>
      <c r="D545" t="s">
        <v>1118</v>
      </c>
      <c r="E545">
        <f t="shared" si="96"/>
        <v>1.9220000000004234E-3</v>
      </c>
      <c r="F545">
        <f t="shared" si="107"/>
        <v>1.2000000001677336E-2</v>
      </c>
      <c r="G545" t="s">
        <v>5</v>
      </c>
      <c r="H545" t="s">
        <v>6</v>
      </c>
      <c r="I545">
        <v>107</v>
      </c>
      <c r="J545" t="str">
        <f t="shared" si="101"/>
        <v>UP107</v>
      </c>
      <c r="K545" t="str">
        <f t="shared" si="102"/>
        <v>UP</v>
      </c>
      <c r="L545">
        <v>1514</v>
      </c>
      <c r="M545">
        <f t="shared" si="97"/>
        <v>159110</v>
      </c>
      <c r="P545" t="s">
        <v>1263</v>
      </c>
      <c r="Q545" t="str">
        <f t="shared" si="103"/>
        <v>12.243604</v>
      </c>
      <c r="R545" t="s">
        <v>1118</v>
      </c>
      <c r="S545">
        <f t="shared" si="98"/>
        <v>1.4989999999990289E-3</v>
      </c>
      <c r="T545">
        <f t="shared" si="106"/>
        <v>2.0000000002795559E-3</v>
      </c>
      <c r="U545" t="s">
        <v>5</v>
      </c>
      <c r="V545" t="s">
        <v>6</v>
      </c>
      <c r="W545">
        <v>107</v>
      </c>
      <c r="X545" t="str">
        <f t="shared" si="104"/>
        <v>UP107</v>
      </c>
      <c r="Y545" t="str">
        <f t="shared" si="105"/>
        <v>UP</v>
      </c>
      <c r="Z545">
        <v>1514</v>
      </c>
      <c r="AA545">
        <f t="shared" si="99"/>
        <v>159110</v>
      </c>
    </row>
    <row r="546" spans="2:27">
      <c r="B546" t="s">
        <v>186</v>
      </c>
      <c r="C546" t="str">
        <f t="shared" si="100"/>
        <v>12.244038</v>
      </c>
      <c r="D546" t="s">
        <v>1118</v>
      </c>
      <c r="E546">
        <f t="shared" si="96"/>
        <v>1.9329999999992964E-3</v>
      </c>
      <c r="F546">
        <f t="shared" si="107"/>
        <v>1.0999999998873022E-2</v>
      </c>
      <c r="G546" t="s">
        <v>5</v>
      </c>
      <c r="H546" t="s">
        <v>6</v>
      </c>
      <c r="I546">
        <v>108</v>
      </c>
      <c r="J546" t="str">
        <f t="shared" si="101"/>
        <v>UP108</v>
      </c>
      <c r="K546" t="str">
        <f t="shared" si="102"/>
        <v>UP</v>
      </c>
      <c r="L546">
        <v>1514</v>
      </c>
      <c r="M546">
        <f t="shared" si="97"/>
        <v>160624</v>
      </c>
      <c r="P546" t="s">
        <v>1265</v>
      </c>
      <c r="Q546" t="str">
        <f t="shared" si="103"/>
        <v>12.243622</v>
      </c>
      <c r="R546" t="s">
        <v>1118</v>
      </c>
      <c r="S546">
        <f t="shared" si="98"/>
        <v>1.5169999999997685E-3</v>
      </c>
      <c r="T546">
        <f t="shared" si="106"/>
        <v>1.8000000000739647E-2</v>
      </c>
      <c r="U546" t="s">
        <v>5</v>
      </c>
      <c r="V546" t="s">
        <v>6</v>
      </c>
      <c r="W546">
        <v>108</v>
      </c>
      <c r="X546" t="str">
        <f t="shared" si="104"/>
        <v>UP108</v>
      </c>
      <c r="Y546" t="str">
        <f t="shared" si="105"/>
        <v>UP</v>
      </c>
      <c r="Z546">
        <v>1514</v>
      </c>
      <c r="AA546">
        <f t="shared" si="99"/>
        <v>160624</v>
      </c>
    </row>
    <row r="547" spans="2:27">
      <c r="B547" t="s">
        <v>188</v>
      </c>
      <c r="C547" t="str">
        <f t="shared" si="100"/>
        <v>12.244059</v>
      </c>
      <c r="D547" t="s">
        <v>1118</v>
      </c>
      <c r="E547">
        <f t="shared" si="96"/>
        <v>1.9539999999995672E-3</v>
      </c>
      <c r="F547">
        <f t="shared" si="107"/>
        <v>2.1000000000270802E-2</v>
      </c>
      <c r="G547" t="s">
        <v>5</v>
      </c>
      <c r="H547" t="s">
        <v>6</v>
      </c>
      <c r="I547">
        <v>109</v>
      </c>
      <c r="J547" t="str">
        <f t="shared" si="101"/>
        <v>UP109</v>
      </c>
      <c r="K547" t="str">
        <f t="shared" si="102"/>
        <v>UP</v>
      </c>
      <c r="L547">
        <v>1514</v>
      </c>
      <c r="M547">
        <f t="shared" si="97"/>
        <v>162138</v>
      </c>
      <c r="P547" t="s">
        <v>1266</v>
      </c>
      <c r="Q547" t="str">
        <f t="shared" si="103"/>
        <v>12.243631</v>
      </c>
      <c r="R547" t="s">
        <v>1118</v>
      </c>
      <c r="S547">
        <f t="shared" si="98"/>
        <v>1.5260000000001384E-3</v>
      </c>
      <c r="T547">
        <f t="shared" si="106"/>
        <v>9.0000000003698233E-3</v>
      </c>
      <c r="U547" t="s">
        <v>5</v>
      </c>
      <c r="V547" t="s">
        <v>6</v>
      </c>
      <c r="W547">
        <v>109</v>
      </c>
      <c r="X547" t="str">
        <f t="shared" si="104"/>
        <v>UP109</v>
      </c>
      <c r="Y547" t="str">
        <f t="shared" si="105"/>
        <v>UP</v>
      </c>
      <c r="Z547">
        <v>1514</v>
      </c>
      <c r="AA547">
        <f t="shared" si="99"/>
        <v>162138</v>
      </c>
    </row>
    <row r="548" spans="2:27">
      <c r="B548" t="s">
        <v>190</v>
      </c>
      <c r="C548" t="str">
        <f t="shared" si="100"/>
        <v>12.244078</v>
      </c>
      <c r="D548" t="s">
        <v>1118</v>
      </c>
      <c r="E548">
        <f t="shared" si="96"/>
        <v>1.9729999999995584E-3</v>
      </c>
      <c r="F548">
        <f t="shared" si="107"/>
        <v>1.8999999999991246E-2</v>
      </c>
      <c r="G548" t="s">
        <v>5</v>
      </c>
      <c r="H548" t="s">
        <v>6</v>
      </c>
      <c r="I548">
        <v>110</v>
      </c>
      <c r="J548" t="str">
        <f t="shared" si="101"/>
        <v>UP110</v>
      </c>
      <c r="K548" t="str">
        <f t="shared" si="102"/>
        <v>UP</v>
      </c>
      <c r="L548">
        <v>1514</v>
      </c>
      <c r="M548">
        <f t="shared" si="97"/>
        <v>163652</v>
      </c>
      <c r="P548" t="s">
        <v>1267</v>
      </c>
      <c r="Q548" t="str">
        <f t="shared" si="103"/>
        <v>12.243639</v>
      </c>
      <c r="R548" t="s">
        <v>1118</v>
      </c>
      <c r="S548">
        <f t="shared" si="98"/>
        <v>1.5339999999994802E-3</v>
      </c>
      <c r="T548">
        <f t="shared" si="106"/>
        <v>7.9999999993418669E-3</v>
      </c>
      <c r="U548" t="s">
        <v>5</v>
      </c>
      <c r="V548" t="s">
        <v>6</v>
      </c>
      <c r="W548">
        <v>110</v>
      </c>
      <c r="X548" t="str">
        <f t="shared" si="104"/>
        <v>UP110</v>
      </c>
      <c r="Y548" t="str">
        <f t="shared" si="105"/>
        <v>UP</v>
      </c>
      <c r="Z548">
        <v>1514</v>
      </c>
      <c r="AA548">
        <f t="shared" si="99"/>
        <v>163652</v>
      </c>
    </row>
    <row r="549" spans="2:27">
      <c r="B549" t="s">
        <v>192</v>
      </c>
      <c r="C549" t="str">
        <f t="shared" si="100"/>
        <v>12.244091</v>
      </c>
      <c r="D549" t="s">
        <v>1118</v>
      </c>
      <c r="E549">
        <f t="shared" si="96"/>
        <v>1.985999999998711E-3</v>
      </c>
      <c r="F549">
        <f t="shared" si="107"/>
        <v>1.2999999999152578E-2</v>
      </c>
      <c r="G549" t="s">
        <v>5</v>
      </c>
      <c r="H549" t="s">
        <v>6</v>
      </c>
      <c r="I549">
        <v>111</v>
      </c>
      <c r="J549" t="str">
        <f t="shared" si="101"/>
        <v>UP111</v>
      </c>
      <c r="K549" t="str">
        <f t="shared" si="102"/>
        <v>UP</v>
      </c>
      <c r="L549">
        <v>1514</v>
      </c>
      <c r="M549">
        <f t="shared" si="97"/>
        <v>165166</v>
      </c>
      <c r="P549" t="s">
        <v>1268</v>
      </c>
      <c r="Q549" t="str">
        <f t="shared" si="103"/>
        <v>12.243647</v>
      </c>
      <c r="R549" t="s">
        <v>1118</v>
      </c>
      <c r="S549">
        <f t="shared" si="98"/>
        <v>1.5419999999988221E-3</v>
      </c>
      <c r="T549">
        <f t="shared" si="106"/>
        <v>7.9999999993418669E-3</v>
      </c>
      <c r="U549" t="s">
        <v>5</v>
      </c>
      <c r="V549" t="s">
        <v>6</v>
      </c>
      <c r="W549">
        <v>111</v>
      </c>
      <c r="X549" t="str">
        <f t="shared" si="104"/>
        <v>UP111</v>
      </c>
      <c r="Y549" t="str">
        <f t="shared" si="105"/>
        <v>UP</v>
      </c>
      <c r="Z549">
        <v>1514</v>
      </c>
      <c r="AA549">
        <f t="shared" si="99"/>
        <v>165166</v>
      </c>
    </row>
    <row r="550" spans="2:27">
      <c r="B550" t="s">
        <v>194</v>
      </c>
      <c r="C550" t="str">
        <f t="shared" si="100"/>
        <v>12.244104</v>
      </c>
      <c r="D550" t="s">
        <v>1118</v>
      </c>
      <c r="E550">
        <f t="shared" si="96"/>
        <v>1.99899999999964E-3</v>
      </c>
      <c r="F550">
        <f t="shared" si="107"/>
        <v>1.3000000000928935E-2</v>
      </c>
      <c r="G550" t="s">
        <v>5</v>
      </c>
      <c r="H550" t="s">
        <v>6</v>
      </c>
      <c r="I550">
        <v>112</v>
      </c>
      <c r="J550" t="str">
        <f t="shared" si="101"/>
        <v>UP112</v>
      </c>
      <c r="K550" t="str">
        <f t="shared" si="102"/>
        <v>UP</v>
      </c>
      <c r="L550">
        <v>1514</v>
      </c>
      <c r="M550">
        <f t="shared" si="97"/>
        <v>166680</v>
      </c>
      <c r="P550" t="s">
        <v>1269</v>
      </c>
      <c r="Q550" t="str">
        <f t="shared" si="103"/>
        <v>12.243728</v>
      </c>
      <c r="R550" t="s">
        <v>1118</v>
      </c>
      <c r="S550">
        <f t="shared" si="98"/>
        <v>1.6230000000003741E-3</v>
      </c>
      <c r="T550">
        <f t="shared" si="106"/>
        <v>8.1000000001552053E-2</v>
      </c>
      <c r="U550" t="s">
        <v>5</v>
      </c>
      <c r="V550" t="s">
        <v>6</v>
      </c>
      <c r="W550">
        <v>112</v>
      </c>
      <c r="X550" t="str">
        <f t="shared" si="104"/>
        <v>UP112</v>
      </c>
      <c r="Y550" t="str">
        <f t="shared" si="105"/>
        <v>UP</v>
      </c>
      <c r="Z550">
        <v>1514</v>
      </c>
      <c r="AA550">
        <f t="shared" si="99"/>
        <v>166680</v>
      </c>
    </row>
    <row r="551" spans="2:27">
      <c r="B551" t="s">
        <v>196</v>
      </c>
      <c r="C551" t="str">
        <f t="shared" si="100"/>
        <v>12.244117</v>
      </c>
      <c r="D551" t="s">
        <v>1118</v>
      </c>
      <c r="E551">
        <f t="shared" si="96"/>
        <v>2.0119999999987925E-3</v>
      </c>
      <c r="F551">
        <f t="shared" si="107"/>
        <v>1.2999999999152578E-2</v>
      </c>
      <c r="G551" t="s">
        <v>5</v>
      </c>
      <c r="H551" t="s">
        <v>6</v>
      </c>
      <c r="I551">
        <v>113</v>
      </c>
      <c r="J551" t="str">
        <f t="shared" si="101"/>
        <v>UP113</v>
      </c>
      <c r="K551" t="str">
        <f t="shared" si="102"/>
        <v>UP</v>
      </c>
      <c r="L551">
        <v>1514</v>
      </c>
      <c r="M551">
        <f t="shared" si="97"/>
        <v>168194</v>
      </c>
      <c r="P551" t="s">
        <v>1271</v>
      </c>
      <c r="Q551" t="str">
        <f t="shared" si="103"/>
        <v>12.243734</v>
      </c>
      <c r="R551" t="s">
        <v>1118</v>
      </c>
      <c r="S551">
        <f t="shared" si="98"/>
        <v>1.6289999999994365E-3</v>
      </c>
      <c r="T551">
        <f t="shared" si="106"/>
        <v>5.999999999062311E-3</v>
      </c>
      <c r="U551" t="s">
        <v>5</v>
      </c>
      <c r="V551" t="s">
        <v>6</v>
      </c>
      <c r="W551">
        <v>113</v>
      </c>
      <c r="X551" t="str">
        <f t="shared" si="104"/>
        <v>UP113</v>
      </c>
      <c r="Y551" t="str">
        <f t="shared" si="105"/>
        <v>UP</v>
      </c>
      <c r="Z551">
        <v>1514</v>
      </c>
      <c r="AA551">
        <f t="shared" si="99"/>
        <v>168194</v>
      </c>
    </row>
    <row r="552" spans="2:27">
      <c r="B552" t="s">
        <v>198</v>
      </c>
      <c r="C552" t="str">
        <f t="shared" si="100"/>
        <v>12.244129</v>
      </c>
      <c r="D552" t="s">
        <v>1118</v>
      </c>
      <c r="E552">
        <f t="shared" si="96"/>
        <v>2.0239999999986935E-3</v>
      </c>
      <c r="F552">
        <f t="shared" si="107"/>
        <v>1.1999999999900979E-2</v>
      </c>
      <c r="G552" t="s">
        <v>5</v>
      </c>
      <c r="H552" t="s">
        <v>6</v>
      </c>
      <c r="I552">
        <v>114</v>
      </c>
      <c r="J552" t="str">
        <f t="shared" si="101"/>
        <v>UP114</v>
      </c>
      <c r="K552" t="str">
        <f t="shared" si="102"/>
        <v>UP</v>
      </c>
      <c r="L552">
        <v>1514</v>
      </c>
      <c r="M552">
        <f t="shared" si="97"/>
        <v>169708</v>
      </c>
      <c r="P552" t="s">
        <v>1273</v>
      </c>
      <c r="Q552" t="str">
        <f t="shared" si="103"/>
        <v>12.243738</v>
      </c>
      <c r="R552" t="s">
        <v>1118</v>
      </c>
      <c r="S552">
        <f t="shared" si="98"/>
        <v>1.6329999999999956E-3</v>
      </c>
      <c r="T552">
        <f t="shared" si="106"/>
        <v>4.0000000005591119E-3</v>
      </c>
      <c r="U552" t="s">
        <v>5</v>
      </c>
      <c r="V552" t="s">
        <v>6</v>
      </c>
      <c r="W552">
        <v>114</v>
      </c>
      <c r="X552" t="str">
        <f t="shared" si="104"/>
        <v>UP114</v>
      </c>
      <c r="Y552" t="str">
        <f t="shared" si="105"/>
        <v>UP</v>
      </c>
      <c r="Z552">
        <v>1514</v>
      </c>
      <c r="AA552">
        <f t="shared" si="99"/>
        <v>169708</v>
      </c>
    </row>
    <row r="553" spans="2:27">
      <c r="B553" t="s">
        <v>200</v>
      </c>
      <c r="C553" t="str">
        <f t="shared" si="100"/>
        <v>12.244140</v>
      </c>
      <c r="D553" t="s">
        <v>1118</v>
      </c>
      <c r="E553">
        <f t="shared" si="96"/>
        <v>2.0349999999993429E-3</v>
      </c>
      <c r="F553">
        <f t="shared" si="107"/>
        <v>1.1000000000649379E-2</v>
      </c>
      <c r="G553" t="s">
        <v>5</v>
      </c>
      <c r="H553" t="s">
        <v>6</v>
      </c>
      <c r="I553">
        <v>115</v>
      </c>
      <c r="J553" t="str">
        <f t="shared" si="101"/>
        <v>UP115</v>
      </c>
      <c r="K553" t="str">
        <f t="shared" si="102"/>
        <v>UP</v>
      </c>
      <c r="L553">
        <v>1514</v>
      </c>
      <c r="M553">
        <f t="shared" si="97"/>
        <v>171222</v>
      </c>
      <c r="P553" t="s">
        <v>1275</v>
      </c>
      <c r="Q553" t="str">
        <f t="shared" si="103"/>
        <v>12.243743</v>
      </c>
      <c r="R553" t="s">
        <v>1118</v>
      </c>
      <c r="S553">
        <f t="shared" si="98"/>
        <v>1.6379999999998063E-3</v>
      </c>
      <c r="T553">
        <f t="shared" si="106"/>
        <v>4.9999999998107114E-3</v>
      </c>
      <c r="U553" t="s">
        <v>5</v>
      </c>
      <c r="V553" t="s">
        <v>6</v>
      </c>
      <c r="W553">
        <v>115</v>
      </c>
      <c r="X553" t="str">
        <f t="shared" si="104"/>
        <v>UP115</v>
      </c>
      <c r="Y553" t="str">
        <f t="shared" si="105"/>
        <v>UP</v>
      </c>
      <c r="Z553">
        <v>1514</v>
      </c>
      <c r="AA553">
        <f t="shared" si="99"/>
        <v>171222</v>
      </c>
    </row>
    <row r="554" spans="2:27">
      <c r="B554" t="s">
        <v>202</v>
      </c>
      <c r="C554" t="str">
        <f t="shared" si="100"/>
        <v>12.244154</v>
      </c>
      <c r="D554" t="s">
        <v>1118</v>
      </c>
      <c r="E554">
        <f t="shared" si="96"/>
        <v>2.0489999999995234E-3</v>
      </c>
      <c r="F554">
        <f t="shared" si="107"/>
        <v>1.4000000000180535E-2</v>
      </c>
      <c r="G554" t="s">
        <v>5</v>
      </c>
      <c r="H554" t="s">
        <v>6</v>
      </c>
      <c r="I554">
        <v>116</v>
      </c>
      <c r="J554" t="str">
        <f t="shared" si="101"/>
        <v>UP116</v>
      </c>
      <c r="K554" t="str">
        <f t="shared" si="102"/>
        <v>UP</v>
      </c>
      <c r="L554">
        <v>1514</v>
      </c>
      <c r="M554">
        <f t="shared" si="97"/>
        <v>172736</v>
      </c>
      <c r="P554" t="s">
        <v>1276</v>
      </c>
      <c r="Q554" t="str">
        <f t="shared" si="103"/>
        <v>12.243747</v>
      </c>
      <c r="R554" t="s">
        <v>1118</v>
      </c>
      <c r="S554">
        <f t="shared" si="98"/>
        <v>1.6420000000003654E-3</v>
      </c>
      <c r="T554">
        <f t="shared" si="106"/>
        <v>4.0000000005591119E-3</v>
      </c>
      <c r="U554" t="s">
        <v>5</v>
      </c>
      <c r="V554" t="s">
        <v>6</v>
      </c>
      <c r="W554">
        <v>116</v>
      </c>
      <c r="X554" t="str">
        <f t="shared" si="104"/>
        <v>UP116</v>
      </c>
      <c r="Y554" t="str">
        <f t="shared" si="105"/>
        <v>UP</v>
      </c>
      <c r="Z554">
        <v>1514</v>
      </c>
      <c r="AA554">
        <f t="shared" si="99"/>
        <v>172736</v>
      </c>
    </row>
    <row r="555" spans="2:27">
      <c r="B555" t="s">
        <v>204</v>
      </c>
      <c r="C555" t="str">
        <f t="shared" si="100"/>
        <v>12.244166</v>
      </c>
      <c r="D555" t="s">
        <v>1118</v>
      </c>
      <c r="E555">
        <f t="shared" si="96"/>
        <v>2.0609999999994244E-3</v>
      </c>
      <c r="F555">
        <f t="shared" si="107"/>
        <v>1.1999999999900979E-2</v>
      </c>
      <c r="G555" t="s">
        <v>5</v>
      </c>
      <c r="H555" t="s">
        <v>6</v>
      </c>
      <c r="I555">
        <v>117</v>
      </c>
      <c r="J555" t="str">
        <f t="shared" si="101"/>
        <v>UP117</v>
      </c>
      <c r="K555" t="str">
        <f t="shared" si="102"/>
        <v>UP</v>
      </c>
      <c r="L555">
        <v>1514</v>
      </c>
      <c r="M555">
        <f t="shared" si="97"/>
        <v>174250</v>
      </c>
      <c r="P555" t="s">
        <v>1277</v>
      </c>
      <c r="Q555" t="str">
        <f t="shared" si="103"/>
        <v>12.243751</v>
      </c>
      <c r="R555" t="s">
        <v>1118</v>
      </c>
      <c r="S555">
        <f t="shared" si="98"/>
        <v>1.6459999999991481E-3</v>
      </c>
      <c r="T555">
        <f t="shared" si="106"/>
        <v>3.999999998782755E-3</v>
      </c>
      <c r="U555" t="s">
        <v>5</v>
      </c>
      <c r="V555" t="s">
        <v>6</v>
      </c>
      <c r="W555">
        <v>117</v>
      </c>
      <c r="X555" t="str">
        <f t="shared" si="104"/>
        <v>UP117</v>
      </c>
      <c r="Y555" t="str">
        <f t="shared" si="105"/>
        <v>UP</v>
      </c>
      <c r="Z555">
        <v>1514</v>
      </c>
      <c r="AA555">
        <f t="shared" si="99"/>
        <v>174250</v>
      </c>
    </row>
    <row r="556" spans="2:27">
      <c r="B556" t="s">
        <v>205</v>
      </c>
      <c r="C556" t="str">
        <f t="shared" si="100"/>
        <v>12.244172</v>
      </c>
      <c r="D556" t="s">
        <v>1118</v>
      </c>
      <c r="E556">
        <f t="shared" si="96"/>
        <v>2.0670000000002631E-3</v>
      </c>
      <c r="F556">
        <f t="shared" si="107"/>
        <v>6.0000000008386678E-3</v>
      </c>
      <c r="G556" t="s">
        <v>5</v>
      </c>
      <c r="H556" t="s">
        <v>6</v>
      </c>
      <c r="I556">
        <v>118</v>
      </c>
      <c r="J556" t="str">
        <f t="shared" si="101"/>
        <v>UP118</v>
      </c>
      <c r="K556" t="str">
        <f t="shared" si="102"/>
        <v>UP</v>
      </c>
      <c r="L556">
        <v>1514</v>
      </c>
      <c r="M556">
        <f t="shared" si="97"/>
        <v>175764</v>
      </c>
      <c r="P556" t="s">
        <v>1278</v>
      </c>
      <c r="Q556" t="str">
        <f t="shared" si="103"/>
        <v>12.243755</v>
      </c>
      <c r="R556" t="s">
        <v>1118</v>
      </c>
      <c r="S556">
        <f t="shared" si="98"/>
        <v>1.6499999999997073E-3</v>
      </c>
      <c r="T556">
        <f t="shared" si="106"/>
        <v>4.0000000005591119E-3</v>
      </c>
      <c r="U556" t="s">
        <v>5</v>
      </c>
      <c r="V556" t="s">
        <v>6</v>
      </c>
      <c r="W556">
        <v>118</v>
      </c>
      <c r="X556" t="str">
        <f t="shared" si="104"/>
        <v>UP118</v>
      </c>
      <c r="Y556" t="str">
        <f t="shared" si="105"/>
        <v>UP</v>
      </c>
      <c r="Z556">
        <v>1514</v>
      </c>
      <c r="AA556">
        <f t="shared" si="99"/>
        <v>175764</v>
      </c>
    </row>
    <row r="557" spans="2:27">
      <c r="B557" t="s">
        <v>206</v>
      </c>
      <c r="C557" t="str">
        <f t="shared" si="100"/>
        <v>12.244180</v>
      </c>
      <c r="D557" t="s">
        <v>1118</v>
      </c>
      <c r="E557">
        <f t="shared" si="96"/>
        <v>2.0749999999996049E-3</v>
      </c>
      <c r="F557">
        <f t="shared" si="107"/>
        <v>7.9999999993418669E-3</v>
      </c>
      <c r="G557" t="s">
        <v>5</v>
      </c>
      <c r="H557" t="s">
        <v>6</v>
      </c>
      <c r="I557">
        <v>119</v>
      </c>
      <c r="J557" t="str">
        <f t="shared" si="101"/>
        <v>UP119</v>
      </c>
      <c r="K557" t="str">
        <f t="shared" si="102"/>
        <v>UP</v>
      </c>
      <c r="L557">
        <v>1514</v>
      </c>
      <c r="M557">
        <f t="shared" si="97"/>
        <v>177278</v>
      </c>
      <c r="P557" t="s">
        <v>1279</v>
      </c>
      <c r="Q557" t="str">
        <f t="shared" si="103"/>
        <v>12.243765</v>
      </c>
      <c r="R557" t="s">
        <v>1118</v>
      </c>
      <c r="S557">
        <f t="shared" si="98"/>
        <v>1.6599999999993287E-3</v>
      </c>
      <c r="T557">
        <f t="shared" si="106"/>
        <v>9.9999999996214228E-3</v>
      </c>
      <c r="U557" t="s">
        <v>5</v>
      </c>
      <c r="V557" t="s">
        <v>6</v>
      </c>
      <c r="W557">
        <v>119</v>
      </c>
      <c r="X557" t="str">
        <f t="shared" si="104"/>
        <v>UP119</v>
      </c>
      <c r="Y557" t="str">
        <f t="shared" si="105"/>
        <v>UP</v>
      </c>
      <c r="Z557">
        <v>1514</v>
      </c>
      <c r="AA557">
        <f t="shared" si="99"/>
        <v>177278</v>
      </c>
    </row>
    <row r="558" spans="2:27">
      <c r="B558" t="s">
        <v>207</v>
      </c>
      <c r="C558" t="str">
        <f t="shared" si="100"/>
        <v>12.244186</v>
      </c>
      <c r="D558" t="s">
        <v>1118</v>
      </c>
      <c r="E558">
        <f t="shared" si="96"/>
        <v>2.0809999999986672E-3</v>
      </c>
      <c r="F558">
        <f t="shared" si="107"/>
        <v>5.999999999062311E-3</v>
      </c>
      <c r="G558" t="s">
        <v>5</v>
      </c>
      <c r="H558" t="s">
        <v>6</v>
      </c>
      <c r="I558">
        <v>120</v>
      </c>
      <c r="J558" t="str">
        <f t="shared" si="101"/>
        <v>UP120</v>
      </c>
      <c r="K558" t="str">
        <f t="shared" si="102"/>
        <v>UP</v>
      </c>
      <c r="L558">
        <v>1514</v>
      </c>
      <c r="M558">
        <f t="shared" si="97"/>
        <v>178792</v>
      </c>
      <c r="P558" t="s">
        <v>1280</v>
      </c>
      <c r="Q558" t="str">
        <f t="shared" si="103"/>
        <v>12.243771</v>
      </c>
      <c r="R558" t="s">
        <v>1118</v>
      </c>
      <c r="S558">
        <f t="shared" si="98"/>
        <v>1.6660000000001673E-3</v>
      </c>
      <c r="T558">
        <f t="shared" si="106"/>
        <v>6.0000000008386678E-3</v>
      </c>
      <c r="U558" t="s">
        <v>5</v>
      </c>
      <c r="V558" t="s">
        <v>6</v>
      </c>
      <c r="W558">
        <v>120</v>
      </c>
      <c r="X558" t="str">
        <f t="shared" si="104"/>
        <v>UP120</v>
      </c>
      <c r="Y558" t="str">
        <f t="shared" si="105"/>
        <v>UP</v>
      </c>
      <c r="Z558">
        <v>1514</v>
      </c>
      <c r="AA558">
        <f t="shared" si="99"/>
        <v>178792</v>
      </c>
    </row>
    <row r="559" spans="2:27">
      <c r="B559" t="s">
        <v>208</v>
      </c>
      <c r="C559" t="str">
        <f t="shared" si="100"/>
        <v>12.244191</v>
      </c>
      <c r="D559" t="s">
        <v>1118</v>
      </c>
      <c r="E559">
        <f t="shared" si="96"/>
        <v>2.0860000000002543E-3</v>
      </c>
      <c r="F559">
        <f t="shared" si="107"/>
        <v>5.0000000015870683E-3</v>
      </c>
      <c r="G559" t="s">
        <v>5</v>
      </c>
      <c r="H559" t="s">
        <v>6</v>
      </c>
      <c r="I559">
        <v>121</v>
      </c>
      <c r="J559" t="str">
        <f t="shared" si="101"/>
        <v>UP121</v>
      </c>
      <c r="K559" t="str">
        <f t="shared" si="102"/>
        <v>UP</v>
      </c>
      <c r="L559">
        <v>1514</v>
      </c>
      <c r="M559">
        <f t="shared" si="97"/>
        <v>180306</v>
      </c>
      <c r="P559" t="s">
        <v>1281</v>
      </c>
      <c r="Q559" t="str">
        <f t="shared" si="103"/>
        <v>12.243784</v>
      </c>
      <c r="R559" t="s">
        <v>1118</v>
      </c>
      <c r="S559">
        <f t="shared" si="98"/>
        <v>1.6789999999993199E-3</v>
      </c>
      <c r="T559">
        <f t="shared" si="106"/>
        <v>1.2999999999152578E-2</v>
      </c>
      <c r="U559" t="s">
        <v>5</v>
      </c>
      <c r="V559" t="s">
        <v>6</v>
      </c>
      <c r="W559">
        <v>121</v>
      </c>
      <c r="X559" t="str">
        <f t="shared" si="104"/>
        <v>UP121</v>
      </c>
      <c r="Y559" t="str">
        <f t="shared" si="105"/>
        <v>UP</v>
      </c>
      <c r="Z559">
        <v>1514</v>
      </c>
      <c r="AA559">
        <f t="shared" si="99"/>
        <v>180306</v>
      </c>
    </row>
    <row r="560" spans="2:27">
      <c r="B560" t="s">
        <v>210</v>
      </c>
      <c r="C560" t="str">
        <f t="shared" si="100"/>
        <v>12.244195</v>
      </c>
      <c r="D560" t="s">
        <v>1118</v>
      </c>
      <c r="E560">
        <f t="shared" si="96"/>
        <v>2.0899999999990371E-3</v>
      </c>
      <c r="F560">
        <f t="shared" si="107"/>
        <v>3.999999998782755E-3</v>
      </c>
      <c r="G560" t="s">
        <v>5</v>
      </c>
      <c r="H560" t="s">
        <v>6</v>
      </c>
      <c r="I560">
        <v>122</v>
      </c>
      <c r="J560" t="str">
        <f t="shared" si="101"/>
        <v>UP122</v>
      </c>
      <c r="K560" t="str">
        <f t="shared" si="102"/>
        <v>UP</v>
      </c>
      <c r="L560">
        <v>1514</v>
      </c>
      <c r="M560">
        <f t="shared" si="97"/>
        <v>181820</v>
      </c>
      <c r="P560" t="s">
        <v>1282</v>
      </c>
      <c r="Q560" t="str">
        <f t="shared" si="103"/>
        <v>12.243787</v>
      </c>
      <c r="R560" t="s">
        <v>1118</v>
      </c>
      <c r="S560">
        <f t="shared" si="98"/>
        <v>1.6819999999988511E-3</v>
      </c>
      <c r="T560">
        <f t="shared" si="106"/>
        <v>2.9999999995311555E-3</v>
      </c>
      <c r="U560" t="s">
        <v>5</v>
      </c>
      <c r="V560" t="s">
        <v>6</v>
      </c>
      <c r="W560">
        <v>122</v>
      </c>
      <c r="X560" t="str">
        <f t="shared" si="104"/>
        <v>UP122</v>
      </c>
      <c r="Y560" t="str">
        <f t="shared" si="105"/>
        <v>UP</v>
      </c>
      <c r="Z560">
        <v>1514</v>
      </c>
      <c r="AA560">
        <f t="shared" si="99"/>
        <v>181820</v>
      </c>
    </row>
    <row r="561" spans="2:27">
      <c r="B561" t="s">
        <v>211</v>
      </c>
      <c r="C561" t="str">
        <f t="shared" si="100"/>
        <v>12.244202</v>
      </c>
      <c r="D561" t="s">
        <v>1118</v>
      </c>
      <c r="E561">
        <f t="shared" si="96"/>
        <v>2.0969999999991273E-3</v>
      </c>
      <c r="F561">
        <f t="shared" si="107"/>
        <v>7.0000000000902673E-3</v>
      </c>
      <c r="G561" t="s">
        <v>5</v>
      </c>
      <c r="H561" t="s">
        <v>6</v>
      </c>
      <c r="I561">
        <v>123</v>
      </c>
      <c r="J561" t="str">
        <f t="shared" si="101"/>
        <v>UP123</v>
      </c>
      <c r="K561" t="str">
        <f t="shared" si="102"/>
        <v>UP</v>
      </c>
      <c r="L561">
        <v>1514</v>
      </c>
      <c r="M561">
        <f t="shared" si="97"/>
        <v>183334</v>
      </c>
      <c r="P561" t="s">
        <v>1283</v>
      </c>
      <c r="Q561" t="str">
        <f t="shared" si="103"/>
        <v>12.243791</v>
      </c>
      <c r="R561" t="s">
        <v>1118</v>
      </c>
      <c r="S561">
        <f t="shared" si="98"/>
        <v>1.6859999999994102E-3</v>
      </c>
      <c r="T561">
        <f t="shared" si="106"/>
        <v>4.0000000005591119E-3</v>
      </c>
      <c r="U561" t="s">
        <v>5</v>
      </c>
      <c r="V561" t="s">
        <v>6</v>
      </c>
      <c r="W561">
        <v>123</v>
      </c>
      <c r="X561" t="str">
        <f t="shared" si="104"/>
        <v>UP123</v>
      </c>
      <c r="Y561" t="str">
        <f t="shared" si="105"/>
        <v>UP</v>
      </c>
      <c r="Z561">
        <v>1514</v>
      </c>
      <c r="AA561">
        <f t="shared" si="99"/>
        <v>183334</v>
      </c>
    </row>
    <row r="562" spans="2:27">
      <c r="B562" t="s">
        <v>212</v>
      </c>
      <c r="C562" t="str">
        <f t="shared" si="100"/>
        <v>12.244207</v>
      </c>
      <c r="D562" t="s">
        <v>1118</v>
      </c>
      <c r="E562">
        <f t="shared" si="96"/>
        <v>2.1019999999989381E-3</v>
      </c>
      <c r="F562">
        <f t="shared" si="107"/>
        <v>4.9999999998107114E-3</v>
      </c>
      <c r="G562" t="s">
        <v>5</v>
      </c>
      <c r="H562" t="s">
        <v>6</v>
      </c>
      <c r="I562">
        <v>124</v>
      </c>
      <c r="J562" t="str">
        <f t="shared" si="101"/>
        <v>UP124</v>
      </c>
      <c r="K562" t="str">
        <f t="shared" si="102"/>
        <v>UP</v>
      </c>
      <c r="L562">
        <v>1514</v>
      </c>
      <c r="M562">
        <f t="shared" si="97"/>
        <v>184848</v>
      </c>
      <c r="P562" t="s">
        <v>1284</v>
      </c>
      <c r="Q562" t="str">
        <f t="shared" si="103"/>
        <v>12.243796</v>
      </c>
      <c r="R562" t="s">
        <v>1118</v>
      </c>
      <c r="S562">
        <f t="shared" si="98"/>
        <v>1.6909999999992209E-3</v>
      </c>
      <c r="T562">
        <f t="shared" si="106"/>
        <v>4.9999999998107114E-3</v>
      </c>
      <c r="U562" t="s">
        <v>5</v>
      </c>
      <c r="V562" t="s">
        <v>6</v>
      </c>
      <c r="W562">
        <v>124</v>
      </c>
      <c r="X562" t="str">
        <f t="shared" si="104"/>
        <v>UP124</v>
      </c>
      <c r="Y562" t="str">
        <f t="shared" si="105"/>
        <v>UP</v>
      </c>
      <c r="Z562">
        <v>1514</v>
      </c>
      <c r="AA562">
        <f t="shared" si="99"/>
        <v>184848</v>
      </c>
    </row>
    <row r="563" spans="2:27">
      <c r="B563" t="s">
        <v>213</v>
      </c>
      <c r="C563" t="str">
        <f t="shared" si="100"/>
        <v>12.244217</v>
      </c>
      <c r="D563" t="s">
        <v>1118</v>
      </c>
      <c r="E563">
        <f t="shared" si="96"/>
        <v>2.1120000000003358E-3</v>
      </c>
      <c r="F563">
        <f t="shared" si="107"/>
        <v>1.000000000139778E-2</v>
      </c>
      <c r="G563" t="s">
        <v>5</v>
      </c>
      <c r="H563" t="s">
        <v>6</v>
      </c>
      <c r="I563">
        <v>125</v>
      </c>
      <c r="J563" t="str">
        <f t="shared" si="101"/>
        <v>UP125</v>
      </c>
      <c r="K563" t="str">
        <f t="shared" si="102"/>
        <v>UP</v>
      </c>
      <c r="L563">
        <v>1514</v>
      </c>
      <c r="M563">
        <f t="shared" si="97"/>
        <v>186362</v>
      </c>
      <c r="P563" t="s">
        <v>1285</v>
      </c>
      <c r="Q563" t="str">
        <f t="shared" si="103"/>
        <v>12.243801</v>
      </c>
      <c r="R563" t="s">
        <v>1118</v>
      </c>
      <c r="S563">
        <f t="shared" si="98"/>
        <v>1.6959999999990316E-3</v>
      </c>
      <c r="T563">
        <f t="shared" si="106"/>
        <v>4.9999999998107114E-3</v>
      </c>
      <c r="U563" t="s">
        <v>5</v>
      </c>
      <c r="V563" t="s">
        <v>6</v>
      </c>
      <c r="W563">
        <v>125</v>
      </c>
      <c r="X563" t="str">
        <f t="shared" si="104"/>
        <v>UP125</v>
      </c>
      <c r="Y563" t="str">
        <f t="shared" si="105"/>
        <v>UP</v>
      </c>
      <c r="Z563">
        <v>1514</v>
      </c>
      <c r="AA563">
        <f t="shared" si="99"/>
        <v>186362</v>
      </c>
    </row>
    <row r="564" spans="2:27">
      <c r="B564" t="s">
        <v>214</v>
      </c>
      <c r="C564" t="str">
        <f t="shared" si="100"/>
        <v>12.244225</v>
      </c>
      <c r="D564" t="s">
        <v>1118</v>
      </c>
      <c r="E564">
        <f t="shared" si="96"/>
        <v>2.1199999999996777E-3</v>
      </c>
      <c r="F564">
        <f t="shared" si="107"/>
        <v>7.9999999993418669E-3</v>
      </c>
      <c r="G564" t="s">
        <v>5</v>
      </c>
      <c r="H564" t="s">
        <v>6</v>
      </c>
      <c r="I564">
        <v>126</v>
      </c>
      <c r="J564" t="str">
        <f t="shared" si="101"/>
        <v>UP126</v>
      </c>
      <c r="K564" t="str">
        <f t="shared" si="102"/>
        <v>UP</v>
      </c>
      <c r="L564">
        <v>1514</v>
      </c>
      <c r="M564">
        <f t="shared" si="97"/>
        <v>187876</v>
      </c>
      <c r="P564" t="s">
        <v>1286</v>
      </c>
      <c r="Q564" t="str">
        <f t="shared" si="103"/>
        <v>12.243804</v>
      </c>
      <c r="R564" t="s">
        <v>1118</v>
      </c>
      <c r="S564">
        <f t="shared" si="98"/>
        <v>1.6990000000003391E-3</v>
      </c>
      <c r="T564">
        <f t="shared" si="106"/>
        <v>3.0000000013075123E-3</v>
      </c>
      <c r="U564" t="s">
        <v>5</v>
      </c>
      <c r="V564" t="s">
        <v>6</v>
      </c>
      <c r="W564">
        <v>126</v>
      </c>
      <c r="X564" t="str">
        <f t="shared" si="104"/>
        <v>UP126</v>
      </c>
      <c r="Y564" t="str">
        <f t="shared" si="105"/>
        <v>UP</v>
      </c>
      <c r="Z564">
        <v>1514</v>
      </c>
      <c r="AA564">
        <f t="shared" si="99"/>
        <v>187876</v>
      </c>
    </row>
    <row r="565" spans="2:27">
      <c r="B565" t="s">
        <v>215</v>
      </c>
      <c r="C565" t="str">
        <f t="shared" si="100"/>
        <v>12.244230</v>
      </c>
      <c r="D565" t="s">
        <v>1118</v>
      </c>
      <c r="E565">
        <f t="shared" si="96"/>
        <v>2.1249999999994884E-3</v>
      </c>
      <c r="F565">
        <f t="shared" si="107"/>
        <v>4.9999999998107114E-3</v>
      </c>
      <c r="G565" t="s">
        <v>5</v>
      </c>
      <c r="H565" t="s">
        <v>6</v>
      </c>
      <c r="I565">
        <v>127</v>
      </c>
      <c r="J565" t="str">
        <f t="shared" si="101"/>
        <v>UP127</v>
      </c>
      <c r="K565" t="str">
        <f t="shared" si="102"/>
        <v>UP</v>
      </c>
      <c r="L565">
        <v>1514</v>
      </c>
      <c r="M565">
        <f t="shared" si="97"/>
        <v>189390</v>
      </c>
      <c r="P565" t="s">
        <v>1287</v>
      </c>
      <c r="Q565" t="str">
        <f t="shared" si="103"/>
        <v>12.243812</v>
      </c>
      <c r="R565" t="s">
        <v>1118</v>
      </c>
      <c r="S565">
        <f t="shared" si="98"/>
        <v>1.706999999999681E-3</v>
      </c>
      <c r="T565">
        <f t="shared" si="106"/>
        <v>7.9999999993418669E-3</v>
      </c>
      <c r="U565" t="s">
        <v>5</v>
      </c>
      <c r="V565" t="s">
        <v>6</v>
      </c>
      <c r="W565">
        <v>127</v>
      </c>
      <c r="X565" t="str">
        <f t="shared" si="104"/>
        <v>UP127</v>
      </c>
      <c r="Y565" t="str">
        <f t="shared" si="105"/>
        <v>UP</v>
      </c>
      <c r="Z565">
        <v>1514</v>
      </c>
      <c r="AA565">
        <f t="shared" si="99"/>
        <v>189390</v>
      </c>
    </row>
    <row r="566" spans="2:27">
      <c r="B566" t="s">
        <v>217</v>
      </c>
      <c r="C566" t="str">
        <f t="shared" si="100"/>
        <v>12.244235</v>
      </c>
      <c r="D566" t="s">
        <v>1118</v>
      </c>
      <c r="E566">
        <f t="shared" si="96"/>
        <v>2.1299999999992991E-3</v>
      </c>
      <c r="F566">
        <f t="shared" si="107"/>
        <v>4.9999999998107114E-3</v>
      </c>
      <c r="G566" t="s">
        <v>5</v>
      </c>
      <c r="H566" t="s">
        <v>6</v>
      </c>
      <c r="I566">
        <v>128</v>
      </c>
      <c r="J566" t="str">
        <f t="shared" si="101"/>
        <v>UP128</v>
      </c>
      <c r="K566" t="str">
        <f t="shared" si="102"/>
        <v>UP</v>
      </c>
      <c r="L566">
        <v>1514</v>
      </c>
      <c r="M566">
        <f t="shared" si="97"/>
        <v>190904</v>
      </c>
      <c r="P566" t="s">
        <v>1288</v>
      </c>
      <c r="Q566" t="str">
        <f t="shared" si="103"/>
        <v>12.243822</v>
      </c>
      <c r="R566" t="s">
        <v>1118</v>
      </c>
      <c r="S566">
        <f t="shared" si="98"/>
        <v>1.7169999999993024E-3</v>
      </c>
      <c r="T566">
        <f t="shared" si="106"/>
        <v>9.9999999996214228E-3</v>
      </c>
      <c r="U566" t="s">
        <v>5</v>
      </c>
      <c r="V566" t="s">
        <v>6</v>
      </c>
      <c r="W566">
        <v>128</v>
      </c>
      <c r="X566" t="str">
        <f t="shared" si="104"/>
        <v>UP128</v>
      </c>
      <c r="Y566" t="str">
        <f t="shared" si="105"/>
        <v>UP</v>
      </c>
      <c r="Z566">
        <v>1514</v>
      </c>
      <c r="AA566">
        <f t="shared" si="99"/>
        <v>190904</v>
      </c>
    </row>
    <row r="567" spans="2:27">
      <c r="B567" t="s">
        <v>218</v>
      </c>
      <c r="C567" t="str">
        <f t="shared" si="100"/>
        <v>12.244241</v>
      </c>
      <c r="D567" t="s">
        <v>1118</v>
      </c>
      <c r="E567">
        <f t="shared" si="96"/>
        <v>2.1360000000001378E-3</v>
      </c>
      <c r="F567">
        <f t="shared" si="107"/>
        <v>6.0000000008386678E-3</v>
      </c>
      <c r="G567" t="s">
        <v>5</v>
      </c>
      <c r="H567" t="s">
        <v>6</v>
      </c>
      <c r="I567">
        <v>129</v>
      </c>
      <c r="J567" t="str">
        <f t="shared" si="101"/>
        <v>UP129</v>
      </c>
      <c r="K567" t="str">
        <f t="shared" si="102"/>
        <v>UP</v>
      </c>
      <c r="L567">
        <v>1514</v>
      </c>
      <c r="M567">
        <f t="shared" si="97"/>
        <v>192418</v>
      </c>
      <c r="P567" t="s">
        <v>1289</v>
      </c>
      <c r="Q567" t="str">
        <f t="shared" si="103"/>
        <v>12.243830</v>
      </c>
      <c r="R567" t="s">
        <v>1118</v>
      </c>
      <c r="S567">
        <f t="shared" si="98"/>
        <v>1.7250000000004206E-3</v>
      </c>
      <c r="T567">
        <f t="shared" si="106"/>
        <v>8.0000000011182237E-3</v>
      </c>
      <c r="U567" t="s">
        <v>5</v>
      </c>
      <c r="V567" t="s">
        <v>6</v>
      </c>
      <c r="W567">
        <v>129</v>
      </c>
      <c r="X567" t="str">
        <f t="shared" si="104"/>
        <v>UP129</v>
      </c>
      <c r="Y567" t="str">
        <f t="shared" si="105"/>
        <v>UP</v>
      </c>
      <c r="Z567">
        <v>1514</v>
      </c>
      <c r="AA567">
        <f t="shared" si="99"/>
        <v>192418</v>
      </c>
    </row>
    <row r="568" spans="2:27">
      <c r="B568" t="s">
        <v>219</v>
      </c>
      <c r="C568" t="str">
        <f t="shared" si="100"/>
        <v>12.244246</v>
      </c>
      <c r="D568" t="s">
        <v>1118</v>
      </c>
      <c r="E568">
        <f t="shared" ref="E568:E631" si="108">(C568)-12.242105</f>
        <v>2.1409999999999485E-3</v>
      </c>
      <c r="F568">
        <f t="shared" si="107"/>
        <v>4.9999999998107114E-3</v>
      </c>
      <c r="G568" t="s">
        <v>5</v>
      </c>
      <c r="H568" t="s">
        <v>6</v>
      </c>
      <c r="I568">
        <v>130</v>
      </c>
      <c r="J568" t="str">
        <f t="shared" si="101"/>
        <v>UP130</v>
      </c>
      <c r="K568" t="str">
        <f t="shared" si="102"/>
        <v>UP</v>
      </c>
      <c r="L568">
        <v>1514</v>
      </c>
      <c r="M568">
        <f t="shared" ref="M568:M631" si="109">L568+M567</f>
        <v>193932</v>
      </c>
      <c r="P568" t="s">
        <v>1291</v>
      </c>
      <c r="Q568" t="str">
        <f t="shared" si="103"/>
        <v>12.243956</v>
      </c>
      <c r="R568" t="s">
        <v>1118</v>
      </c>
      <c r="S568">
        <f t="shared" ref="S568:S631" si="110">(Q568)-12.242105</f>
        <v>1.8510000000002691E-3</v>
      </c>
      <c r="T568">
        <f t="shared" si="106"/>
        <v>0.12599999999984846</v>
      </c>
      <c r="U568" t="s">
        <v>5</v>
      </c>
      <c r="V568" t="s">
        <v>6</v>
      </c>
      <c r="W568">
        <v>130</v>
      </c>
      <c r="X568" t="str">
        <f t="shared" si="104"/>
        <v>UP130</v>
      </c>
      <c r="Y568" t="str">
        <f t="shared" si="105"/>
        <v>UP</v>
      </c>
      <c r="Z568">
        <v>1514</v>
      </c>
      <c r="AA568">
        <f t="shared" ref="AA568:AA631" si="111">Z568+AA567</f>
        <v>193932</v>
      </c>
    </row>
    <row r="569" spans="2:27">
      <c r="B569" t="s">
        <v>220</v>
      </c>
      <c r="C569" t="str">
        <f t="shared" si="100"/>
        <v>12.244251</v>
      </c>
      <c r="D569" t="s">
        <v>1118</v>
      </c>
      <c r="E569">
        <f t="shared" si="108"/>
        <v>2.1459999999997592E-3</v>
      </c>
      <c r="F569">
        <f t="shared" si="107"/>
        <v>4.9999999998107114E-3</v>
      </c>
      <c r="G569" t="s">
        <v>5</v>
      </c>
      <c r="H569" t="s">
        <v>6</v>
      </c>
      <c r="I569">
        <v>131</v>
      </c>
      <c r="J569" t="str">
        <f t="shared" si="101"/>
        <v>UP131</v>
      </c>
      <c r="K569" t="str">
        <f t="shared" si="102"/>
        <v>UP</v>
      </c>
      <c r="L569">
        <v>1514</v>
      </c>
      <c r="M569">
        <f t="shared" si="109"/>
        <v>195446</v>
      </c>
      <c r="P569" t="s">
        <v>1292</v>
      </c>
      <c r="Q569" t="str">
        <f t="shared" si="103"/>
        <v>12.243959</v>
      </c>
      <c r="R569" t="s">
        <v>1118</v>
      </c>
      <c r="S569">
        <f t="shared" si="110"/>
        <v>1.8539999999998003E-3</v>
      </c>
      <c r="T569">
        <f t="shared" si="106"/>
        <v>2.9999999995311555E-3</v>
      </c>
      <c r="U569" t="s">
        <v>5</v>
      </c>
      <c r="V569" t="s">
        <v>6</v>
      </c>
      <c r="W569">
        <v>131</v>
      </c>
      <c r="X569" t="str">
        <f t="shared" si="104"/>
        <v>UP131</v>
      </c>
      <c r="Y569" t="str">
        <f t="shared" si="105"/>
        <v>UP</v>
      </c>
      <c r="Z569">
        <v>1514</v>
      </c>
      <c r="AA569">
        <f t="shared" si="111"/>
        <v>195446</v>
      </c>
    </row>
    <row r="570" spans="2:27">
      <c r="B570" t="s">
        <v>221</v>
      </c>
      <c r="C570" t="str">
        <f t="shared" si="100"/>
        <v>12.244258</v>
      </c>
      <c r="D570" t="s">
        <v>1118</v>
      </c>
      <c r="E570">
        <f t="shared" si="108"/>
        <v>2.1529999999998495E-3</v>
      </c>
      <c r="F570">
        <f t="shared" si="107"/>
        <v>7.0000000000902673E-3</v>
      </c>
      <c r="G570" t="s">
        <v>5</v>
      </c>
      <c r="H570" t="s">
        <v>6</v>
      </c>
      <c r="I570">
        <v>132</v>
      </c>
      <c r="J570" t="str">
        <f t="shared" si="101"/>
        <v>UP132</v>
      </c>
      <c r="K570" t="str">
        <f t="shared" si="102"/>
        <v>UP</v>
      </c>
      <c r="L570">
        <v>1514</v>
      </c>
      <c r="M570">
        <f t="shared" si="109"/>
        <v>196960</v>
      </c>
      <c r="P570" t="s">
        <v>1294</v>
      </c>
      <c r="Q570" t="str">
        <f t="shared" si="103"/>
        <v>12.243968</v>
      </c>
      <c r="R570" t="s">
        <v>1118</v>
      </c>
      <c r="S570">
        <f t="shared" si="110"/>
        <v>1.8630000000001701E-3</v>
      </c>
      <c r="T570">
        <f t="shared" si="106"/>
        <v>9.0000000003698233E-3</v>
      </c>
      <c r="U570" t="s">
        <v>5</v>
      </c>
      <c r="V570" t="s">
        <v>6</v>
      </c>
      <c r="W570">
        <v>132</v>
      </c>
      <c r="X570" t="str">
        <f t="shared" si="104"/>
        <v>UP132</v>
      </c>
      <c r="Y570" t="str">
        <f t="shared" si="105"/>
        <v>UP</v>
      </c>
      <c r="Z570">
        <v>1514</v>
      </c>
      <c r="AA570">
        <f t="shared" si="111"/>
        <v>196960</v>
      </c>
    </row>
    <row r="571" spans="2:27">
      <c r="B571" t="s">
        <v>222</v>
      </c>
      <c r="C571" t="str">
        <f t="shared" si="100"/>
        <v>12.244264</v>
      </c>
      <c r="D571" t="s">
        <v>1118</v>
      </c>
      <c r="E571">
        <f t="shared" si="108"/>
        <v>2.1589999999989118E-3</v>
      </c>
      <c r="F571">
        <f t="shared" si="107"/>
        <v>5.999999999062311E-3</v>
      </c>
      <c r="G571" t="s">
        <v>5</v>
      </c>
      <c r="H571" t="s">
        <v>6</v>
      </c>
      <c r="I571">
        <v>133</v>
      </c>
      <c r="J571" t="str">
        <f t="shared" si="101"/>
        <v>UP133</v>
      </c>
      <c r="K571" t="str">
        <f t="shared" si="102"/>
        <v>UP</v>
      </c>
      <c r="L571">
        <v>1514</v>
      </c>
      <c r="M571">
        <f t="shared" si="109"/>
        <v>198474</v>
      </c>
      <c r="P571" t="s">
        <v>1296</v>
      </c>
      <c r="Q571" t="str">
        <f t="shared" si="103"/>
        <v>12.243977</v>
      </c>
      <c r="R571" t="s">
        <v>1118</v>
      </c>
      <c r="S571">
        <f t="shared" si="110"/>
        <v>1.8719999999987635E-3</v>
      </c>
      <c r="T571">
        <f t="shared" si="106"/>
        <v>8.9999999985934664E-3</v>
      </c>
      <c r="U571" t="s">
        <v>5</v>
      </c>
      <c r="V571" t="s">
        <v>6</v>
      </c>
      <c r="W571">
        <v>133</v>
      </c>
      <c r="X571" t="str">
        <f t="shared" si="104"/>
        <v>UP133</v>
      </c>
      <c r="Y571" t="str">
        <f t="shared" si="105"/>
        <v>UP</v>
      </c>
      <c r="Z571">
        <v>1514</v>
      </c>
      <c r="AA571">
        <f t="shared" si="111"/>
        <v>198474</v>
      </c>
    </row>
    <row r="572" spans="2:27">
      <c r="B572" t="s">
        <v>223</v>
      </c>
      <c r="C572" t="str">
        <f t="shared" si="100"/>
        <v>12.244269</v>
      </c>
      <c r="D572" t="s">
        <v>1118</v>
      </c>
      <c r="E572">
        <f t="shared" si="108"/>
        <v>2.1639999999987225E-3</v>
      </c>
      <c r="F572">
        <f t="shared" si="107"/>
        <v>4.9999999998107114E-3</v>
      </c>
      <c r="G572" t="s">
        <v>5</v>
      </c>
      <c r="H572" t="s">
        <v>6</v>
      </c>
      <c r="I572">
        <v>134</v>
      </c>
      <c r="J572" t="str">
        <f t="shared" si="101"/>
        <v>UP134</v>
      </c>
      <c r="K572" t="str">
        <f t="shared" si="102"/>
        <v>UP</v>
      </c>
      <c r="L572">
        <v>1514</v>
      </c>
      <c r="M572">
        <f t="shared" si="109"/>
        <v>199988</v>
      </c>
      <c r="P572" t="s">
        <v>1298</v>
      </c>
      <c r="Q572" t="str">
        <f t="shared" si="103"/>
        <v>12.243986</v>
      </c>
      <c r="R572" t="s">
        <v>1118</v>
      </c>
      <c r="S572">
        <f t="shared" si="110"/>
        <v>1.8809999999991334E-3</v>
      </c>
      <c r="T572">
        <f t="shared" si="106"/>
        <v>9.0000000003698233E-3</v>
      </c>
      <c r="U572" t="s">
        <v>5</v>
      </c>
      <c r="V572" t="s">
        <v>6</v>
      </c>
      <c r="W572">
        <v>134</v>
      </c>
      <c r="X572" t="str">
        <f t="shared" si="104"/>
        <v>UP134</v>
      </c>
      <c r="Y572" t="str">
        <f t="shared" si="105"/>
        <v>UP</v>
      </c>
      <c r="Z572">
        <v>1514</v>
      </c>
      <c r="AA572">
        <f t="shared" si="111"/>
        <v>199988</v>
      </c>
    </row>
    <row r="573" spans="2:27">
      <c r="B573" t="s">
        <v>224</v>
      </c>
      <c r="C573" t="str">
        <f t="shared" si="100"/>
        <v>12.244274</v>
      </c>
      <c r="D573" t="s">
        <v>1118</v>
      </c>
      <c r="E573">
        <f t="shared" si="108"/>
        <v>2.1690000000003096E-3</v>
      </c>
      <c r="F573">
        <f t="shared" si="107"/>
        <v>5.0000000015870683E-3</v>
      </c>
      <c r="G573" t="s">
        <v>5</v>
      </c>
      <c r="H573" t="s">
        <v>6</v>
      </c>
      <c r="I573">
        <v>135</v>
      </c>
      <c r="J573" t="str">
        <f t="shared" si="101"/>
        <v>UP135</v>
      </c>
      <c r="K573" t="str">
        <f t="shared" si="102"/>
        <v>UP</v>
      </c>
      <c r="L573">
        <v>1514</v>
      </c>
      <c r="M573">
        <f t="shared" si="109"/>
        <v>201502</v>
      </c>
      <c r="P573" t="s">
        <v>1299</v>
      </c>
      <c r="Q573" t="str">
        <f t="shared" si="103"/>
        <v>12.243994</v>
      </c>
      <c r="R573" t="s">
        <v>1118</v>
      </c>
      <c r="S573">
        <f t="shared" si="110"/>
        <v>1.8890000000002516E-3</v>
      </c>
      <c r="T573">
        <f t="shared" si="106"/>
        <v>8.0000000011182237E-3</v>
      </c>
      <c r="U573" t="s">
        <v>5</v>
      </c>
      <c r="V573" t="s">
        <v>6</v>
      </c>
      <c r="W573">
        <v>135</v>
      </c>
      <c r="X573" t="str">
        <f t="shared" si="104"/>
        <v>UP135</v>
      </c>
      <c r="Y573" t="str">
        <f t="shared" si="105"/>
        <v>UP</v>
      </c>
      <c r="Z573">
        <v>1514</v>
      </c>
      <c r="AA573">
        <f t="shared" si="111"/>
        <v>201502</v>
      </c>
    </row>
    <row r="574" spans="2:27">
      <c r="B574" t="s">
        <v>226</v>
      </c>
      <c r="C574" t="str">
        <f t="shared" si="100"/>
        <v>12.244279</v>
      </c>
      <c r="D574" t="s">
        <v>1118</v>
      </c>
      <c r="E574">
        <f t="shared" si="108"/>
        <v>2.1740000000001203E-3</v>
      </c>
      <c r="F574">
        <f t="shared" si="107"/>
        <v>4.9999999998107114E-3</v>
      </c>
      <c r="G574" t="s">
        <v>5</v>
      </c>
      <c r="H574" t="s">
        <v>6</v>
      </c>
      <c r="I574">
        <v>136</v>
      </c>
      <c r="J574" t="str">
        <f t="shared" si="101"/>
        <v>UP136</v>
      </c>
      <c r="K574" t="str">
        <f t="shared" si="102"/>
        <v>UP</v>
      </c>
      <c r="L574">
        <v>1514</v>
      </c>
      <c r="M574">
        <f t="shared" si="109"/>
        <v>203016</v>
      </c>
      <c r="P574" t="s">
        <v>1301</v>
      </c>
      <c r="Q574" t="str">
        <f t="shared" si="103"/>
        <v>12.244012</v>
      </c>
      <c r="R574" t="s">
        <v>1118</v>
      </c>
      <c r="S574">
        <f t="shared" si="110"/>
        <v>1.9069999999992149E-3</v>
      </c>
      <c r="T574">
        <f t="shared" si="106"/>
        <v>1.799999999896329E-2</v>
      </c>
      <c r="U574" t="s">
        <v>5</v>
      </c>
      <c r="V574" t="s">
        <v>6</v>
      </c>
      <c r="W574">
        <v>136</v>
      </c>
      <c r="X574" t="str">
        <f t="shared" si="104"/>
        <v>UP136</v>
      </c>
      <c r="Y574" t="str">
        <f t="shared" si="105"/>
        <v>UP</v>
      </c>
      <c r="Z574">
        <v>1514</v>
      </c>
      <c r="AA574">
        <f t="shared" si="111"/>
        <v>203016</v>
      </c>
    </row>
    <row r="575" spans="2:27">
      <c r="B575" t="s">
        <v>227</v>
      </c>
      <c r="C575" t="str">
        <f t="shared" si="100"/>
        <v>12.244285</v>
      </c>
      <c r="D575" t="s">
        <v>1118</v>
      </c>
      <c r="E575">
        <f t="shared" si="108"/>
        <v>2.1799999999991826E-3</v>
      </c>
      <c r="F575">
        <f t="shared" si="107"/>
        <v>5.999999999062311E-3</v>
      </c>
      <c r="G575" t="s">
        <v>5</v>
      </c>
      <c r="H575" t="s">
        <v>6</v>
      </c>
      <c r="I575">
        <v>137</v>
      </c>
      <c r="J575" t="str">
        <f t="shared" si="101"/>
        <v>UP137</v>
      </c>
      <c r="K575" t="str">
        <f t="shared" si="102"/>
        <v>UP</v>
      </c>
      <c r="L575">
        <v>1514</v>
      </c>
      <c r="M575">
        <f t="shared" si="109"/>
        <v>204530</v>
      </c>
      <c r="P575" t="s">
        <v>1303</v>
      </c>
      <c r="Q575" t="str">
        <f t="shared" si="103"/>
        <v>12.244020</v>
      </c>
      <c r="R575" t="s">
        <v>1118</v>
      </c>
      <c r="S575">
        <f t="shared" si="110"/>
        <v>1.9150000000003331E-3</v>
      </c>
      <c r="T575">
        <f t="shared" si="106"/>
        <v>8.0000000011182237E-3</v>
      </c>
      <c r="U575" t="s">
        <v>5</v>
      </c>
      <c r="V575" t="s">
        <v>6</v>
      </c>
      <c r="W575">
        <v>137</v>
      </c>
      <c r="X575" t="str">
        <f t="shared" si="104"/>
        <v>UP137</v>
      </c>
      <c r="Y575" t="str">
        <f t="shared" si="105"/>
        <v>UP</v>
      </c>
      <c r="Z575">
        <v>1514</v>
      </c>
      <c r="AA575">
        <f t="shared" si="111"/>
        <v>204530</v>
      </c>
    </row>
    <row r="576" spans="2:27">
      <c r="B576" t="s">
        <v>228</v>
      </c>
      <c r="C576" t="str">
        <f t="shared" si="100"/>
        <v>12.244290</v>
      </c>
      <c r="D576" t="s">
        <v>1118</v>
      </c>
      <c r="E576">
        <f t="shared" si="108"/>
        <v>2.1849999999989933E-3</v>
      </c>
      <c r="F576">
        <f t="shared" si="107"/>
        <v>4.9999999998107114E-3</v>
      </c>
      <c r="G576" t="s">
        <v>5</v>
      </c>
      <c r="H576" t="s">
        <v>6</v>
      </c>
      <c r="I576">
        <v>138</v>
      </c>
      <c r="J576" t="str">
        <f t="shared" si="101"/>
        <v>UP138</v>
      </c>
      <c r="K576" t="str">
        <f t="shared" si="102"/>
        <v>UP</v>
      </c>
      <c r="L576">
        <v>1514</v>
      </c>
      <c r="M576">
        <f t="shared" si="109"/>
        <v>206044</v>
      </c>
      <c r="P576" t="s">
        <v>1305</v>
      </c>
      <c r="Q576" t="str">
        <f t="shared" si="103"/>
        <v>12.244028</v>
      </c>
      <c r="R576" t="s">
        <v>1118</v>
      </c>
      <c r="S576">
        <f t="shared" si="110"/>
        <v>1.922999999999675E-3</v>
      </c>
      <c r="T576">
        <f t="shared" si="106"/>
        <v>7.9999999993418669E-3</v>
      </c>
      <c r="U576" t="s">
        <v>5</v>
      </c>
      <c r="V576" t="s">
        <v>6</v>
      </c>
      <c r="W576">
        <v>138</v>
      </c>
      <c r="X576" t="str">
        <f t="shared" si="104"/>
        <v>UP138</v>
      </c>
      <c r="Y576" t="str">
        <f t="shared" si="105"/>
        <v>UP</v>
      </c>
      <c r="Z576">
        <v>1514</v>
      </c>
      <c r="AA576">
        <f t="shared" si="111"/>
        <v>206044</v>
      </c>
    </row>
    <row r="577" spans="2:27">
      <c r="B577" t="s">
        <v>229</v>
      </c>
      <c r="C577" t="str">
        <f t="shared" si="100"/>
        <v>12.244295</v>
      </c>
      <c r="D577" t="s">
        <v>1118</v>
      </c>
      <c r="E577">
        <f t="shared" si="108"/>
        <v>2.189999999998804E-3</v>
      </c>
      <c r="F577">
        <f t="shared" si="107"/>
        <v>4.9999999998107114E-3</v>
      </c>
      <c r="G577" t="s">
        <v>5</v>
      </c>
      <c r="H577" t="s">
        <v>6</v>
      </c>
      <c r="I577">
        <v>139</v>
      </c>
      <c r="J577" t="str">
        <f t="shared" si="101"/>
        <v>UP139</v>
      </c>
      <c r="K577" t="str">
        <f t="shared" si="102"/>
        <v>UP</v>
      </c>
      <c r="L577">
        <v>1514</v>
      </c>
      <c r="M577">
        <f t="shared" si="109"/>
        <v>207558</v>
      </c>
      <c r="P577" t="s">
        <v>1307</v>
      </c>
      <c r="Q577" t="str">
        <f t="shared" si="103"/>
        <v>12.244037</v>
      </c>
      <c r="R577" t="s">
        <v>1118</v>
      </c>
      <c r="S577">
        <f t="shared" si="110"/>
        <v>1.9320000000000448E-3</v>
      </c>
      <c r="T577">
        <f t="shared" si="106"/>
        <v>9.0000000003698233E-3</v>
      </c>
      <c r="U577" t="s">
        <v>5</v>
      </c>
      <c r="V577" t="s">
        <v>6</v>
      </c>
      <c r="W577">
        <v>139</v>
      </c>
      <c r="X577" t="str">
        <f t="shared" si="104"/>
        <v>UP139</v>
      </c>
      <c r="Y577" t="str">
        <f t="shared" si="105"/>
        <v>UP</v>
      </c>
      <c r="Z577">
        <v>1514</v>
      </c>
      <c r="AA577">
        <f t="shared" si="111"/>
        <v>207558</v>
      </c>
    </row>
    <row r="578" spans="2:27">
      <c r="B578" t="s">
        <v>230</v>
      </c>
      <c r="C578" t="str">
        <f t="shared" si="100"/>
        <v>12.244301</v>
      </c>
      <c r="D578" t="s">
        <v>1118</v>
      </c>
      <c r="E578">
        <f t="shared" si="108"/>
        <v>2.1959999999996427E-3</v>
      </c>
      <c r="F578">
        <f t="shared" si="107"/>
        <v>6.0000000008386678E-3</v>
      </c>
      <c r="G578" t="s">
        <v>5</v>
      </c>
      <c r="H578" t="s">
        <v>6</v>
      </c>
      <c r="I578">
        <v>140</v>
      </c>
      <c r="J578" t="str">
        <f t="shared" si="101"/>
        <v>UP140</v>
      </c>
      <c r="K578" t="str">
        <f t="shared" si="102"/>
        <v>UP</v>
      </c>
      <c r="L578">
        <v>1514</v>
      </c>
      <c r="M578">
        <f t="shared" si="109"/>
        <v>209072</v>
      </c>
      <c r="P578" t="s">
        <v>1308</v>
      </c>
      <c r="Q578" t="str">
        <f t="shared" si="103"/>
        <v>12.244040</v>
      </c>
      <c r="R578" t="s">
        <v>1118</v>
      </c>
      <c r="S578">
        <f t="shared" si="110"/>
        <v>1.9349999999995759E-3</v>
      </c>
      <c r="T578">
        <f t="shared" si="106"/>
        <v>2.9999999995311555E-3</v>
      </c>
      <c r="U578" t="s">
        <v>5</v>
      </c>
      <c r="V578" t="s">
        <v>6</v>
      </c>
      <c r="W578">
        <v>140</v>
      </c>
      <c r="X578" t="str">
        <f t="shared" si="104"/>
        <v>UP140</v>
      </c>
      <c r="Y578" t="str">
        <f t="shared" si="105"/>
        <v>UP</v>
      </c>
      <c r="Z578">
        <v>1514</v>
      </c>
      <c r="AA578">
        <f t="shared" si="111"/>
        <v>209072</v>
      </c>
    </row>
    <row r="579" spans="2:27">
      <c r="B579" t="s">
        <v>232</v>
      </c>
      <c r="C579" t="str">
        <f t="shared" si="100"/>
        <v>12.244359</v>
      </c>
      <c r="D579" t="s">
        <v>1118</v>
      </c>
      <c r="E579">
        <f t="shared" si="108"/>
        <v>2.253999999998868E-3</v>
      </c>
      <c r="F579">
        <f t="shared" si="107"/>
        <v>5.7999999999225338E-2</v>
      </c>
      <c r="G579" t="s">
        <v>5</v>
      </c>
      <c r="H579" t="s">
        <v>6</v>
      </c>
      <c r="I579">
        <v>141</v>
      </c>
      <c r="J579" t="str">
        <f t="shared" si="101"/>
        <v>UP141</v>
      </c>
      <c r="K579" t="str">
        <f t="shared" si="102"/>
        <v>UP</v>
      </c>
      <c r="L579">
        <v>1514</v>
      </c>
      <c r="M579">
        <f t="shared" si="109"/>
        <v>210586</v>
      </c>
      <c r="P579" t="s">
        <v>187</v>
      </c>
      <c r="Q579" t="str">
        <f t="shared" si="103"/>
        <v>12.244047</v>
      </c>
      <c r="R579" t="s">
        <v>1118</v>
      </c>
      <c r="S579">
        <f t="shared" si="110"/>
        <v>1.9419999999996662E-3</v>
      </c>
      <c r="T579">
        <f t="shared" si="106"/>
        <v>7.0000000000902673E-3</v>
      </c>
      <c r="U579" t="s">
        <v>5</v>
      </c>
      <c r="V579" t="s">
        <v>6</v>
      </c>
      <c r="W579">
        <v>141</v>
      </c>
      <c r="X579" t="str">
        <f t="shared" si="104"/>
        <v>UP141</v>
      </c>
      <c r="Y579" t="str">
        <f t="shared" si="105"/>
        <v>UP</v>
      </c>
      <c r="Z579">
        <v>1514</v>
      </c>
      <c r="AA579">
        <f t="shared" si="111"/>
        <v>210586</v>
      </c>
    </row>
    <row r="580" spans="2:27">
      <c r="B580" t="s">
        <v>233</v>
      </c>
      <c r="C580" t="str">
        <f t="shared" si="100"/>
        <v>12.244367</v>
      </c>
      <c r="D580" t="s">
        <v>1118</v>
      </c>
      <c r="E580">
        <f t="shared" si="108"/>
        <v>2.2619999999999862E-3</v>
      </c>
      <c r="F580">
        <f t="shared" si="107"/>
        <v>8.0000000011182237E-3</v>
      </c>
      <c r="G580" t="s">
        <v>5</v>
      </c>
      <c r="H580" t="s">
        <v>6</v>
      </c>
      <c r="I580">
        <v>142</v>
      </c>
      <c r="J580" t="str">
        <f t="shared" si="101"/>
        <v>UP142</v>
      </c>
      <c r="K580" t="str">
        <f t="shared" si="102"/>
        <v>UP</v>
      </c>
      <c r="L580">
        <v>1514</v>
      </c>
      <c r="M580">
        <f t="shared" si="109"/>
        <v>212100</v>
      </c>
      <c r="P580" t="s">
        <v>1311</v>
      </c>
      <c r="Q580" t="str">
        <f t="shared" si="103"/>
        <v>12.244072</v>
      </c>
      <c r="R580" t="s">
        <v>1118</v>
      </c>
      <c r="S580">
        <f t="shared" si="110"/>
        <v>1.9669999999987198E-3</v>
      </c>
      <c r="T580">
        <f t="shared" si="106"/>
        <v>2.4999999999053557E-2</v>
      </c>
      <c r="U580" t="s">
        <v>5</v>
      </c>
      <c r="V580" t="s">
        <v>6</v>
      </c>
      <c r="W580">
        <v>142</v>
      </c>
      <c r="X580" t="str">
        <f t="shared" si="104"/>
        <v>UP142</v>
      </c>
      <c r="Y580" t="str">
        <f t="shared" si="105"/>
        <v>UP</v>
      </c>
      <c r="Z580">
        <v>1514</v>
      </c>
      <c r="AA580">
        <f t="shared" si="111"/>
        <v>212100</v>
      </c>
    </row>
    <row r="581" spans="2:27">
      <c r="B581" t="s">
        <v>234</v>
      </c>
      <c r="C581" t="str">
        <f t="shared" si="100"/>
        <v>12.244379</v>
      </c>
      <c r="D581" t="s">
        <v>1118</v>
      </c>
      <c r="E581">
        <f t="shared" si="108"/>
        <v>2.2739999999998872E-3</v>
      </c>
      <c r="F581">
        <f t="shared" si="107"/>
        <v>1.1999999999900979E-2</v>
      </c>
      <c r="G581" t="s">
        <v>5</v>
      </c>
      <c r="H581" t="s">
        <v>6</v>
      </c>
      <c r="I581">
        <v>143</v>
      </c>
      <c r="J581" t="str">
        <f t="shared" si="101"/>
        <v>UP143</v>
      </c>
      <c r="K581" t="str">
        <f t="shared" si="102"/>
        <v>UP</v>
      </c>
      <c r="L581">
        <v>1514</v>
      </c>
      <c r="M581">
        <f t="shared" si="109"/>
        <v>213614</v>
      </c>
      <c r="P581" t="s">
        <v>1313</v>
      </c>
      <c r="Q581" t="str">
        <f t="shared" si="103"/>
        <v>12.244081</v>
      </c>
      <c r="R581" t="s">
        <v>1118</v>
      </c>
      <c r="S581">
        <f t="shared" si="110"/>
        <v>1.9759999999990896E-3</v>
      </c>
      <c r="T581">
        <f t="shared" si="106"/>
        <v>9.0000000003698233E-3</v>
      </c>
      <c r="U581" t="s">
        <v>5</v>
      </c>
      <c r="V581" t="s">
        <v>6</v>
      </c>
      <c r="W581">
        <v>143</v>
      </c>
      <c r="X581" t="str">
        <f t="shared" si="104"/>
        <v>UP143</v>
      </c>
      <c r="Y581" t="str">
        <f t="shared" si="105"/>
        <v>UP</v>
      </c>
      <c r="Z581">
        <v>1514</v>
      </c>
      <c r="AA581">
        <f t="shared" si="111"/>
        <v>213614</v>
      </c>
    </row>
    <row r="582" spans="2:27">
      <c r="B582" t="s">
        <v>235</v>
      </c>
      <c r="C582" t="str">
        <f t="shared" si="100"/>
        <v>12.244386</v>
      </c>
      <c r="D582" t="s">
        <v>1118</v>
      </c>
      <c r="E582">
        <f t="shared" si="108"/>
        <v>2.2809999999999775E-3</v>
      </c>
      <c r="F582">
        <f t="shared" si="107"/>
        <v>7.0000000000902673E-3</v>
      </c>
      <c r="G582" t="s">
        <v>5</v>
      </c>
      <c r="H582" t="s">
        <v>6</v>
      </c>
      <c r="I582">
        <v>144</v>
      </c>
      <c r="J582" t="str">
        <f t="shared" si="101"/>
        <v>UP144</v>
      </c>
      <c r="K582" t="str">
        <f t="shared" si="102"/>
        <v>UP</v>
      </c>
      <c r="L582">
        <v>1514</v>
      </c>
      <c r="M582">
        <f t="shared" si="109"/>
        <v>215128</v>
      </c>
      <c r="P582" t="s">
        <v>191</v>
      </c>
      <c r="Q582" t="str">
        <f t="shared" si="103"/>
        <v>12.244089</v>
      </c>
      <c r="R582" t="s">
        <v>1118</v>
      </c>
      <c r="S582">
        <f t="shared" si="110"/>
        <v>1.9840000000002078E-3</v>
      </c>
      <c r="T582">
        <f t="shared" si="106"/>
        <v>8.0000000011182237E-3</v>
      </c>
      <c r="U582" t="s">
        <v>5</v>
      </c>
      <c r="V582" t="s">
        <v>6</v>
      </c>
      <c r="W582">
        <v>144</v>
      </c>
      <c r="X582" t="str">
        <f t="shared" si="104"/>
        <v>UP144</v>
      </c>
      <c r="Y582" t="str">
        <f t="shared" si="105"/>
        <v>UP</v>
      </c>
      <c r="Z582">
        <v>1514</v>
      </c>
      <c r="AA582">
        <f t="shared" si="111"/>
        <v>215128</v>
      </c>
    </row>
    <row r="583" spans="2:27">
      <c r="B583" t="s">
        <v>237</v>
      </c>
      <c r="C583" t="str">
        <f t="shared" ref="C583:C646" si="112">LEFT(B583, LEN(B583)-1)</f>
        <v>12.244391</v>
      </c>
      <c r="D583" t="s">
        <v>1118</v>
      </c>
      <c r="E583">
        <f t="shared" si="108"/>
        <v>2.2859999999997882E-3</v>
      </c>
      <c r="F583">
        <f t="shared" si="107"/>
        <v>4.9999999998107114E-3</v>
      </c>
      <c r="G583" t="s">
        <v>5</v>
      </c>
      <c r="H583" t="s">
        <v>6</v>
      </c>
      <c r="I583">
        <v>145</v>
      </c>
      <c r="J583" t="str">
        <f t="shared" ref="J583:J646" si="113">IF(G583="192.168.0.41","UP","DOWN")&amp;I583</f>
        <v>UP145</v>
      </c>
      <c r="K583" t="str">
        <f t="shared" ref="K583:K646" si="114">IF(G583="192.168.0.41","UP","DOWN")</f>
        <v>UP</v>
      </c>
      <c r="L583">
        <v>1514</v>
      </c>
      <c r="M583">
        <f t="shared" si="109"/>
        <v>216642</v>
      </c>
      <c r="P583" t="s">
        <v>1316</v>
      </c>
      <c r="Q583" t="str">
        <f t="shared" ref="Q583:Q646" si="115">LEFT(P583, LEN(P583)-1)</f>
        <v>12.244097</v>
      </c>
      <c r="R583" t="s">
        <v>1118</v>
      </c>
      <c r="S583">
        <f t="shared" si="110"/>
        <v>1.9919999999995497E-3</v>
      </c>
      <c r="T583">
        <f t="shared" si="106"/>
        <v>7.9999999993418669E-3</v>
      </c>
      <c r="U583" t="s">
        <v>5</v>
      </c>
      <c r="V583" t="s">
        <v>6</v>
      </c>
      <c r="W583">
        <v>145</v>
      </c>
      <c r="X583" t="str">
        <f t="shared" ref="X583:X646" si="116">IF(U583="192.168.0.41","UP","DOWN")&amp;W583</f>
        <v>UP145</v>
      </c>
      <c r="Y583" t="str">
        <f t="shared" ref="Y583:Y646" si="117">IF(U583="192.168.0.41","UP","DOWN")</f>
        <v>UP</v>
      </c>
      <c r="Z583">
        <v>1514</v>
      </c>
      <c r="AA583">
        <f t="shared" si="111"/>
        <v>216642</v>
      </c>
    </row>
    <row r="584" spans="2:27">
      <c r="B584" t="s">
        <v>238</v>
      </c>
      <c r="C584" t="str">
        <f t="shared" si="112"/>
        <v>12.244397</v>
      </c>
      <c r="D584" t="s">
        <v>1118</v>
      </c>
      <c r="E584">
        <f t="shared" si="108"/>
        <v>2.2919999999988505E-3</v>
      </c>
      <c r="F584">
        <f t="shared" si="107"/>
        <v>5.999999999062311E-3</v>
      </c>
      <c r="G584" t="s">
        <v>5</v>
      </c>
      <c r="H584" t="s">
        <v>6</v>
      </c>
      <c r="I584">
        <v>146</v>
      </c>
      <c r="J584" t="str">
        <f t="shared" si="113"/>
        <v>UP146</v>
      </c>
      <c r="K584" t="str">
        <f t="shared" si="114"/>
        <v>UP</v>
      </c>
      <c r="L584">
        <v>1514</v>
      </c>
      <c r="M584">
        <f t="shared" si="109"/>
        <v>218156</v>
      </c>
      <c r="P584" t="s">
        <v>1318</v>
      </c>
      <c r="Q584" t="str">
        <f t="shared" si="115"/>
        <v>12.244105</v>
      </c>
      <c r="R584" t="s">
        <v>1118</v>
      </c>
      <c r="S584">
        <f t="shared" si="110"/>
        <v>1.9999999999988916E-3</v>
      </c>
      <c r="T584">
        <f t="shared" ref="T584:T647" si="118">(S584-S583)*1000</f>
        <v>7.9999999993418669E-3</v>
      </c>
      <c r="U584" t="s">
        <v>5</v>
      </c>
      <c r="V584" t="s">
        <v>6</v>
      </c>
      <c r="W584">
        <v>146</v>
      </c>
      <c r="X584" t="str">
        <f t="shared" si="116"/>
        <v>UP146</v>
      </c>
      <c r="Y584" t="str">
        <f t="shared" si="117"/>
        <v>UP</v>
      </c>
      <c r="Z584">
        <v>1514</v>
      </c>
      <c r="AA584">
        <f t="shared" si="111"/>
        <v>218156</v>
      </c>
    </row>
    <row r="585" spans="2:27">
      <c r="B585" t="s">
        <v>239</v>
      </c>
      <c r="C585" t="str">
        <f t="shared" si="112"/>
        <v>12.244402</v>
      </c>
      <c r="D585" t="s">
        <v>1118</v>
      </c>
      <c r="E585">
        <f t="shared" si="108"/>
        <v>2.2969999999986612E-3</v>
      </c>
      <c r="F585">
        <f t="shared" ref="F585:F648" si="119">(E585-E584)*1000</f>
        <v>4.9999999998107114E-3</v>
      </c>
      <c r="G585" t="s">
        <v>5</v>
      </c>
      <c r="H585" t="s">
        <v>6</v>
      </c>
      <c r="I585">
        <v>147</v>
      </c>
      <c r="J585" t="str">
        <f t="shared" si="113"/>
        <v>UP147</v>
      </c>
      <c r="K585" t="str">
        <f t="shared" si="114"/>
        <v>UP</v>
      </c>
      <c r="L585">
        <v>1514</v>
      </c>
      <c r="M585">
        <f t="shared" si="109"/>
        <v>219670</v>
      </c>
      <c r="P585" t="s">
        <v>1320</v>
      </c>
      <c r="Q585" t="str">
        <f t="shared" si="115"/>
        <v>12.244123</v>
      </c>
      <c r="R585" t="s">
        <v>1118</v>
      </c>
      <c r="S585">
        <f t="shared" si="110"/>
        <v>2.0179999999996312E-3</v>
      </c>
      <c r="T585">
        <f t="shared" si="118"/>
        <v>1.8000000000739647E-2</v>
      </c>
      <c r="U585" t="s">
        <v>5</v>
      </c>
      <c r="V585" t="s">
        <v>6</v>
      </c>
      <c r="W585">
        <v>147</v>
      </c>
      <c r="X585" t="str">
        <f t="shared" si="116"/>
        <v>UP147</v>
      </c>
      <c r="Y585" t="str">
        <f t="shared" si="117"/>
        <v>UP</v>
      </c>
      <c r="Z585">
        <v>1514</v>
      </c>
      <c r="AA585">
        <f t="shared" si="111"/>
        <v>219670</v>
      </c>
    </row>
    <row r="586" spans="2:27">
      <c r="B586" t="s">
        <v>241</v>
      </c>
      <c r="C586" t="str">
        <f t="shared" si="112"/>
        <v>12.244501</v>
      </c>
      <c r="D586" t="s">
        <v>1118</v>
      </c>
      <c r="E586">
        <f t="shared" si="108"/>
        <v>2.3959999999991766E-3</v>
      </c>
      <c r="F586">
        <f t="shared" si="119"/>
        <v>9.9000000000515342E-2</v>
      </c>
      <c r="G586" t="s">
        <v>5</v>
      </c>
      <c r="H586" t="s">
        <v>6</v>
      </c>
      <c r="I586">
        <v>148</v>
      </c>
      <c r="J586" t="str">
        <f t="shared" si="113"/>
        <v>UP148</v>
      </c>
      <c r="K586" t="str">
        <f t="shared" si="114"/>
        <v>UP</v>
      </c>
      <c r="L586">
        <v>1514</v>
      </c>
      <c r="M586">
        <f t="shared" si="109"/>
        <v>221184</v>
      </c>
      <c r="P586" t="s">
        <v>1322</v>
      </c>
      <c r="Q586" t="str">
        <f t="shared" si="115"/>
        <v>12.244130</v>
      </c>
      <c r="R586" t="s">
        <v>1118</v>
      </c>
      <c r="S586">
        <f t="shared" si="110"/>
        <v>2.0249999999997215E-3</v>
      </c>
      <c r="T586">
        <f t="shared" si="118"/>
        <v>7.0000000000902673E-3</v>
      </c>
      <c r="U586" t="s">
        <v>5</v>
      </c>
      <c r="V586" t="s">
        <v>6</v>
      </c>
      <c r="W586">
        <v>148</v>
      </c>
      <c r="X586" t="str">
        <f t="shared" si="116"/>
        <v>UP148</v>
      </c>
      <c r="Y586" t="str">
        <f t="shared" si="117"/>
        <v>UP</v>
      </c>
      <c r="Z586">
        <v>1514</v>
      </c>
      <c r="AA586">
        <f t="shared" si="111"/>
        <v>221184</v>
      </c>
    </row>
    <row r="587" spans="2:27">
      <c r="B587" t="s">
        <v>242</v>
      </c>
      <c r="C587" t="str">
        <f t="shared" si="112"/>
        <v>12.244513</v>
      </c>
      <c r="D587" t="s">
        <v>1118</v>
      </c>
      <c r="E587">
        <f t="shared" si="108"/>
        <v>2.4079999999990775E-3</v>
      </c>
      <c r="F587">
        <f t="shared" si="119"/>
        <v>1.1999999999900979E-2</v>
      </c>
      <c r="G587" t="s">
        <v>5</v>
      </c>
      <c r="H587" t="s">
        <v>6</v>
      </c>
      <c r="I587">
        <v>149</v>
      </c>
      <c r="J587" t="str">
        <f t="shared" si="113"/>
        <v>UP149</v>
      </c>
      <c r="K587" t="str">
        <f t="shared" si="114"/>
        <v>UP</v>
      </c>
      <c r="L587">
        <v>1514</v>
      </c>
      <c r="M587">
        <f t="shared" si="109"/>
        <v>222698</v>
      </c>
      <c r="P587" t="s">
        <v>1324</v>
      </c>
      <c r="Q587" t="str">
        <f t="shared" si="115"/>
        <v>12.244139</v>
      </c>
      <c r="R587" t="s">
        <v>1118</v>
      </c>
      <c r="S587">
        <f t="shared" si="110"/>
        <v>2.0340000000000913E-3</v>
      </c>
      <c r="T587">
        <f t="shared" si="118"/>
        <v>9.0000000003698233E-3</v>
      </c>
      <c r="U587" t="s">
        <v>5</v>
      </c>
      <c r="V587" t="s">
        <v>6</v>
      </c>
      <c r="W587">
        <v>149</v>
      </c>
      <c r="X587" t="str">
        <f t="shared" si="116"/>
        <v>UP149</v>
      </c>
      <c r="Y587" t="str">
        <f t="shared" si="117"/>
        <v>UP</v>
      </c>
      <c r="Z587">
        <v>1514</v>
      </c>
      <c r="AA587">
        <f t="shared" si="111"/>
        <v>222698</v>
      </c>
    </row>
    <row r="588" spans="2:27">
      <c r="B588" t="s">
        <v>243</v>
      </c>
      <c r="C588" t="str">
        <f t="shared" si="112"/>
        <v>12.244519</v>
      </c>
      <c r="D588" t="s">
        <v>1118</v>
      </c>
      <c r="E588">
        <f t="shared" si="108"/>
        <v>2.4139999999999162E-3</v>
      </c>
      <c r="F588">
        <f t="shared" si="119"/>
        <v>6.0000000008386678E-3</v>
      </c>
      <c r="G588" t="s">
        <v>5</v>
      </c>
      <c r="H588" t="s">
        <v>6</v>
      </c>
      <c r="I588">
        <v>150</v>
      </c>
      <c r="J588" t="str">
        <f t="shared" si="113"/>
        <v>UP150</v>
      </c>
      <c r="K588" t="str">
        <f t="shared" si="114"/>
        <v>UP</v>
      </c>
      <c r="L588">
        <v>1514</v>
      </c>
      <c r="M588">
        <f t="shared" si="109"/>
        <v>224212</v>
      </c>
      <c r="P588" t="s">
        <v>1325</v>
      </c>
      <c r="Q588" t="str">
        <f t="shared" si="115"/>
        <v>12.244141</v>
      </c>
      <c r="R588" t="s">
        <v>1118</v>
      </c>
      <c r="S588">
        <f t="shared" si="110"/>
        <v>2.0360000000003708E-3</v>
      </c>
      <c r="T588">
        <f t="shared" si="118"/>
        <v>2.0000000002795559E-3</v>
      </c>
      <c r="U588" t="s">
        <v>5</v>
      </c>
      <c r="V588" t="s">
        <v>6</v>
      </c>
      <c r="W588">
        <v>150</v>
      </c>
      <c r="X588" t="str">
        <f t="shared" si="116"/>
        <v>UP150</v>
      </c>
      <c r="Y588" t="str">
        <f t="shared" si="117"/>
        <v>UP</v>
      </c>
      <c r="Z588">
        <v>1514</v>
      </c>
      <c r="AA588">
        <f t="shared" si="111"/>
        <v>224212</v>
      </c>
    </row>
    <row r="589" spans="2:27">
      <c r="B589" t="s">
        <v>244</v>
      </c>
      <c r="C589" t="str">
        <f t="shared" si="112"/>
        <v>12.244525</v>
      </c>
      <c r="D589" t="s">
        <v>1118</v>
      </c>
      <c r="E589">
        <f t="shared" si="108"/>
        <v>2.4199999999989785E-3</v>
      </c>
      <c r="F589">
        <f t="shared" si="119"/>
        <v>5.999999999062311E-3</v>
      </c>
      <c r="G589" t="s">
        <v>5</v>
      </c>
      <c r="H589" t="s">
        <v>6</v>
      </c>
      <c r="I589">
        <v>151</v>
      </c>
      <c r="J589" t="str">
        <f t="shared" si="113"/>
        <v>UP151</v>
      </c>
      <c r="K589" t="str">
        <f t="shared" si="114"/>
        <v>UP</v>
      </c>
      <c r="L589">
        <v>1514</v>
      </c>
      <c r="M589">
        <f t="shared" si="109"/>
        <v>225726</v>
      </c>
      <c r="P589" t="s">
        <v>1327</v>
      </c>
      <c r="Q589" t="str">
        <f t="shared" si="115"/>
        <v>12.244187</v>
      </c>
      <c r="R589" t="s">
        <v>1118</v>
      </c>
      <c r="S589">
        <f t="shared" si="110"/>
        <v>2.0819999999996952E-3</v>
      </c>
      <c r="T589">
        <f t="shared" si="118"/>
        <v>4.5999999999324359E-2</v>
      </c>
      <c r="U589" t="s">
        <v>5</v>
      </c>
      <c r="V589" t="s">
        <v>6</v>
      </c>
      <c r="W589">
        <v>151</v>
      </c>
      <c r="X589" t="str">
        <f t="shared" si="116"/>
        <v>UP151</v>
      </c>
      <c r="Y589" t="str">
        <f t="shared" si="117"/>
        <v>UP</v>
      </c>
      <c r="Z589">
        <v>1514</v>
      </c>
      <c r="AA589">
        <f t="shared" si="111"/>
        <v>225726</v>
      </c>
    </row>
    <row r="590" spans="2:27">
      <c r="B590" t="s">
        <v>245</v>
      </c>
      <c r="C590" t="str">
        <f t="shared" si="112"/>
        <v>12.244529</v>
      </c>
      <c r="D590" t="s">
        <v>1118</v>
      </c>
      <c r="E590">
        <f t="shared" si="108"/>
        <v>2.4239999999995376E-3</v>
      </c>
      <c r="F590">
        <f t="shared" si="119"/>
        <v>4.0000000005591119E-3</v>
      </c>
      <c r="G590" t="s">
        <v>5</v>
      </c>
      <c r="H590" t="s">
        <v>6</v>
      </c>
      <c r="I590">
        <v>152</v>
      </c>
      <c r="J590" t="str">
        <f t="shared" si="113"/>
        <v>UP152</v>
      </c>
      <c r="K590" t="str">
        <f t="shared" si="114"/>
        <v>UP</v>
      </c>
      <c r="L590">
        <v>1514</v>
      </c>
      <c r="M590">
        <f t="shared" si="109"/>
        <v>227240</v>
      </c>
      <c r="P590" t="s">
        <v>1328</v>
      </c>
      <c r="Q590" t="str">
        <f t="shared" si="115"/>
        <v>12.244196</v>
      </c>
      <c r="R590" t="s">
        <v>1118</v>
      </c>
      <c r="S590">
        <f t="shared" si="110"/>
        <v>2.091000000000065E-3</v>
      </c>
      <c r="T590">
        <f t="shared" si="118"/>
        <v>9.0000000003698233E-3</v>
      </c>
      <c r="U590" t="s">
        <v>5</v>
      </c>
      <c r="V590" t="s">
        <v>6</v>
      </c>
      <c r="W590">
        <v>152</v>
      </c>
      <c r="X590" t="str">
        <f t="shared" si="116"/>
        <v>UP152</v>
      </c>
      <c r="Y590" t="str">
        <f t="shared" si="117"/>
        <v>UP</v>
      </c>
      <c r="Z590">
        <v>1514</v>
      </c>
      <c r="AA590">
        <f t="shared" si="111"/>
        <v>227240</v>
      </c>
    </row>
    <row r="591" spans="2:27">
      <c r="B591" t="s">
        <v>246</v>
      </c>
      <c r="C591" t="str">
        <f t="shared" si="112"/>
        <v>12.244536</v>
      </c>
      <c r="D591" t="s">
        <v>1118</v>
      </c>
      <c r="E591">
        <f t="shared" si="108"/>
        <v>2.4309999999996279E-3</v>
      </c>
      <c r="F591">
        <f t="shared" si="119"/>
        <v>7.0000000000902673E-3</v>
      </c>
      <c r="G591" t="s">
        <v>5</v>
      </c>
      <c r="H591" t="s">
        <v>6</v>
      </c>
      <c r="I591">
        <v>153</v>
      </c>
      <c r="J591" t="str">
        <f t="shared" si="113"/>
        <v>UP153</v>
      </c>
      <c r="K591" t="str">
        <f t="shared" si="114"/>
        <v>UP</v>
      </c>
      <c r="L591">
        <v>1514</v>
      </c>
      <c r="M591">
        <f t="shared" si="109"/>
        <v>228754</v>
      </c>
      <c r="P591" t="s">
        <v>1330</v>
      </c>
      <c r="Q591" t="str">
        <f t="shared" si="115"/>
        <v>12.244204</v>
      </c>
      <c r="R591" t="s">
        <v>1118</v>
      </c>
      <c r="S591">
        <f t="shared" si="110"/>
        <v>2.0989999999994069E-3</v>
      </c>
      <c r="T591">
        <f t="shared" si="118"/>
        <v>7.9999999993418669E-3</v>
      </c>
      <c r="U591" t="s">
        <v>5</v>
      </c>
      <c r="V591" t="s">
        <v>6</v>
      </c>
      <c r="W591">
        <v>153</v>
      </c>
      <c r="X591" t="str">
        <f t="shared" si="116"/>
        <v>UP153</v>
      </c>
      <c r="Y591" t="str">
        <f t="shared" si="117"/>
        <v>UP</v>
      </c>
      <c r="Z591">
        <v>1514</v>
      </c>
      <c r="AA591">
        <f t="shared" si="111"/>
        <v>228754</v>
      </c>
    </row>
    <row r="592" spans="2:27">
      <c r="B592" t="s">
        <v>247</v>
      </c>
      <c r="C592" t="str">
        <f t="shared" si="112"/>
        <v>12.244542</v>
      </c>
      <c r="D592" t="s">
        <v>1118</v>
      </c>
      <c r="E592">
        <f t="shared" si="108"/>
        <v>2.4369999999986902E-3</v>
      </c>
      <c r="F592">
        <f t="shared" si="119"/>
        <v>5.999999999062311E-3</v>
      </c>
      <c r="G592" t="s">
        <v>5</v>
      </c>
      <c r="H592" t="s">
        <v>6</v>
      </c>
      <c r="I592">
        <v>154</v>
      </c>
      <c r="J592" t="str">
        <f t="shared" si="113"/>
        <v>UP154</v>
      </c>
      <c r="K592" t="str">
        <f t="shared" si="114"/>
        <v>UP</v>
      </c>
      <c r="L592">
        <v>1514</v>
      </c>
      <c r="M592">
        <f t="shared" si="109"/>
        <v>230268</v>
      </c>
      <c r="P592" t="s">
        <v>1332</v>
      </c>
      <c r="Q592" t="str">
        <f t="shared" si="115"/>
        <v>12.244212</v>
      </c>
      <c r="R592" t="s">
        <v>1118</v>
      </c>
      <c r="S592">
        <f t="shared" si="110"/>
        <v>2.1069999999987488E-3</v>
      </c>
      <c r="T592">
        <f t="shared" si="118"/>
        <v>7.9999999993418669E-3</v>
      </c>
      <c r="U592" t="s">
        <v>5</v>
      </c>
      <c r="V592" t="s">
        <v>6</v>
      </c>
      <c r="W592">
        <v>154</v>
      </c>
      <c r="X592" t="str">
        <f t="shared" si="116"/>
        <v>UP154</v>
      </c>
      <c r="Y592" t="str">
        <f t="shared" si="117"/>
        <v>UP</v>
      </c>
      <c r="Z592">
        <v>1514</v>
      </c>
      <c r="AA592">
        <f t="shared" si="111"/>
        <v>230268</v>
      </c>
    </row>
    <row r="593" spans="2:27">
      <c r="B593" t="s">
        <v>248</v>
      </c>
      <c r="C593" t="str">
        <f t="shared" si="112"/>
        <v>12.244547</v>
      </c>
      <c r="D593" t="s">
        <v>1118</v>
      </c>
      <c r="E593">
        <f t="shared" si="108"/>
        <v>2.4420000000002773E-3</v>
      </c>
      <c r="F593">
        <f t="shared" si="119"/>
        <v>5.0000000015870683E-3</v>
      </c>
      <c r="G593" t="s">
        <v>5</v>
      </c>
      <c r="H593" t="s">
        <v>6</v>
      </c>
      <c r="I593">
        <v>155</v>
      </c>
      <c r="J593" t="str">
        <f t="shared" si="113"/>
        <v>UP155</v>
      </c>
      <c r="K593" t="str">
        <f t="shared" si="114"/>
        <v>UP</v>
      </c>
      <c r="L593">
        <v>1514</v>
      </c>
      <c r="M593">
        <f t="shared" si="109"/>
        <v>231782</v>
      </c>
      <c r="P593" t="s">
        <v>1334</v>
      </c>
      <c r="Q593" t="str">
        <f t="shared" si="115"/>
        <v>12.244220</v>
      </c>
      <c r="R593" t="s">
        <v>1118</v>
      </c>
      <c r="S593">
        <f t="shared" si="110"/>
        <v>2.114999999999867E-3</v>
      </c>
      <c r="T593">
        <f t="shared" si="118"/>
        <v>8.0000000011182237E-3</v>
      </c>
      <c r="U593" t="s">
        <v>5</v>
      </c>
      <c r="V593" t="s">
        <v>6</v>
      </c>
      <c r="W593">
        <v>155</v>
      </c>
      <c r="X593" t="str">
        <f t="shared" si="116"/>
        <v>UP155</v>
      </c>
      <c r="Y593" t="str">
        <f t="shared" si="117"/>
        <v>UP</v>
      </c>
      <c r="Z593">
        <v>1514</v>
      </c>
      <c r="AA593">
        <f t="shared" si="111"/>
        <v>231782</v>
      </c>
    </row>
    <row r="594" spans="2:27">
      <c r="B594" t="s">
        <v>249</v>
      </c>
      <c r="C594" t="str">
        <f t="shared" si="112"/>
        <v>12.244552</v>
      </c>
      <c r="D594" t="s">
        <v>1118</v>
      </c>
      <c r="E594">
        <f t="shared" si="108"/>
        <v>2.447000000000088E-3</v>
      </c>
      <c r="F594">
        <f t="shared" si="119"/>
        <v>4.9999999998107114E-3</v>
      </c>
      <c r="G594" t="s">
        <v>5</v>
      </c>
      <c r="H594" t="s">
        <v>6</v>
      </c>
      <c r="I594">
        <v>156</v>
      </c>
      <c r="J594" t="str">
        <f t="shared" si="113"/>
        <v>UP156</v>
      </c>
      <c r="K594" t="str">
        <f t="shared" si="114"/>
        <v>UP</v>
      </c>
      <c r="L594">
        <v>1514</v>
      </c>
      <c r="M594">
        <f t="shared" si="109"/>
        <v>233296</v>
      </c>
      <c r="P594" t="s">
        <v>1336</v>
      </c>
      <c r="Q594" t="str">
        <f t="shared" si="115"/>
        <v>12.244237</v>
      </c>
      <c r="R594" t="s">
        <v>1118</v>
      </c>
      <c r="S594">
        <f t="shared" si="110"/>
        <v>2.1319999999995787E-3</v>
      </c>
      <c r="T594">
        <f t="shared" si="118"/>
        <v>1.699999999971169E-2</v>
      </c>
      <c r="U594" t="s">
        <v>5</v>
      </c>
      <c r="V594" t="s">
        <v>6</v>
      </c>
      <c r="W594">
        <v>156</v>
      </c>
      <c r="X594" t="str">
        <f t="shared" si="116"/>
        <v>UP156</v>
      </c>
      <c r="Y594" t="str">
        <f t="shared" si="117"/>
        <v>UP</v>
      </c>
      <c r="Z594">
        <v>1514</v>
      </c>
      <c r="AA594">
        <f t="shared" si="111"/>
        <v>233296</v>
      </c>
    </row>
    <row r="595" spans="2:27">
      <c r="B595" t="s">
        <v>250</v>
      </c>
      <c r="C595" t="str">
        <f t="shared" si="112"/>
        <v>12.244557</v>
      </c>
      <c r="D595" t="s">
        <v>1118</v>
      </c>
      <c r="E595">
        <f t="shared" si="108"/>
        <v>2.4519999999998987E-3</v>
      </c>
      <c r="F595">
        <f t="shared" si="119"/>
        <v>4.9999999998107114E-3</v>
      </c>
      <c r="G595" t="s">
        <v>5</v>
      </c>
      <c r="H595" t="s">
        <v>6</v>
      </c>
      <c r="I595">
        <v>157</v>
      </c>
      <c r="J595" t="str">
        <f t="shared" si="113"/>
        <v>UP157</v>
      </c>
      <c r="K595" t="str">
        <f t="shared" si="114"/>
        <v>UP</v>
      </c>
      <c r="L595">
        <v>1514</v>
      </c>
      <c r="M595">
        <f t="shared" si="109"/>
        <v>234810</v>
      </c>
      <c r="P595" t="s">
        <v>1338</v>
      </c>
      <c r="Q595" t="str">
        <f t="shared" si="115"/>
        <v>12.244245</v>
      </c>
      <c r="R595" t="s">
        <v>1118</v>
      </c>
      <c r="S595">
        <f t="shared" si="110"/>
        <v>2.1399999999989205E-3</v>
      </c>
      <c r="T595">
        <f t="shared" si="118"/>
        <v>7.9999999993418669E-3</v>
      </c>
      <c r="U595" t="s">
        <v>5</v>
      </c>
      <c r="V595" t="s">
        <v>6</v>
      </c>
      <c r="W595">
        <v>157</v>
      </c>
      <c r="X595" t="str">
        <f t="shared" si="116"/>
        <v>UP157</v>
      </c>
      <c r="Y595" t="str">
        <f t="shared" si="117"/>
        <v>UP</v>
      </c>
      <c r="Z595">
        <v>1514</v>
      </c>
      <c r="AA595">
        <f t="shared" si="111"/>
        <v>234810</v>
      </c>
    </row>
    <row r="596" spans="2:27">
      <c r="B596" t="s">
        <v>251</v>
      </c>
      <c r="C596" t="str">
        <f t="shared" si="112"/>
        <v>12.244564</v>
      </c>
      <c r="D596" t="s">
        <v>1118</v>
      </c>
      <c r="E596">
        <f t="shared" si="108"/>
        <v>2.458999999999989E-3</v>
      </c>
      <c r="F596">
        <f t="shared" si="119"/>
        <v>7.0000000000902673E-3</v>
      </c>
      <c r="G596" t="s">
        <v>5</v>
      </c>
      <c r="H596" t="s">
        <v>6</v>
      </c>
      <c r="I596">
        <v>158</v>
      </c>
      <c r="J596" t="str">
        <f t="shared" si="113"/>
        <v>UP158</v>
      </c>
      <c r="K596" t="str">
        <f t="shared" si="114"/>
        <v>UP</v>
      </c>
      <c r="L596">
        <v>1514</v>
      </c>
      <c r="M596">
        <f t="shared" si="109"/>
        <v>236324</v>
      </c>
      <c r="P596" t="s">
        <v>1339</v>
      </c>
      <c r="Q596" t="str">
        <f t="shared" si="115"/>
        <v>12.244249</v>
      </c>
      <c r="R596" t="s">
        <v>1118</v>
      </c>
      <c r="S596">
        <f t="shared" si="110"/>
        <v>2.1439999999994797E-3</v>
      </c>
      <c r="T596">
        <f t="shared" si="118"/>
        <v>4.0000000005591119E-3</v>
      </c>
      <c r="U596" t="s">
        <v>5</v>
      </c>
      <c r="V596" t="s">
        <v>6</v>
      </c>
      <c r="W596">
        <v>158</v>
      </c>
      <c r="X596" t="str">
        <f t="shared" si="116"/>
        <v>UP158</v>
      </c>
      <c r="Y596" t="str">
        <f t="shared" si="117"/>
        <v>UP</v>
      </c>
      <c r="Z596">
        <v>1514</v>
      </c>
      <c r="AA596">
        <f t="shared" si="111"/>
        <v>236324</v>
      </c>
    </row>
    <row r="597" spans="2:27">
      <c r="B597" t="s">
        <v>252</v>
      </c>
      <c r="C597" t="str">
        <f t="shared" si="112"/>
        <v>12.244570</v>
      </c>
      <c r="D597" t="s">
        <v>1118</v>
      </c>
      <c r="E597">
        <f t="shared" si="108"/>
        <v>2.4649999999990513E-3</v>
      </c>
      <c r="F597">
        <f t="shared" si="119"/>
        <v>5.999999999062311E-3</v>
      </c>
      <c r="G597" t="s">
        <v>5</v>
      </c>
      <c r="H597" t="s">
        <v>6</v>
      </c>
      <c r="I597">
        <v>159</v>
      </c>
      <c r="J597" t="str">
        <f t="shared" si="113"/>
        <v>UP159</v>
      </c>
      <c r="K597" t="str">
        <f t="shared" si="114"/>
        <v>UP</v>
      </c>
      <c r="L597">
        <v>1514</v>
      </c>
      <c r="M597">
        <f t="shared" si="109"/>
        <v>237838</v>
      </c>
      <c r="P597" t="s">
        <v>220</v>
      </c>
      <c r="Q597" t="str">
        <f t="shared" si="115"/>
        <v>12.244251</v>
      </c>
      <c r="R597" t="s">
        <v>1118</v>
      </c>
      <c r="S597">
        <f t="shared" si="110"/>
        <v>2.1459999999997592E-3</v>
      </c>
      <c r="T597">
        <f t="shared" si="118"/>
        <v>2.0000000002795559E-3</v>
      </c>
      <c r="U597" t="s">
        <v>5</v>
      </c>
      <c r="V597" t="s">
        <v>6</v>
      </c>
      <c r="W597">
        <v>159</v>
      </c>
      <c r="X597" t="str">
        <f t="shared" si="116"/>
        <v>UP159</v>
      </c>
      <c r="Y597" t="str">
        <f t="shared" si="117"/>
        <v>UP</v>
      </c>
      <c r="Z597">
        <v>1514</v>
      </c>
      <c r="AA597">
        <f t="shared" si="111"/>
        <v>237838</v>
      </c>
    </row>
    <row r="598" spans="2:27">
      <c r="B598" t="s">
        <v>254</v>
      </c>
      <c r="C598" t="str">
        <f t="shared" si="112"/>
        <v>12.244768</v>
      </c>
      <c r="D598" t="s">
        <v>1118</v>
      </c>
      <c r="E598">
        <f t="shared" si="108"/>
        <v>2.663000000000082E-3</v>
      </c>
      <c r="F598">
        <f t="shared" si="119"/>
        <v>0.19800000000103068</v>
      </c>
      <c r="G598" t="s">
        <v>5</v>
      </c>
      <c r="H598" t="s">
        <v>6</v>
      </c>
      <c r="I598">
        <v>160</v>
      </c>
      <c r="J598" t="str">
        <f t="shared" si="113"/>
        <v>UP160</v>
      </c>
      <c r="K598" t="str">
        <f t="shared" si="114"/>
        <v>UP</v>
      </c>
      <c r="L598">
        <v>1514</v>
      </c>
      <c r="M598">
        <f t="shared" si="109"/>
        <v>239352</v>
      </c>
      <c r="P598" t="s">
        <v>1340</v>
      </c>
      <c r="Q598" t="str">
        <f t="shared" si="115"/>
        <v>12.244324</v>
      </c>
      <c r="R598" t="s">
        <v>1118</v>
      </c>
      <c r="S598">
        <f t="shared" si="110"/>
        <v>2.219000000000193E-3</v>
      </c>
      <c r="T598">
        <f t="shared" si="118"/>
        <v>7.3000000000433829E-2</v>
      </c>
      <c r="U598" t="s">
        <v>5</v>
      </c>
      <c r="V598" t="s">
        <v>6</v>
      </c>
      <c r="W598">
        <v>160</v>
      </c>
      <c r="X598" t="str">
        <f t="shared" si="116"/>
        <v>UP160</v>
      </c>
      <c r="Y598" t="str">
        <f t="shared" si="117"/>
        <v>UP</v>
      </c>
      <c r="Z598">
        <v>1514</v>
      </c>
      <c r="AA598">
        <f t="shared" si="111"/>
        <v>239352</v>
      </c>
    </row>
    <row r="599" spans="2:27">
      <c r="B599" t="s">
        <v>255</v>
      </c>
      <c r="C599" t="str">
        <f t="shared" si="112"/>
        <v>12.244779</v>
      </c>
      <c r="D599" t="s">
        <v>1118</v>
      </c>
      <c r="E599">
        <f t="shared" si="108"/>
        <v>2.673999999998955E-3</v>
      </c>
      <c r="F599">
        <f t="shared" si="119"/>
        <v>1.0999999998873022E-2</v>
      </c>
      <c r="G599" t="s">
        <v>5</v>
      </c>
      <c r="H599" t="s">
        <v>6</v>
      </c>
      <c r="I599">
        <v>161</v>
      </c>
      <c r="J599" t="str">
        <f t="shared" si="113"/>
        <v>UP161</v>
      </c>
      <c r="K599" t="str">
        <f t="shared" si="114"/>
        <v>UP</v>
      </c>
      <c r="L599">
        <v>1514</v>
      </c>
      <c r="M599">
        <f t="shared" si="109"/>
        <v>240866</v>
      </c>
      <c r="P599" t="s">
        <v>1342</v>
      </c>
      <c r="Q599" t="str">
        <f t="shared" si="115"/>
        <v>12.244330</v>
      </c>
      <c r="R599" t="s">
        <v>1118</v>
      </c>
      <c r="S599">
        <f t="shared" si="110"/>
        <v>2.2249999999992554E-3</v>
      </c>
      <c r="T599">
        <f t="shared" si="118"/>
        <v>5.999999999062311E-3</v>
      </c>
      <c r="U599" t="s">
        <v>5</v>
      </c>
      <c r="V599" t="s">
        <v>6</v>
      </c>
      <c r="W599">
        <v>161</v>
      </c>
      <c r="X599" t="str">
        <f t="shared" si="116"/>
        <v>UP161</v>
      </c>
      <c r="Y599" t="str">
        <f t="shared" si="117"/>
        <v>UP</v>
      </c>
      <c r="Z599">
        <v>1514</v>
      </c>
      <c r="AA599">
        <f t="shared" si="111"/>
        <v>240866</v>
      </c>
    </row>
    <row r="600" spans="2:27">
      <c r="B600" t="s">
        <v>256</v>
      </c>
      <c r="C600" t="str">
        <f t="shared" si="112"/>
        <v>12.244784</v>
      </c>
      <c r="D600" t="s">
        <v>1118</v>
      </c>
      <c r="E600">
        <f t="shared" si="108"/>
        <v>2.6789999999987657E-3</v>
      </c>
      <c r="F600">
        <f t="shared" si="119"/>
        <v>4.9999999998107114E-3</v>
      </c>
      <c r="G600" t="s">
        <v>5</v>
      </c>
      <c r="H600" t="s">
        <v>6</v>
      </c>
      <c r="I600">
        <v>162</v>
      </c>
      <c r="J600" t="str">
        <f t="shared" si="113"/>
        <v>UP162</v>
      </c>
      <c r="K600" t="str">
        <f t="shared" si="114"/>
        <v>UP</v>
      </c>
      <c r="L600">
        <v>1514</v>
      </c>
      <c r="M600">
        <f t="shared" si="109"/>
        <v>242380</v>
      </c>
      <c r="P600" t="s">
        <v>1343</v>
      </c>
      <c r="Q600" t="str">
        <f t="shared" si="115"/>
        <v>12.244335</v>
      </c>
      <c r="R600" t="s">
        <v>1118</v>
      </c>
      <c r="S600">
        <f t="shared" si="110"/>
        <v>2.2299999999990661E-3</v>
      </c>
      <c r="T600">
        <f t="shared" si="118"/>
        <v>4.9999999998107114E-3</v>
      </c>
      <c r="U600" t="s">
        <v>5</v>
      </c>
      <c r="V600" t="s">
        <v>6</v>
      </c>
      <c r="W600">
        <v>162</v>
      </c>
      <c r="X600" t="str">
        <f t="shared" si="116"/>
        <v>UP162</v>
      </c>
      <c r="Y600" t="str">
        <f t="shared" si="117"/>
        <v>UP</v>
      </c>
      <c r="Z600">
        <v>1514</v>
      </c>
      <c r="AA600">
        <f t="shared" si="111"/>
        <v>242380</v>
      </c>
    </row>
    <row r="601" spans="2:27">
      <c r="B601" t="s">
        <v>257</v>
      </c>
      <c r="C601" t="str">
        <f t="shared" si="112"/>
        <v>12.244791</v>
      </c>
      <c r="D601" t="s">
        <v>1118</v>
      </c>
      <c r="E601">
        <f t="shared" si="108"/>
        <v>2.685999999998856E-3</v>
      </c>
      <c r="F601">
        <f t="shared" si="119"/>
        <v>7.0000000000902673E-3</v>
      </c>
      <c r="G601" t="s">
        <v>5</v>
      </c>
      <c r="H601" t="s">
        <v>6</v>
      </c>
      <c r="I601">
        <v>163</v>
      </c>
      <c r="J601" t="str">
        <f t="shared" si="113"/>
        <v>UP163</v>
      </c>
      <c r="K601" t="str">
        <f t="shared" si="114"/>
        <v>UP</v>
      </c>
      <c r="L601">
        <v>1514</v>
      </c>
      <c r="M601">
        <f t="shared" si="109"/>
        <v>243894</v>
      </c>
      <c r="P601" t="s">
        <v>1344</v>
      </c>
      <c r="Q601" t="str">
        <f t="shared" si="115"/>
        <v>12.244338</v>
      </c>
      <c r="R601" t="s">
        <v>1118</v>
      </c>
      <c r="S601">
        <f t="shared" si="110"/>
        <v>2.2330000000003736E-3</v>
      </c>
      <c r="T601">
        <f t="shared" si="118"/>
        <v>3.0000000013075123E-3</v>
      </c>
      <c r="U601" t="s">
        <v>5</v>
      </c>
      <c r="V601" t="s">
        <v>6</v>
      </c>
      <c r="W601">
        <v>163</v>
      </c>
      <c r="X601" t="str">
        <f t="shared" si="116"/>
        <v>UP163</v>
      </c>
      <c r="Y601" t="str">
        <f t="shared" si="117"/>
        <v>UP</v>
      </c>
      <c r="Z601">
        <v>1514</v>
      </c>
      <c r="AA601">
        <f t="shared" si="111"/>
        <v>243894</v>
      </c>
    </row>
    <row r="602" spans="2:27">
      <c r="B602" t="s">
        <v>258</v>
      </c>
      <c r="C602" t="str">
        <f t="shared" si="112"/>
        <v>12.244798</v>
      </c>
      <c r="D602" t="s">
        <v>1118</v>
      </c>
      <c r="E602">
        <f t="shared" si="108"/>
        <v>2.6929999999989462E-3</v>
      </c>
      <c r="F602">
        <f t="shared" si="119"/>
        <v>7.0000000000902673E-3</v>
      </c>
      <c r="G602" t="s">
        <v>5</v>
      </c>
      <c r="H602" t="s">
        <v>6</v>
      </c>
      <c r="I602">
        <v>164</v>
      </c>
      <c r="J602" t="str">
        <f t="shared" si="113"/>
        <v>UP164</v>
      </c>
      <c r="K602" t="str">
        <f t="shared" si="114"/>
        <v>UP</v>
      </c>
      <c r="L602">
        <v>1514</v>
      </c>
      <c r="M602">
        <f t="shared" si="109"/>
        <v>245408</v>
      </c>
      <c r="P602" t="s">
        <v>1345</v>
      </c>
      <c r="Q602" t="str">
        <f t="shared" si="115"/>
        <v>12.244342</v>
      </c>
      <c r="R602" t="s">
        <v>1118</v>
      </c>
      <c r="S602">
        <f t="shared" si="110"/>
        <v>2.2369999999991563E-3</v>
      </c>
      <c r="T602">
        <f t="shared" si="118"/>
        <v>3.999999998782755E-3</v>
      </c>
      <c r="U602" t="s">
        <v>5</v>
      </c>
      <c r="V602" t="s">
        <v>6</v>
      </c>
      <c r="W602">
        <v>164</v>
      </c>
      <c r="X602" t="str">
        <f t="shared" si="116"/>
        <v>UP164</v>
      </c>
      <c r="Y602" t="str">
        <f t="shared" si="117"/>
        <v>UP</v>
      </c>
      <c r="Z602">
        <v>1514</v>
      </c>
      <c r="AA602">
        <f t="shared" si="111"/>
        <v>245408</v>
      </c>
    </row>
    <row r="603" spans="2:27">
      <c r="B603" t="s">
        <v>259</v>
      </c>
      <c r="C603" t="str">
        <f t="shared" si="112"/>
        <v>12.244803</v>
      </c>
      <c r="D603" t="s">
        <v>1118</v>
      </c>
      <c r="E603">
        <f t="shared" si="108"/>
        <v>2.6979999999987569E-3</v>
      </c>
      <c r="F603">
        <f t="shared" si="119"/>
        <v>4.9999999998107114E-3</v>
      </c>
      <c r="G603" t="s">
        <v>5</v>
      </c>
      <c r="H603" t="s">
        <v>6</v>
      </c>
      <c r="I603">
        <v>165</v>
      </c>
      <c r="J603" t="str">
        <f t="shared" si="113"/>
        <v>UP165</v>
      </c>
      <c r="K603" t="str">
        <f t="shared" si="114"/>
        <v>UP</v>
      </c>
      <c r="L603">
        <v>1514</v>
      </c>
      <c r="M603">
        <f t="shared" si="109"/>
        <v>246922</v>
      </c>
      <c r="P603" t="s">
        <v>1346</v>
      </c>
      <c r="Q603" t="str">
        <f t="shared" si="115"/>
        <v>12.244346</v>
      </c>
      <c r="R603" t="s">
        <v>1118</v>
      </c>
      <c r="S603">
        <f t="shared" si="110"/>
        <v>2.2409999999997154E-3</v>
      </c>
      <c r="T603">
        <f t="shared" si="118"/>
        <v>4.0000000005591119E-3</v>
      </c>
      <c r="U603" t="s">
        <v>5</v>
      </c>
      <c r="V603" t="s">
        <v>6</v>
      </c>
      <c r="W603">
        <v>165</v>
      </c>
      <c r="X603" t="str">
        <f t="shared" si="116"/>
        <v>UP165</v>
      </c>
      <c r="Y603" t="str">
        <f t="shared" si="117"/>
        <v>UP</v>
      </c>
      <c r="Z603">
        <v>1514</v>
      </c>
      <c r="AA603">
        <f t="shared" si="111"/>
        <v>246922</v>
      </c>
    </row>
    <row r="604" spans="2:27">
      <c r="B604" t="s">
        <v>260</v>
      </c>
      <c r="C604" t="str">
        <f t="shared" si="112"/>
        <v>12.244807</v>
      </c>
      <c r="D604" t="s">
        <v>1118</v>
      </c>
      <c r="E604">
        <f t="shared" si="108"/>
        <v>2.7019999999993161E-3</v>
      </c>
      <c r="F604">
        <f t="shared" si="119"/>
        <v>4.0000000005591119E-3</v>
      </c>
      <c r="G604" t="s">
        <v>5</v>
      </c>
      <c r="H604" t="s">
        <v>6</v>
      </c>
      <c r="I604">
        <v>166</v>
      </c>
      <c r="J604" t="str">
        <f t="shared" si="113"/>
        <v>UP166</v>
      </c>
      <c r="K604" t="str">
        <f t="shared" si="114"/>
        <v>UP</v>
      </c>
      <c r="L604">
        <v>1514</v>
      </c>
      <c r="M604">
        <f t="shared" si="109"/>
        <v>248436</v>
      </c>
      <c r="P604" t="s">
        <v>232</v>
      </c>
      <c r="Q604" t="str">
        <f t="shared" si="115"/>
        <v>12.244359</v>
      </c>
      <c r="R604" t="s">
        <v>1118</v>
      </c>
      <c r="S604">
        <f t="shared" si="110"/>
        <v>2.253999999998868E-3</v>
      </c>
      <c r="T604">
        <f t="shared" si="118"/>
        <v>1.2999999999152578E-2</v>
      </c>
      <c r="U604" t="s">
        <v>5</v>
      </c>
      <c r="V604" t="s">
        <v>6</v>
      </c>
      <c r="W604">
        <v>166</v>
      </c>
      <c r="X604" t="str">
        <f t="shared" si="116"/>
        <v>UP166</v>
      </c>
      <c r="Y604" t="str">
        <f t="shared" si="117"/>
        <v>UP</v>
      </c>
      <c r="Z604">
        <v>1514</v>
      </c>
      <c r="AA604">
        <f t="shared" si="111"/>
        <v>248436</v>
      </c>
    </row>
    <row r="605" spans="2:27">
      <c r="B605" t="s">
        <v>261</v>
      </c>
      <c r="C605" t="str">
        <f t="shared" si="112"/>
        <v>12.244812</v>
      </c>
      <c r="D605" t="s">
        <v>1118</v>
      </c>
      <c r="E605">
        <f t="shared" si="108"/>
        <v>2.7069999999991268E-3</v>
      </c>
      <c r="F605">
        <f t="shared" si="119"/>
        <v>4.9999999998107114E-3</v>
      </c>
      <c r="G605" t="s">
        <v>5</v>
      </c>
      <c r="H605" t="s">
        <v>6</v>
      </c>
      <c r="I605">
        <v>167</v>
      </c>
      <c r="J605" t="str">
        <f t="shared" si="113"/>
        <v>UP167</v>
      </c>
      <c r="K605" t="str">
        <f t="shared" si="114"/>
        <v>UP</v>
      </c>
      <c r="L605">
        <v>1514</v>
      </c>
      <c r="M605">
        <f t="shared" si="109"/>
        <v>249950</v>
      </c>
      <c r="P605" t="s">
        <v>1347</v>
      </c>
      <c r="Q605" t="str">
        <f t="shared" si="115"/>
        <v>12.244363</v>
      </c>
      <c r="R605" t="s">
        <v>1118</v>
      </c>
      <c r="S605">
        <f t="shared" si="110"/>
        <v>2.2579999999994271E-3</v>
      </c>
      <c r="T605">
        <f t="shared" si="118"/>
        <v>4.0000000005591119E-3</v>
      </c>
      <c r="U605" t="s">
        <v>5</v>
      </c>
      <c r="V605" t="s">
        <v>6</v>
      </c>
      <c r="W605">
        <v>167</v>
      </c>
      <c r="X605" t="str">
        <f t="shared" si="116"/>
        <v>UP167</v>
      </c>
      <c r="Y605" t="str">
        <f t="shared" si="117"/>
        <v>UP</v>
      </c>
      <c r="Z605">
        <v>1514</v>
      </c>
      <c r="AA605">
        <f t="shared" si="111"/>
        <v>249950</v>
      </c>
    </row>
    <row r="606" spans="2:27">
      <c r="B606" t="s">
        <v>262</v>
      </c>
      <c r="C606" t="str">
        <f t="shared" si="112"/>
        <v>12.244816</v>
      </c>
      <c r="D606" t="s">
        <v>1118</v>
      </c>
      <c r="E606">
        <f t="shared" si="108"/>
        <v>2.7109999999996859E-3</v>
      </c>
      <c r="F606">
        <f t="shared" si="119"/>
        <v>4.0000000005591119E-3</v>
      </c>
      <c r="G606" t="s">
        <v>5</v>
      </c>
      <c r="H606" t="s">
        <v>6</v>
      </c>
      <c r="I606">
        <v>168</v>
      </c>
      <c r="J606" t="str">
        <f t="shared" si="113"/>
        <v>UP168</v>
      </c>
      <c r="K606" t="str">
        <f t="shared" si="114"/>
        <v>UP</v>
      </c>
      <c r="L606">
        <v>1514</v>
      </c>
      <c r="M606">
        <f t="shared" si="109"/>
        <v>251464</v>
      </c>
      <c r="P606" t="s">
        <v>1348</v>
      </c>
      <c r="Q606" t="str">
        <f t="shared" si="115"/>
        <v>12.244368</v>
      </c>
      <c r="R606" t="s">
        <v>1118</v>
      </c>
      <c r="S606">
        <f t="shared" si="110"/>
        <v>2.2629999999992378E-3</v>
      </c>
      <c r="T606">
        <f t="shared" si="118"/>
        <v>4.9999999998107114E-3</v>
      </c>
      <c r="U606" t="s">
        <v>5</v>
      </c>
      <c r="V606" t="s">
        <v>6</v>
      </c>
      <c r="W606">
        <v>168</v>
      </c>
      <c r="X606" t="str">
        <f t="shared" si="116"/>
        <v>UP168</v>
      </c>
      <c r="Y606" t="str">
        <f t="shared" si="117"/>
        <v>UP</v>
      </c>
      <c r="Z606">
        <v>1514</v>
      </c>
      <c r="AA606">
        <f t="shared" si="111"/>
        <v>251464</v>
      </c>
    </row>
    <row r="607" spans="2:27">
      <c r="B607" t="s">
        <v>263</v>
      </c>
      <c r="C607" t="str">
        <f t="shared" si="112"/>
        <v>12.244822</v>
      </c>
      <c r="D607" t="s">
        <v>1118</v>
      </c>
      <c r="E607">
        <f t="shared" si="108"/>
        <v>2.7169999999987482E-3</v>
      </c>
      <c r="F607">
        <f t="shared" si="119"/>
        <v>5.999999999062311E-3</v>
      </c>
      <c r="G607" t="s">
        <v>5</v>
      </c>
      <c r="H607" t="s">
        <v>6</v>
      </c>
      <c r="I607">
        <v>169</v>
      </c>
      <c r="J607" t="str">
        <f t="shared" si="113"/>
        <v>UP169</v>
      </c>
      <c r="K607" t="str">
        <f t="shared" si="114"/>
        <v>UP</v>
      </c>
      <c r="L607">
        <v>1514</v>
      </c>
      <c r="M607">
        <f t="shared" si="109"/>
        <v>252978</v>
      </c>
      <c r="P607" t="s">
        <v>1350</v>
      </c>
      <c r="Q607" t="str">
        <f t="shared" si="115"/>
        <v>12.244372</v>
      </c>
      <c r="R607" t="s">
        <v>1118</v>
      </c>
      <c r="S607">
        <f t="shared" si="110"/>
        <v>2.266999999999797E-3</v>
      </c>
      <c r="T607">
        <f t="shared" si="118"/>
        <v>4.0000000005591119E-3</v>
      </c>
      <c r="U607" t="s">
        <v>5</v>
      </c>
      <c r="V607" t="s">
        <v>6</v>
      </c>
      <c r="W607">
        <v>169</v>
      </c>
      <c r="X607" t="str">
        <f t="shared" si="116"/>
        <v>UP169</v>
      </c>
      <c r="Y607" t="str">
        <f t="shared" si="117"/>
        <v>UP</v>
      </c>
      <c r="Z607">
        <v>1514</v>
      </c>
      <c r="AA607">
        <f t="shared" si="111"/>
        <v>252978</v>
      </c>
    </row>
    <row r="608" spans="2:27">
      <c r="B608" t="s">
        <v>264</v>
      </c>
      <c r="C608" t="str">
        <f t="shared" si="112"/>
        <v>12.244828</v>
      </c>
      <c r="D608" t="s">
        <v>1118</v>
      </c>
      <c r="E608">
        <f t="shared" si="108"/>
        <v>2.7229999999995869E-3</v>
      </c>
      <c r="F608">
        <f t="shared" si="119"/>
        <v>6.0000000008386678E-3</v>
      </c>
      <c r="G608" t="s">
        <v>5</v>
      </c>
      <c r="H608" t="s">
        <v>6</v>
      </c>
      <c r="I608">
        <v>170</v>
      </c>
      <c r="J608" t="str">
        <f t="shared" si="113"/>
        <v>UP170</v>
      </c>
      <c r="K608" t="str">
        <f t="shared" si="114"/>
        <v>UP</v>
      </c>
      <c r="L608">
        <v>1514</v>
      </c>
      <c r="M608">
        <f t="shared" si="109"/>
        <v>254492</v>
      </c>
      <c r="P608" t="s">
        <v>1351</v>
      </c>
      <c r="Q608" t="str">
        <f t="shared" si="115"/>
        <v>12.244376</v>
      </c>
      <c r="R608" t="s">
        <v>1118</v>
      </c>
      <c r="S608">
        <f t="shared" si="110"/>
        <v>2.2710000000003561E-3</v>
      </c>
      <c r="T608">
        <f t="shared" si="118"/>
        <v>4.0000000005591119E-3</v>
      </c>
      <c r="U608" t="s">
        <v>5</v>
      </c>
      <c r="V608" t="s">
        <v>6</v>
      </c>
      <c r="W608">
        <v>170</v>
      </c>
      <c r="X608" t="str">
        <f t="shared" si="116"/>
        <v>UP170</v>
      </c>
      <c r="Y608" t="str">
        <f t="shared" si="117"/>
        <v>UP</v>
      </c>
      <c r="Z608">
        <v>1514</v>
      </c>
      <c r="AA608">
        <f t="shared" si="111"/>
        <v>254492</v>
      </c>
    </row>
    <row r="609" spans="2:27">
      <c r="B609" t="s">
        <v>265</v>
      </c>
      <c r="C609" t="str">
        <f t="shared" si="112"/>
        <v>12.244833</v>
      </c>
      <c r="D609" t="s">
        <v>1118</v>
      </c>
      <c r="E609">
        <f t="shared" si="108"/>
        <v>2.7279999999993976E-3</v>
      </c>
      <c r="F609">
        <f t="shared" si="119"/>
        <v>4.9999999998107114E-3</v>
      </c>
      <c r="G609" t="s">
        <v>5</v>
      </c>
      <c r="H609" t="s">
        <v>6</v>
      </c>
      <c r="I609">
        <v>171</v>
      </c>
      <c r="J609" t="str">
        <f t="shared" si="113"/>
        <v>UP171</v>
      </c>
      <c r="K609" t="str">
        <f t="shared" si="114"/>
        <v>UP</v>
      </c>
      <c r="L609">
        <v>1514</v>
      </c>
      <c r="M609">
        <f t="shared" si="109"/>
        <v>256006</v>
      </c>
      <c r="P609" t="s">
        <v>1352</v>
      </c>
      <c r="Q609" t="str">
        <f t="shared" si="115"/>
        <v>12.244380</v>
      </c>
      <c r="R609" t="s">
        <v>1118</v>
      </c>
      <c r="S609">
        <f t="shared" si="110"/>
        <v>2.2749999999991388E-3</v>
      </c>
      <c r="T609">
        <f t="shared" si="118"/>
        <v>3.999999998782755E-3</v>
      </c>
      <c r="U609" t="s">
        <v>5</v>
      </c>
      <c r="V609" t="s">
        <v>6</v>
      </c>
      <c r="W609">
        <v>171</v>
      </c>
      <c r="X609" t="str">
        <f t="shared" si="116"/>
        <v>UP171</v>
      </c>
      <c r="Y609" t="str">
        <f t="shared" si="117"/>
        <v>UP</v>
      </c>
      <c r="Z609">
        <v>1514</v>
      </c>
      <c r="AA609">
        <f t="shared" si="111"/>
        <v>256006</v>
      </c>
    </row>
    <row r="610" spans="2:27">
      <c r="B610" t="s">
        <v>266</v>
      </c>
      <c r="C610" t="str">
        <f t="shared" si="112"/>
        <v>12.244839</v>
      </c>
      <c r="D610" t="s">
        <v>1118</v>
      </c>
      <c r="E610">
        <f t="shared" si="108"/>
        <v>2.7340000000002362E-3</v>
      </c>
      <c r="F610">
        <f t="shared" si="119"/>
        <v>6.0000000008386678E-3</v>
      </c>
      <c r="G610" t="s">
        <v>5</v>
      </c>
      <c r="H610" t="s">
        <v>6</v>
      </c>
      <c r="I610">
        <v>172</v>
      </c>
      <c r="J610" t="str">
        <f t="shared" si="113"/>
        <v>UP172</v>
      </c>
      <c r="K610" t="str">
        <f t="shared" si="114"/>
        <v>UP</v>
      </c>
      <c r="L610">
        <v>1514</v>
      </c>
      <c r="M610">
        <f t="shared" si="109"/>
        <v>257520</v>
      </c>
      <c r="P610" t="s">
        <v>1353</v>
      </c>
      <c r="Q610" t="str">
        <f t="shared" si="115"/>
        <v>12.244385</v>
      </c>
      <c r="R610" t="s">
        <v>1118</v>
      </c>
      <c r="S610">
        <f t="shared" si="110"/>
        <v>2.2799999999989495E-3</v>
      </c>
      <c r="T610">
        <f t="shared" si="118"/>
        <v>4.9999999998107114E-3</v>
      </c>
      <c r="U610" t="s">
        <v>5</v>
      </c>
      <c r="V610" t="s">
        <v>6</v>
      </c>
      <c r="W610">
        <v>172</v>
      </c>
      <c r="X610" t="str">
        <f t="shared" si="116"/>
        <v>UP172</v>
      </c>
      <c r="Y610" t="str">
        <f t="shared" si="117"/>
        <v>UP</v>
      </c>
      <c r="Z610">
        <v>1514</v>
      </c>
      <c r="AA610">
        <f t="shared" si="111"/>
        <v>257520</v>
      </c>
    </row>
    <row r="611" spans="2:27">
      <c r="B611" t="s">
        <v>267</v>
      </c>
      <c r="C611" t="str">
        <f t="shared" si="112"/>
        <v>12.244845</v>
      </c>
      <c r="D611" t="s">
        <v>1118</v>
      </c>
      <c r="E611">
        <f t="shared" si="108"/>
        <v>2.7399999999992986E-3</v>
      </c>
      <c r="F611">
        <f t="shared" si="119"/>
        <v>5.999999999062311E-3</v>
      </c>
      <c r="G611" t="s">
        <v>5</v>
      </c>
      <c r="H611" t="s">
        <v>6</v>
      </c>
      <c r="I611">
        <v>173</v>
      </c>
      <c r="J611" t="str">
        <f t="shared" si="113"/>
        <v>UP173</v>
      </c>
      <c r="K611" t="str">
        <f t="shared" si="114"/>
        <v>UP</v>
      </c>
      <c r="L611">
        <v>1514</v>
      </c>
      <c r="M611">
        <f t="shared" si="109"/>
        <v>259034</v>
      </c>
      <c r="P611" t="s">
        <v>238</v>
      </c>
      <c r="Q611" t="str">
        <f t="shared" si="115"/>
        <v>12.244397</v>
      </c>
      <c r="R611" t="s">
        <v>1118</v>
      </c>
      <c r="S611">
        <f t="shared" si="110"/>
        <v>2.2919999999988505E-3</v>
      </c>
      <c r="T611">
        <f t="shared" si="118"/>
        <v>1.1999999999900979E-2</v>
      </c>
      <c r="U611" t="s">
        <v>5</v>
      </c>
      <c r="V611" t="s">
        <v>6</v>
      </c>
      <c r="W611">
        <v>173</v>
      </c>
      <c r="X611" t="str">
        <f t="shared" si="116"/>
        <v>UP173</v>
      </c>
      <c r="Y611" t="str">
        <f t="shared" si="117"/>
        <v>UP</v>
      </c>
      <c r="Z611">
        <v>1514</v>
      </c>
      <c r="AA611">
        <f t="shared" si="111"/>
        <v>259034</v>
      </c>
    </row>
    <row r="612" spans="2:27">
      <c r="B612" t="s">
        <v>268</v>
      </c>
      <c r="C612" t="str">
        <f t="shared" si="112"/>
        <v>12.244851</v>
      </c>
      <c r="D612" t="s">
        <v>1118</v>
      </c>
      <c r="E612">
        <f t="shared" si="108"/>
        <v>2.7460000000001372E-3</v>
      </c>
      <c r="F612">
        <f t="shared" si="119"/>
        <v>6.0000000008386678E-3</v>
      </c>
      <c r="G612" t="s">
        <v>5</v>
      </c>
      <c r="H612" t="s">
        <v>6</v>
      </c>
      <c r="I612">
        <v>174</v>
      </c>
      <c r="J612" t="str">
        <f t="shared" si="113"/>
        <v>UP174</v>
      </c>
      <c r="K612" t="str">
        <f t="shared" si="114"/>
        <v>UP</v>
      </c>
      <c r="L612">
        <v>1514</v>
      </c>
      <c r="M612">
        <f t="shared" si="109"/>
        <v>260548</v>
      </c>
      <c r="P612" t="s">
        <v>1354</v>
      </c>
      <c r="Q612" t="str">
        <f t="shared" si="115"/>
        <v>12.244401</v>
      </c>
      <c r="R612" t="s">
        <v>1118</v>
      </c>
      <c r="S612">
        <f t="shared" si="110"/>
        <v>2.2959999999994096E-3</v>
      </c>
      <c r="T612">
        <f t="shared" si="118"/>
        <v>4.0000000005591119E-3</v>
      </c>
      <c r="U612" t="s">
        <v>5</v>
      </c>
      <c r="V612" t="s">
        <v>6</v>
      </c>
      <c r="W612">
        <v>174</v>
      </c>
      <c r="X612" t="str">
        <f t="shared" si="116"/>
        <v>UP174</v>
      </c>
      <c r="Y612" t="str">
        <f t="shared" si="117"/>
        <v>UP</v>
      </c>
      <c r="Z612">
        <v>1514</v>
      </c>
      <c r="AA612">
        <f t="shared" si="111"/>
        <v>260548</v>
      </c>
    </row>
    <row r="613" spans="2:27">
      <c r="B613" t="s">
        <v>269</v>
      </c>
      <c r="C613" t="str">
        <f t="shared" si="112"/>
        <v>12.244856</v>
      </c>
      <c r="D613" t="s">
        <v>1118</v>
      </c>
      <c r="E613">
        <f t="shared" si="108"/>
        <v>2.7509999999999479E-3</v>
      </c>
      <c r="F613">
        <f t="shared" si="119"/>
        <v>4.9999999998107114E-3</v>
      </c>
      <c r="G613" t="s">
        <v>5</v>
      </c>
      <c r="H613" t="s">
        <v>6</v>
      </c>
      <c r="I613">
        <v>175</v>
      </c>
      <c r="J613" t="str">
        <f t="shared" si="113"/>
        <v>UP175</v>
      </c>
      <c r="K613" t="str">
        <f t="shared" si="114"/>
        <v>UP</v>
      </c>
      <c r="L613">
        <v>1514</v>
      </c>
      <c r="M613">
        <f t="shared" si="109"/>
        <v>262062</v>
      </c>
      <c r="P613" t="s">
        <v>1355</v>
      </c>
      <c r="Q613" t="str">
        <f t="shared" si="115"/>
        <v>12.244406</v>
      </c>
      <c r="R613" t="s">
        <v>1118</v>
      </c>
      <c r="S613">
        <f t="shared" si="110"/>
        <v>2.3009999999992203E-3</v>
      </c>
      <c r="T613">
        <f t="shared" si="118"/>
        <v>4.9999999998107114E-3</v>
      </c>
      <c r="U613" t="s">
        <v>5</v>
      </c>
      <c r="V613" t="s">
        <v>6</v>
      </c>
      <c r="W613">
        <v>175</v>
      </c>
      <c r="X613" t="str">
        <f t="shared" si="116"/>
        <v>UP175</v>
      </c>
      <c r="Y613" t="str">
        <f t="shared" si="117"/>
        <v>UP</v>
      </c>
      <c r="Z613">
        <v>1514</v>
      </c>
      <c r="AA613">
        <f t="shared" si="111"/>
        <v>262062</v>
      </c>
    </row>
    <row r="614" spans="2:27">
      <c r="B614" t="s">
        <v>271</v>
      </c>
      <c r="C614" t="str">
        <f t="shared" si="112"/>
        <v>12.244866</v>
      </c>
      <c r="D614" t="s">
        <v>1118</v>
      </c>
      <c r="E614">
        <f t="shared" si="108"/>
        <v>2.7609999999995694E-3</v>
      </c>
      <c r="F614">
        <f t="shared" si="119"/>
        <v>9.9999999996214228E-3</v>
      </c>
      <c r="G614" t="s">
        <v>5</v>
      </c>
      <c r="H614" t="s">
        <v>6</v>
      </c>
      <c r="I614">
        <v>176</v>
      </c>
      <c r="J614" t="str">
        <f t="shared" si="113"/>
        <v>UP176</v>
      </c>
      <c r="K614" t="str">
        <f t="shared" si="114"/>
        <v>UP</v>
      </c>
      <c r="L614">
        <v>1514</v>
      </c>
      <c r="M614">
        <f t="shared" si="109"/>
        <v>263576</v>
      </c>
      <c r="P614" t="s">
        <v>1356</v>
      </c>
      <c r="Q614" t="str">
        <f t="shared" si="115"/>
        <v>12.244411</v>
      </c>
      <c r="R614" t="s">
        <v>1118</v>
      </c>
      <c r="S614">
        <f t="shared" si="110"/>
        <v>2.305999999999031E-3</v>
      </c>
      <c r="T614">
        <f t="shared" si="118"/>
        <v>4.9999999998107114E-3</v>
      </c>
      <c r="U614" t="s">
        <v>5</v>
      </c>
      <c r="V614" t="s">
        <v>6</v>
      </c>
      <c r="W614">
        <v>176</v>
      </c>
      <c r="X614" t="str">
        <f t="shared" si="116"/>
        <v>UP176</v>
      </c>
      <c r="Y614" t="str">
        <f t="shared" si="117"/>
        <v>UP</v>
      </c>
      <c r="Z614">
        <v>1514</v>
      </c>
      <c r="AA614">
        <f t="shared" si="111"/>
        <v>263576</v>
      </c>
    </row>
    <row r="615" spans="2:27">
      <c r="B615" t="s">
        <v>272</v>
      </c>
      <c r="C615" t="str">
        <f t="shared" si="112"/>
        <v>12.244872</v>
      </c>
      <c r="D615" t="s">
        <v>1118</v>
      </c>
      <c r="E615">
        <f t="shared" si="108"/>
        <v>2.767000000000408E-3</v>
      </c>
      <c r="F615">
        <f t="shared" si="119"/>
        <v>6.0000000008386678E-3</v>
      </c>
      <c r="G615" t="s">
        <v>5</v>
      </c>
      <c r="H615" t="s">
        <v>6</v>
      </c>
      <c r="I615">
        <v>177</v>
      </c>
      <c r="J615" t="str">
        <f t="shared" si="113"/>
        <v>UP177</v>
      </c>
      <c r="K615" t="str">
        <f t="shared" si="114"/>
        <v>UP</v>
      </c>
      <c r="L615">
        <v>1514</v>
      </c>
      <c r="M615">
        <f t="shared" si="109"/>
        <v>265090</v>
      </c>
      <c r="P615" t="s">
        <v>1357</v>
      </c>
      <c r="Q615" t="str">
        <f t="shared" si="115"/>
        <v>12.244415</v>
      </c>
      <c r="R615" t="s">
        <v>1118</v>
      </c>
      <c r="S615">
        <f t="shared" si="110"/>
        <v>2.3099999999995902E-3</v>
      </c>
      <c r="T615">
        <f t="shared" si="118"/>
        <v>4.0000000005591119E-3</v>
      </c>
      <c r="U615" t="s">
        <v>5</v>
      </c>
      <c r="V615" t="s">
        <v>6</v>
      </c>
      <c r="W615">
        <v>177</v>
      </c>
      <c r="X615" t="str">
        <f t="shared" si="116"/>
        <v>UP177</v>
      </c>
      <c r="Y615" t="str">
        <f t="shared" si="117"/>
        <v>UP</v>
      </c>
      <c r="Z615">
        <v>1514</v>
      </c>
      <c r="AA615">
        <f t="shared" si="111"/>
        <v>265090</v>
      </c>
    </row>
    <row r="616" spans="2:27">
      <c r="B616" t="s">
        <v>273</v>
      </c>
      <c r="C616" t="str">
        <f t="shared" si="112"/>
        <v>12.244878</v>
      </c>
      <c r="D616" t="s">
        <v>1118</v>
      </c>
      <c r="E616">
        <f t="shared" si="108"/>
        <v>2.7729999999994703E-3</v>
      </c>
      <c r="F616">
        <f t="shared" si="119"/>
        <v>5.999999999062311E-3</v>
      </c>
      <c r="G616" t="s">
        <v>5</v>
      </c>
      <c r="H616" t="s">
        <v>6</v>
      </c>
      <c r="I616">
        <v>178</v>
      </c>
      <c r="J616" t="str">
        <f t="shared" si="113"/>
        <v>UP178</v>
      </c>
      <c r="K616" t="str">
        <f t="shared" si="114"/>
        <v>UP</v>
      </c>
      <c r="L616">
        <v>1514</v>
      </c>
      <c r="M616">
        <f t="shared" si="109"/>
        <v>266604</v>
      </c>
      <c r="P616" t="s">
        <v>1358</v>
      </c>
      <c r="Q616" t="str">
        <f t="shared" si="115"/>
        <v>12.244419</v>
      </c>
      <c r="R616" t="s">
        <v>1118</v>
      </c>
      <c r="S616">
        <f t="shared" si="110"/>
        <v>2.3140000000001493E-3</v>
      </c>
      <c r="T616">
        <f t="shared" si="118"/>
        <v>4.0000000005591119E-3</v>
      </c>
      <c r="U616" t="s">
        <v>5</v>
      </c>
      <c r="V616" t="s">
        <v>6</v>
      </c>
      <c r="W616">
        <v>178</v>
      </c>
      <c r="X616" t="str">
        <f t="shared" si="116"/>
        <v>UP178</v>
      </c>
      <c r="Y616" t="str">
        <f t="shared" si="117"/>
        <v>UP</v>
      </c>
      <c r="Z616">
        <v>1514</v>
      </c>
      <c r="AA616">
        <f t="shared" si="111"/>
        <v>266604</v>
      </c>
    </row>
    <row r="617" spans="2:27">
      <c r="B617" t="s">
        <v>274</v>
      </c>
      <c r="C617" t="str">
        <f t="shared" si="112"/>
        <v>12.244885</v>
      </c>
      <c r="D617" t="s">
        <v>1118</v>
      </c>
      <c r="E617">
        <f t="shared" si="108"/>
        <v>2.7799999999995606E-3</v>
      </c>
      <c r="F617">
        <f t="shared" si="119"/>
        <v>7.0000000000902673E-3</v>
      </c>
      <c r="G617" t="s">
        <v>5</v>
      </c>
      <c r="H617" t="s">
        <v>6</v>
      </c>
      <c r="I617">
        <v>179</v>
      </c>
      <c r="J617" t="str">
        <f t="shared" si="113"/>
        <v>UP179</v>
      </c>
      <c r="K617" t="str">
        <f t="shared" si="114"/>
        <v>UP</v>
      </c>
      <c r="L617">
        <v>1514</v>
      </c>
      <c r="M617">
        <f t="shared" si="109"/>
        <v>268118</v>
      </c>
      <c r="P617" t="s">
        <v>1359</v>
      </c>
      <c r="Q617" t="str">
        <f t="shared" si="115"/>
        <v>12.244423</v>
      </c>
      <c r="R617" t="s">
        <v>1118</v>
      </c>
      <c r="S617">
        <f t="shared" si="110"/>
        <v>2.317999999998932E-3</v>
      </c>
      <c r="T617">
        <f t="shared" si="118"/>
        <v>3.999999998782755E-3</v>
      </c>
      <c r="U617" t="s">
        <v>5</v>
      </c>
      <c r="V617" t="s">
        <v>6</v>
      </c>
      <c r="W617">
        <v>179</v>
      </c>
      <c r="X617" t="str">
        <f t="shared" si="116"/>
        <v>UP179</v>
      </c>
      <c r="Y617" t="str">
        <f t="shared" si="117"/>
        <v>UP</v>
      </c>
      <c r="Z617">
        <v>1514</v>
      </c>
      <c r="AA617">
        <f t="shared" si="111"/>
        <v>268118</v>
      </c>
    </row>
    <row r="618" spans="2:27">
      <c r="B618" t="s">
        <v>275</v>
      </c>
      <c r="C618" t="str">
        <f t="shared" si="112"/>
        <v>12.244891</v>
      </c>
      <c r="D618" t="s">
        <v>1118</v>
      </c>
      <c r="E618">
        <f t="shared" si="108"/>
        <v>2.7860000000003993E-3</v>
      </c>
      <c r="F618">
        <f t="shared" si="119"/>
        <v>6.0000000008386678E-3</v>
      </c>
      <c r="G618" t="s">
        <v>5</v>
      </c>
      <c r="H618" t="s">
        <v>6</v>
      </c>
      <c r="I618">
        <v>180</v>
      </c>
      <c r="J618" t="str">
        <f t="shared" si="113"/>
        <v>UP180</v>
      </c>
      <c r="K618" t="str">
        <f t="shared" si="114"/>
        <v>UP</v>
      </c>
      <c r="L618">
        <v>1514</v>
      </c>
      <c r="M618">
        <f t="shared" si="109"/>
        <v>269632</v>
      </c>
      <c r="P618" t="s">
        <v>1360</v>
      </c>
      <c r="Q618" t="str">
        <f t="shared" si="115"/>
        <v>12.244427</v>
      </c>
      <c r="R618" t="s">
        <v>1118</v>
      </c>
      <c r="S618">
        <f t="shared" si="110"/>
        <v>2.3219999999994911E-3</v>
      </c>
      <c r="T618">
        <f t="shared" si="118"/>
        <v>4.0000000005591119E-3</v>
      </c>
      <c r="U618" t="s">
        <v>5</v>
      </c>
      <c r="V618" t="s">
        <v>6</v>
      </c>
      <c r="W618">
        <v>180</v>
      </c>
      <c r="X618" t="str">
        <f t="shared" si="116"/>
        <v>UP180</v>
      </c>
      <c r="Y618" t="str">
        <f t="shared" si="117"/>
        <v>UP</v>
      </c>
      <c r="Z618">
        <v>1514</v>
      </c>
      <c r="AA618">
        <f t="shared" si="111"/>
        <v>269632</v>
      </c>
    </row>
    <row r="619" spans="2:27">
      <c r="B619" t="s">
        <v>276</v>
      </c>
      <c r="C619" t="str">
        <f t="shared" si="112"/>
        <v>12.244896</v>
      </c>
      <c r="D619" t="s">
        <v>1118</v>
      </c>
      <c r="E619">
        <f t="shared" si="108"/>
        <v>2.79100000000021E-3</v>
      </c>
      <c r="F619">
        <f t="shared" si="119"/>
        <v>4.9999999998107114E-3</v>
      </c>
      <c r="G619" t="s">
        <v>5</v>
      </c>
      <c r="H619" t="s">
        <v>6</v>
      </c>
      <c r="I619">
        <v>181</v>
      </c>
      <c r="J619" t="str">
        <f t="shared" si="113"/>
        <v>UP181</v>
      </c>
      <c r="K619" t="str">
        <f t="shared" si="114"/>
        <v>UP</v>
      </c>
      <c r="L619">
        <v>1514</v>
      </c>
      <c r="M619">
        <f t="shared" si="109"/>
        <v>271146</v>
      </c>
      <c r="P619" t="s">
        <v>1362</v>
      </c>
      <c r="Q619" t="str">
        <f t="shared" si="115"/>
        <v>12.244471</v>
      </c>
      <c r="R619" t="s">
        <v>1118</v>
      </c>
      <c r="S619">
        <f t="shared" si="110"/>
        <v>2.3660000000003123E-3</v>
      </c>
      <c r="T619">
        <f t="shared" si="118"/>
        <v>4.400000000082116E-2</v>
      </c>
      <c r="U619" t="s">
        <v>5</v>
      </c>
      <c r="V619" t="s">
        <v>6</v>
      </c>
      <c r="W619">
        <v>181</v>
      </c>
      <c r="X619" t="str">
        <f t="shared" si="116"/>
        <v>UP181</v>
      </c>
      <c r="Y619" t="str">
        <f t="shared" si="117"/>
        <v>UP</v>
      </c>
      <c r="Z619">
        <v>1514</v>
      </c>
      <c r="AA619">
        <f t="shared" si="111"/>
        <v>271146</v>
      </c>
    </row>
    <row r="620" spans="2:27">
      <c r="B620" t="s">
        <v>278</v>
      </c>
      <c r="C620" t="str">
        <f t="shared" si="112"/>
        <v>12.244900</v>
      </c>
      <c r="D620" t="s">
        <v>1118</v>
      </c>
      <c r="E620">
        <f t="shared" si="108"/>
        <v>2.7949999999989927E-3</v>
      </c>
      <c r="F620">
        <f t="shared" si="119"/>
        <v>3.999999998782755E-3</v>
      </c>
      <c r="G620" t="s">
        <v>5</v>
      </c>
      <c r="H620" t="s">
        <v>6</v>
      </c>
      <c r="I620">
        <v>182</v>
      </c>
      <c r="J620" t="str">
        <f t="shared" si="113"/>
        <v>UP182</v>
      </c>
      <c r="K620" t="str">
        <f t="shared" si="114"/>
        <v>UP</v>
      </c>
      <c r="L620">
        <v>1514</v>
      </c>
      <c r="M620">
        <f t="shared" si="109"/>
        <v>272660</v>
      </c>
      <c r="P620" t="s">
        <v>1363</v>
      </c>
      <c r="Q620" t="str">
        <f t="shared" si="115"/>
        <v>12.244476</v>
      </c>
      <c r="R620" t="s">
        <v>1118</v>
      </c>
      <c r="S620">
        <f t="shared" si="110"/>
        <v>2.371000000000123E-3</v>
      </c>
      <c r="T620">
        <f t="shared" si="118"/>
        <v>4.9999999998107114E-3</v>
      </c>
      <c r="U620" t="s">
        <v>5</v>
      </c>
      <c r="V620" t="s">
        <v>6</v>
      </c>
      <c r="W620">
        <v>182</v>
      </c>
      <c r="X620" t="str">
        <f t="shared" si="116"/>
        <v>UP182</v>
      </c>
      <c r="Y620" t="str">
        <f t="shared" si="117"/>
        <v>UP</v>
      </c>
      <c r="Z620">
        <v>1514</v>
      </c>
      <c r="AA620">
        <f t="shared" si="111"/>
        <v>272660</v>
      </c>
    </row>
    <row r="621" spans="2:27">
      <c r="B621" t="s">
        <v>279</v>
      </c>
      <c r="C621" t="str">
        <f t="shared" si="112"/>
        <v>12.244906</v>
      </c>
      <c r="D621" t="s">
        <v>1118</v>
      </c>
      <c r="E621">
        <f t="shared" si="108"/>
        <v>2.8009999999998314E-3</v>
      </c>
      <c r="F621">
        <f t="shared" si="119"/>
        <v>6.0000000008386678E-3</v>
      </c>
      <c r="G621" t="s">
        <v>5</v>
      </c>
      <c r="H621" t="s">
        <v>6</v>
      </c>
      <c r="I621">
        <v>183</v>
      </c>
      <c r="J621" t="str">
        <f t="shared" si="113"/>
        <v>UP183</v>
      </c>
      <c r="K621" t="str">
        <f t="shared" si="114"/>
        <v>UP</v>
      </c>
      <c r="L621">
        <v>1514</v>
      </c>
      <c r="M621">
        <f t="shared" si="109"/>
        <v>274174</v>
      </c>
      <c r="P621" t="s">
        <v>1364</v>
      </c>
      <c r="Q621" t="str">
        <f t="shared" si="115"/>
        <v>12.244480</v>
      </c>
      <c r="R621" t="s">
        <v>1118</v>
      </c>
      <c r="S621">
        <f t="shared" si="110"/>
        <v>2.3749999999989058E-3</v>
      </c>
      <c r="T621">
        <f t="shared" si="118"/>
        <v>3.999999998782755E-3</v>
      </c>
      <c r="U621" t="s">
        <v>5</v>
      </c>
      <c r="V621" t="s">
        <v>6</v>
      </c>
      <c r="W621">
        <v>183</v>
      </c>
      <c r="X621" t="str">
        <f t="shared" si="116"/>
        <v>UP183</v>
      </c>
      <c r="Y621" t="str">
        <f t="shared" si="117"/>
        <v>UP</v>
      </c>
      <c r="Z621">
        <v>1514</v>
      </c>
      <c r="AA621">
        <f t="shared" si="111"/>
        <v>274174</v>
      </c>
    </row>
    <row r="622" spans="2:27">
      <c r="B622" t="s">
        <v>280</v>
      </c>
      <c r="C622" t="str">
        <f t="shared" si="112"/>
        <v>12.244911</v>
      </c>
      <c r="D622" t="s">
        <v>1118</v>
      </c>
      <c r="E622">
        <f t="shared" si="108"/>
        <v>2.8059999999996421E-3</v>
      </c>
      <c r="F622">
        <f t="shared" si="119"/>
        <v>4.9999999998107114E-3</v>
      </c>
      <c r="G622" t="s">
        <v>5</v>
      </c>
      <c r="H622" t="s">
        <v>6</v>
      </c>
      <c r="I622">
        <v>184</v>
      </c>
      <c r="J622" t="str">
        <f t="shared" si="113"/>
        <v>UP184</v>
      </c>
      <c r="K622" t="str">
        <f t="shared" si="114"/>
        <v>UP</v>
      </c>
      <c r="L622">
        <v>1514</v>
      </c>
      <c r="M622">
        <f t="shared" si="109"/>
        <v>275688</v>
      </c>
      <c r="P622" t="s">
        <v>1366</v>
      </c>
      <c r="Q622" t="str">
        <f t="shared" si="115"/>
        <v>12.244490</v>
      </c>
      <c r="R622" t="s">
        <v>1118</v>
      </c>
      <c r="S622">
        <f t="shared" si="110"/>
        <v>2.3850000000003035E-3</v>
      </c>
      <c r="T622">
        <f t="shared" si="118"/>
        <v>1.000000000139778E-2</v>
      </c>
      <c r="U622" t="s">
        <v>5</v>
      </c>
      <c r="V622" t="s">
        <v>6</v>
      </c>
      <c r="W622">
        <v>184</v>
      </c>
      <c r="X622" t="str">
        <f t="shared" si="116"/>
        <v>UP184</v>
      </c>
      <c r="Y622" t="str">
        <f t="shared" si="117"/>
        <v>UP</v>
      </c>
      <c r="Z622">
        <v>1514</v>
      </c>
      <c r="AA622">
        <f t="shared" si="111"/>
        <v>275688</v>
      </c>
    </row>
    <row r="623" spans="2:27">
      <c r="B623" t="s">
        <v>282</v>
      </c>
      <c r="C623" t="str">
        <f t="shared" si="112"/>
        <v>12.245011</v>
      </c>
      <c r="D623" t="s">
        <v>1118</v>
      </c>
      <c r="E623">
        <f t="shared" si="108"/>
        <v>2.9059999999994091E-3</v>
      </c>
      <c r="F623">
        <f t="shared" si="119"/>
        <v>9.9999999999766942E-2</v>
      </c>
      <c r="G623" t="s">
        <v>5</v>
      </c>
      <c r="H623" t="s">
        <v>6</v>
      </c>
      <c r="I623">
        <v>185</v>
      </c>
      <c r="J623" t="str">
        <f t="shared" si="113"/>
        <v>UP185</v>
      </c>
      <c r="K623" t="str">
        <f t="shared" si="114"/>
        <v>UP</v>
      </c>
      <c r="L623">
        <v>1514</v>
      </c>
      <c r="M623">
        <f t="shared" si="109"/>
        <v>277202</v>
      </c>
      <c r="P623" t="s">
        <v>1367</v>
      </c>
      <c r="Q623" t="str">
        <f t="shared" si="115"/>
        <v>12.244495</v>
      </c>
      <c r="R623" t="s">
        <v>1118</v>
      </c>
      <c r="S623">
        <f t="shared" si="110"/>
        <v>2.3900000000001143E-3</v>
      </c>
      <c r="T623">
        <f t="shared" si="118"/>
        <v>4.9999999998107114E-3</v>
      </c>
      <c r="U623" t="s">
        <v>5</v>
      </c>
      <c r="V623" t="s">
        <v>6</v>
      </c>
      <c r="W623">
        <v>185</v>
      </c>
      <c r="X623" t="str">
        <f t="shared" si="116"/>
        <v>UP185</v>
      </c>
      <c r="Y623" t="str">
        <f t="shared" si="117"/>
        <v>UP</v>
      </c>
      <c r="Z623">
        <v>1514</v>
      </c>
      <c r="AA623">
        <f t="shared" si="111"/>
        <v>277202</v>
      </c>
    </row>
    <row r="624" spans="2:27">
      <c r="B624" t="s">
        <v>283</v>
      </c>
      <c r="C624" t="str">
        <f t="shared" si="112"/>
        <v>12.245021</v>
      </c>
      <c r="D624" t="s">
        <v>1118</v>
      </c>
      <c r="E624">
        <f t="shared" si="108"/>
        <v>2.9159999999990305E-3</v>
      </c>
      <c r="F624">
        <f t="shared" si="119"/>
        <v>9.9999999996214228E-3</v>
      </c>
      <c r="G624" t="s">
        <v>5</v>
      </c>
      <c r="H624" t="s">
        <v>6</v>
      </c>
      <c r="I624">
        <v>186</v>
      </c>
      <c r="J624" t="str">
        <f t="shared" si="113"/>
        <v>UP186</v>
      </c>
      <c r="K624" t="str">
        <f t="shared" si="114"/>
        <v>UP</v>
      </c>
      <c r="L624">
        <v>1514</v>
      </c>
      <c r="M624">
        <f t="shared" si="109"/>
        <v>278716</v>
      </c>
      <c r="P624" t="s">
        <v>1368</v>
      </c>
      <c r="Q624" t="str">
        <f t="shared" si="115"/>
        <v>12.244499</v>
      </c>
      <c r="R624" t="s">
        <v>1118</v>
      </c>
      <c r="S624">
        <f t="shared" si="110"/>
        <v>2.393999999998897E-3</v>
      </c>
      <c r="T624">
        <f t="shared" si="118"/>
        <v>3.999999998782755E-3</v>
      </c>
      <c r="U624" t="s">
        <v>5</v>
      </c>
      <c r="V624" t="s">
        <v>6</v>
      </c>
      <c r="W624">
        <v>186</v>
      </c>
      <c r="X624" t="str">
        <f t="shared" si="116"/>
        <v>UP186</v>
      </c>
      <c r="Y624" t="str">
        <f t="shared" si="117"/>
        <v>UP</v>
      </c>
      <c r="Z624">
        <v>1514</v>
      </c>
      <c r="AA624">
        <f t="shared" si="111"/>
        <v>278716</v>
      </c>
    </row>
    <row r="625" spans="2:27">
      <c r="B625" t="s">
        <v>284</v>
      </c>
      <c r="C625" t="str">
        <f t="shared" si="112"/>
        <v>12.245026</v>
      </c>
      <c r="D625" t="s">
        <v>1118</v>
      </c>
      <c r="E625">
        <f t="shared" si="108"/>
        <v>2.9209999999988412E-3</v>
      </c>
      <c r="F625">
        <f t="shared" si="119"/>
        <v>4.9999999998107114E-3</v>
      </c>
      <c r="G625" t="s">
        <v>5</v>
      </c>
      <c r="H625" t="s">
        <v>6</v>
      </c>
      <c r="I625">
        <v>187</v>
      </c>
      <c r="J625" t="str">
        <f t="shared" si="113"/>
        <v>UP187</v>
      </c>
      <c r="K625" t="str">
        <f t="shared" si="114"/>
        <v>UP</v>
      </c>
      <c r="L625">
        <v>1514</v>
      </c>
      <c r="M625">
        <f t="shared" si="109"/>
        <v>280230</v>
      </c>
      <c r="P625" t="s">
        <v>1369</v>
      </c>
      <c r="Q625" t="str">
        <f t="shared" si="115"/>
        <v>12.244503</v>
      </c>
      <c r="R625" t="s">
        <v>1118</v>
      </c>
      <c r="S625">
        <f t="shared" si="110"/>
        <v>2.3979999999994561E-3</v>
      </c>
      <c r="T625">
        <f t="shared" si="118"/>
        <v>4.0000000005591119E-3</v>
      </c>
      <c r="U625" t="s">
        <v>5</v>
      </c>
      <c r="V625" t="s">
        <v>6</v>
      </c>
      <c r="W625">
        <v>187</v>
      </c>
      <c r="X625" t="str">
        <f t="shared" si="116"/>
        <v>UP187</v>
      </c>
      <c r="Y625" t="str">
        <f t="shared" si="117"/>
        <v>UP</v>
      </c>
      <c r="Z625">
        <v>1514</v>
      </c>
      <c r="AA625">
        <f t="shared" si="111"/>
        <v>280230</v>
      </c>
    </row>
    <row r="626" spans="2:27">
      <c r="B626" t="s">
        <v>285</v>
      </c>
      <c r="C626" t="str">
        <f t="shared" si="112"/>
        <v>12.245032</v>
      </c>
      <c r="D626" t="s">
        <v>1118</v>
      </c>
      <c r="E626">
        <f t="shared" si="108"/>
        <v>2.9269999999996799E-3</v>
      </c>
      <c r="F626">
        <f t="shared" si="119"/>
        <v>6.0000000008386678E-3</v>
      </c>
      <c r="G626" t="s">
        <v>5</v>
      </c>
      <c r="H626" t="s">
        <v>6</v>
      </c>
      <c r="I626">
        <v>188</v>
      </c>
      <c r="J626" t="str">
        <f t="shared" si="113"/>
        <v>UP188</v>
      </c>
      <c r="K626" t="str">
        <f t="shared" si="114"/>
        <v>UP</v>
      </c>
      <c r="L626">
        <v>1514</v>
      </c>
      <c r="M626">
        <f t="shared" si="109"/>
        <v>281744</v>
      </c>
      <c r="P626" t="s">
        <v>1370</v>
      </c>
      <c r="Q626" t="str">
        <f t="shared" si="115"/>
        <v>12.244507</v>
      </c>
      <c r="R626" t="s">
        <v>1118</v>
      </c>
      <c r="S626">
        <f t="shared" si="110"/>
        <v>2.4020000000000152E-3</v>
      </c>
      <c r="T626">
        <f t="shared" si="118"/>
        <v>4.0000000005591119E-3</v>
      </c>
      <c r="U626" t="s">
        <v>5</v>
      </c>
      <c r="V626" t="s">
        <v>6</v>
      </c>
      <c r="W626">
        <v>188</v>
      </c>
      <c r="X626" t="str">
        <f t="shared" si="116"/>
        <v>UP188</v>
      </c>
      <c r="Y626" t="str">
        <f t="shared" si="117"/>
        <v>UP</v>
      </c>
      <c r="Z626">
        <v>1514</v>
      </c>
      <c r="AA626">
        <f t="shared" si="111"/>
        <v>281744</v>
      </c>
    </row>
    <row r="627" spans="2:27">
      <c r="B627" t="s">
        <v>286</v>
      </c>
      <c r="C627" t="str">
        <f t="shared" si="112"/>
        <v>12.245039</v>
      </c>
      <c r="D627" t="s">
        <v>1118</v>
      </c>
      <c r="E627">
        <f t="shared" si="108"/>
        <v>2.9339999999997701E-3</v>
      </c>
      <c r="F627">
        <f t="shared" si="119"/>
        <v>7.0000000000902673E-3</v>
      </c>
      <c r="G627" t="s">
        <v>5</v>
      </c>
      <c r="H627" t="s">
        <v>6</v>
      </c>
      <c r="I627">
        <v>189</v>
      </c>
      <c r="J627" t="str">
        <f t="shared" si="113"/>
        <v>UP189</v>
      </c>
      <c r="K627" t="str">
        <f t="shared" si="114"/>
        <v>UP</v>
      </c>
      <c r="L627">
        <v>1514</v>
      </c>
      <c r="M627">
        <f t="shared" si="109"/>
        <v>283258</v>
      </c>
      <c r="P627" t="s">
        <v>1372</v>
      </c>
      <c r="Q627" t="str">
        <f t="shared" si="115"/>
        <v>12.244614</v>
      </c>
      <c r="R627" t="s">
        <v>1118</v>
      </c>
      <c r="S627">
        <f t="shared" si="110"/>
        <v>2.5089999999998724E-3</v>
      </c>
      <c r="T627">
        <f t="shared" si="118"/>
        <v>0.10699999999985721</v>
      </c>
      <c r="U627" t="s">
        <v>5</v>
      </c>
      <c r="V627" t="s">
        <v>6</v>
      </c>
      <c r="W627">
        <v>189</v>
      </c>
      <c r="X627" t="str">
        <f t="shared" si="116"/>
        <v>UP189</v>
      </c>
      <c r="Y627" t="str">
        <f t="shared" si="117"/>
        <v>UP</v>
      </c>
      <c r="Z627">
        <v>1514</v>
      </c>
      <c r="AA627">
        <f t="shared" si="111"/>
        <v>283258</v>
      </c>
    </row>
    <row r="628" spans="2:27">
      <c r="B628" t="s">
        <v>287</v>
      </c>
      <c r="C628" t="str">
        <f t="shared" si="112"/>
        <v>12.245046</v>
      </c>
      <c r="D628" t="s">
        <v>1118</v>
      </c>
      <c r="E628">
        <f t="shared" si="108"/>
        <v>2.9409999999998604E-3</v>
      </c>
      <c r="F628">
        <f t="shared" si="119"/>
        <v>7.0000000000902673E-3</v>
      </c>
      <c r="G628" t="s">
        <v>5</v>
      </c>
      <c r="H628" t="s">
        <v>6</v>
      </c>
      <c r="I628">
        <v>190</v>
      </c>
      <c r="J628" t="str">
        <f t="shared" si="113"/>
        <v>UP190</v>
      </c>
      <c r="K628" t="str">
        <f t="shared" si="114"/>
        <v>UP</v>
      </c>
      <c r="L628">
        <v>1514</v>
      </c>
      <c r="M628">
        <f t="shared" si="109"/>
        <v>284772</v>
      </c>
      <c r="P628" t="s">
        <v>1373</v>
      </c>
      <c r="Q628" t="str">
        <f t="shared" si="115"/>
        <v>12.244617</v>
      </c>
      <c r="R628" t="s">
        <v>1118</v>
      </c>
      <c r="S628">
        <f t="shared" si="110"/>
        <v>2.5119999999994036E-3</v>
      </c>
      <c r="T628">
        <f t="shared" si="118"/>
        <v>2.9999999995311555E-3</v>
      </c>
      <c r="U628" t="s">
        <v>5</v>
      </c>
      <c r="V628" t="s">
        <v>6</v>
      </c>
      <c r="W628">
        <v>190</v>
      </c>
      <c r="X628" t="str">
        <f t="shared" si="116"/>
        <v>UP190</v>
      </c>
      <c r="Y628" t="str">
        <f t="shared" si="117"/>
        <v>UP</v>
      </c>
      <c r="Z628">
        <v>1514</v>
      </c>
      <c r="AA628">
        <f t="shared" si="111"/>
        <v>284772</v>
      </c>
    </row>
    <row r="629" spans="2:27">
      <c r="B629" t="s">
        <v>288</v>
      </c>
      <c r="C629" t="str">
        <f t="shared" si="112"/>
        <v>12.245051</v>
      </c>
      <c r="D629" t="s">
        <v>1118</v>
      </c>
      <c r="E629">
        <f t="shared" si="108"/>
        <v>2.9459999999996711E-3</v>
      </c>
      <c r="F629">
        <f t="shared" si="119"/>
        <v>4.9999999998107114E-3</v>
      </c>
      <c r="G629" t="s">
        <v>5</v>
      </c>
      <c r="H629" t="s">
        <v>6</v>
      </c>
      <c r="I629">
        <v>191</v>
      </c>
      <c r="J629" t="str">
        <f t="shared" si="113"/>
        <v>UP191</v>
      </c>
      <c r="K629" t="str">
        <f t="shared" si="114"/>
        <v>UP</v>
      </c>
      <c r="L629">
        <v>1514</v>
      </c>
      <c r="M629">
        <f t="shared" si="109"/>
        <v>286286</v>
      </c>
      <c r="P629" t="s">
        <v>1374</v>
      </c>
      <c r="Q629" t="str">
        <f t="shared" si="115"/>
        <v>12.244620</v>
      </c>
      <c r="R629" t="s">
        <v>1118</v>
      </c>
      <c r="S629">
        <f t="shared" si="110"/>
        <v>2.5149999999989348E-3</v>
      </c>
      <c r="T629">
        <f t="shared" si="118"/>
        <v>2.9999999995311555E-3</v>
      </c>
      <c r="U629" t="s">
        <v>5</v>
      </c>
      <c r="V629" t="s">
        <v>6</v>
      </c>
      <c r="W629">
        <v>191</v>
      </c>
      <c r="X629" t="str">
        <f t="shared" si="116"/>
        <v>UP191</v>
      </c>
      <c r="Y629" t="str">
        <f t="shared" si="117"/>
        <v>UP</v>
      </c>
      <c r="Z629">
        <v>1514</v>
      </c>
      <c r="AA629">
        <f t="shared" si="111"/>
        <v>286286</v>
      </c>
    </row>
    <row r="630" spans="2:27">
      <c r="B630" t="s">
        <v>290</v>
      </c>
      <c r="C630" t="str">
        <f t="shared" si="112"/>
        <v>12.245056</v>
      </c>
      <c r="D630" t="s">
        <v>1118</v>
      </c>
      <c r="E630">
        <f t="shared" si="108"/>
        <v>2.9509999999994818E-3</v>
      </c>
      <c r="F630">
        <f t="shared" si="119"/>
        <v>4.9999999998107114E-3</v>
      </c>
      <c r="G630" t="s">
        <v>5</v>
      </c>
      <c r="H630" t="s">
        <v>6</v>
      </c>
      <c r="I630">
        <v>192</v>
      </c>
      <c r="J630" t="str">
        <f t="shared" si="113"/>
        <v>UP192</v>
      </c>
      <c r="K630" t="str">
        <f t="shared" si="114"/>
        <v>UP</v>
      </c>
      <c r="L630">
        <v>1514</v>
      </c>
      <c r="M630">
        <f t="shared" si="109"/>
        <v>287800</v>
      </c>
      <c r="P630" t="s">
        <v>1375</v>
      </c>
      <c r="Q630" t="str">
        <f t="shared" si="115"/>
        <v>12.244622</v>
      </c>
      <c r="R630" t="s">
        <v>1118</v>
      </c>
      <c r="S630">
        <f t="shared" si="110"/>
        <v>2.5169999999992143E-3</v>
      </c>
      <c r="T630">
        <f t="shared" si="118"/>
        <v>2.0000000002795559E-3</v>
      </c>
      <c r="U630" t="s">
        <v>5</v>
      </c>
      <c r="V630" t="s">
        <v>6</v>
      </c>
      <c r="W630">
        <v>192</v>
      </c>
      <c r="X630" t="str">
        <f t="shared" si="116"/>
        <v>UP192</v>
      </c>
      <c r="Y630" t="str">
        <f t="shared" si="117"/>
        <v>UP</v>
      </c>
      <c r="Z630">
        <v>1514</v>
      </c>
      <c r="AA630">
        <f t="shared" si="111"/>
        <v>287800</v>
      </c>
    </row>
    <row r="631" spans="2:27">
      <c r="B631" t="s">
        <v>291</v>
      </c>
      <c r="C631" t="str">
        <f t="shared" si="112"/>
        <v>12.245062</v>
      </c>
      <c r="D631" t="s">
        <v>1118</v>
      </c>
      <c r="E631">
        <f t="shared" si="108"/>
        <v>2.9570000000003205E-3</v>
      </c>
      <c r="F631">
        <f t="shared" si="119"/>
        <v>6.0000000008386678E-3</v>
      </c>
      <c r="G631" t="s">
        <v>5</v>
      </c>
      <c r="H631" t="s">
        <v>6</v>
      </c>
      <c r="I631">
        <v>193</v>
      </c>
      <c r="J631" t="str">
        <f t="shared" si="113"/>
        <v>UP193</v>
      </c>
      <c r="K631" t="str">
        <f t="shared" si="114"/>
        <v>UP</v>
      </c>
      <c r="L631">
        <v>1514</v>
      </c>
      <c r="M631">
        <f t="shared" si="109"/>
        <v>289314</v>
      </c>
      <c r="P631" t="s">
        <v>1376</v>
      </c>
      <c r="Q631" t="str">
        <f t="shared" si="115"/>
        <v>12.244625</v>
      </c>
      <c r="R631" t="s">
        <v>1118</v>
      </c>
      <c r="S631">
        <f t="shared" si="110"/>
        <v>2.5199999999987455E-3</v>
      </c>
      <c r="T631">
        <f t="shared" si="118"/>
        <v>2.9999999995311555E-3</v>
      </c>
      <c r="U631" t="s">
        <v>5</v>
      </c>
      <c r="V631" t="s">
        <v>6</v>
      </c>
      <c r="W631">
        <v>193</v>
      </c>
      <c r="X631" t="str">
        <f t="shared" si="116"/>
        <v>UP193</v>
      </c>
      <c r="Y631" t="str">
        <f t="shared" si="117"/>
        <v>UP</v>
      </c>
      <c r="Z631">
        <v>1514</v>
      </c>
      <c r="AA631">
        <f t="shared" si="111"/>
        <v>289314</v>
      </c>
    </row>
    <row r="632" spans="2:27">
      <c r="B632" t="s">
        <v>292</v>
      </c>
      <c r="C632" t="str">
        <f t="shared" si="112"/>
        <v>12.245067</v>
      </c>
      <c r="D632" t="s">
        <v>1118</v>
      </c>
      <c r="E632">
        <f t="shared" ref="E632:E695" si="120">(C632)-12.242105</f>
        <v>2.9620000000001312E-3</v>
      </c>
      <c r="F632">
        <f t="shared" si="119"/>
        <v>4.9999999998107114E-3</v>
      </c>
      <c r="G632" t="s">
        <v>5</v>
      </c>
      <c r="H632" t="s">
        <v>6</v>
      </c>
      <c r="I632">
        <v>194</v>
      </c>
      <c r="J632" t="str">
        <f t="shared" si="113"/>
        <v>UP194</v>
      </c>
      <c r="K632" t="str">
        <f t="shared" si="114"/>
        <v>UP</v>
      </c>
      <c r="L632">
        <v>1514</v>
      </c>
      <c r="M632">
        <f t="shared" ref="M632:M695" si="121">L632+M631</f>
        <v>290828</v>
      </c>
      <c r="P632" t="s">
        <v>1377</v>
      </c>
      <c r="Q632" t="str">
        <f t="shared" si="115"/>
        <v>12.244627</v>
      </c>
      <c r="R632" t="s">
        <v>1118</v>
      </c>
      <c r="S632">
        <f t="shared" ref="S632:S695" si="122">(Q632)-12.242105</f>
        <v>2.521999999999025E-3</v>
      </c>
      <c r="T632">
        <f t="shared" si="118"/>
        <v>2.0000000002795559E-3</v>
      </c>
      <c r="U632" t="s">
        <v>5</v>
      </c>
      <c r="V632" t="s">
        <v>6</v>
      </c>
      <c r="W632">
        <v>194</v>
      </c>
      <c r="X632" t="str">
        <f t="shared" si="116"/>
        <v>UP194</v>
      </c>
      <c r="Y632" t="str">
        <f t="shared" si="117"/>
        <v>UP</v>
      </c>
      <c r="Z632">
        <v>1514</v>
      </c>
      <c r="AA632">
        <f t="shared" ref="AA632:AA695" si="123">Z632+AA631</f>
        <v>290828</v>
      </c>
    </row>
    <row r="633" spans="2:27">
      <c r="B633" t="s">
        <v>293</v>
      </c>
      <c r="C633" t="str">
        <f t="shared" si="112"/>
        <v>12.245072</v>
      </c>
      <c r="D633" t="s">
        <v>1118</v>
      </c>
      <c r="E633">
        <f t="shared" si="120"/>
        <v>2.9669999999999419E-3</v>
      </c>
      <c r="F633">
        <f t="shared" si="119"/>
        <v>4.9999999998107114E-3</v>
      </c>
      <c r="G633" t="s">
        <v>5</v>
      </c>
      <c r="H633" t="s">
        <v>6</v>
      </c>
      <c r="I633">
        <v>195</v>
      </c>
      <c r="J633" t="str">
        <f t="shared" si="113"/>
        <v>UP195</v>
      </c>
      <c r="K633" t="str">
        <f t="shared" si="114"/>
        <v>UP</v>
      </c>
      <c r="L633">
        <v>1514</v>
      </c>
      <c r="M633">
        <f t="shared" si="121"/>
        <v>292342</v>
      </c>
      <c r="P633" t="s">
        <v>1379</v>
      </c>
      <c r="Q633" t="str">
        <f t="shared" si="115"/>
        <v>12.244654</v>
      </c>
      <c r="R633" t="s">
        <v>1118</v>
      </c>
      <c r="S633">
        <f t="shared" si="122"/>
        <v>2.5490000000001345E-3</v>
      </c>
      <c r="T633">
        <f t="shared" si="118"/>
        <v>2.700000000110947E-2</v>
      </c>
      <c r="U633" t="s">
        <v>5</v>
      </c>
      <c r="V633" t="s">
        <v>6</v>
      </c>
      <c r="W633">
        <v>195</v>
      </c>
      <c r="X633" t="str">
        <f t="shared" si="116"/>
        <v>UP195</v>
      </c>
      <c r="Y633" t="str">
        <f t="shared" si="117"/>
        <v>UP</v>
      </c>
      <c r="Z633">
        <v>1514</v>
      </c>
      <c r="AA633">
        <f t="shared" si="123"/>
        <v>292342</v>
      </c>
    </row>
    <row r="634" spans="2:27">
      <c r="B634" t="s">
        <v>294</v>
      </c>
      <c r="C634" t="str">
        <f t="shared" si="112"/>
        <v>12.245078</v>
      </c>
      <c r="D634" t="s">
        <v>1118</v>
      </c>
      <c r="E634">
        <f t="shared" si="120"/>
        <v>2.9729999999990042E-3</v>
      </c>
      <c r="F634">
        <f t="shared" si="119"/>
        <v>5.999999999062311E-3</v>
      </c>
      <c r="G634" t="s">
        <v>5</v>
      </c>
      <c r="H634" t="s">
        <v>6</v>
      </c>
      <c r="I634">
        <v>196</v>
      </c>
      <c r="J634" t="str">
        <f t="shared" si="113"/>
        <v>UP196</v>
      </c>
      <c r="K634" t="str">
        <f t="shared" si="114"/>
        <v>UP</v>
      </c>
      <c r="L634">
        <v>1514</v>
      </c>
      <c r="M634">
        <f t="shared" si="121"/>
        <v>293856</v>
      </c>
      <c r="P634" t="s">
        <v>1380</v>
      </c>
      <c r="Q634" t="str">
        <f t="shared" si="115"/>
        <v>12.244657</v>
      </c>
      <c r="R634" t="s">
        <v>1118</v>
      </c>
      <c r="S634">
        <f t="shared" si="122"/>
        <v>2.5519999999996656E-3</v>
      </c>
      <c r="T634">
        <f t="shared" si="118"/>
        <v>2.9999999995311555E-3</v>
      </c>
      <c r="U634" t="s">
        <v>5</v>
      </c>
      <c r="V634" t="s">
        <v>6</v>
      </c>
      <c r="W634">
        <v>196</v>
      </c>
      <c r="X634" t="str">
        <f t="shared" si="116"/>
        <v>UP196</v>
      </c>
      <c r="Y634" t="str">
        <f t="shared" si="117"/>
        <v>UP</v>
      </c>
      <c r="Z634">
        <v>1514</v>
      </c>
      <c r="AA634">
        <f t="shared" si="123"/>
        <v>293856</v>
      </c>
    </row>
    <row r="635" spans="2:27">
      <c r="B635" t="s">
        <v>296</v>
      </c>
      <c r="C635" t="str">
        <f t="shared" si="112"/>
        <v>12.245260</v>
      </c>
      <c r="D635" t="s">
        <v>1118</v>
      </c>
      <c r="E635">
        <f t="shared" si="120"/>
        <v>3.1549999999995748E-3</v>
      </c>
      <c r="F635">
        <f t="shared" si="119"/>
        <v>0.18200000000057059</v>
      </c>
      <c r="G635" t="s">
        <v>5</v>
      </c>
      <c r="H635" t="s">
        <v>6</v>
      </c>
      <c r="I635">
        <v>197</v>
      </c>
      <c r="J635" t="str">
        <f t="shared" si="113"/>
        <v>UP197</v>
      </c>
      <c r="K635" t="str">
        <f t="shared" si="114"/>
        <v>UP</v>
      </c>
      <c r="L635">
        <v>1514</v>
      </c>
      <c r="M635">
        <f t="shared" si="121"/>
        <v>295370</v>
      </c>
      <c r="P635" t="s">
        <v>1381</v>
      </c>
      <c r="Q635" t="str">
        <f t="shared" si="115"/>
        <v>12.244659</v>
      </c>
      <c r="R635" t="s">
        <v>1118</v>
      </c>
      <c r="S635">
        <f t="shared" si="122"/>
        <v>2.5539999999999452E-3</v>
      </c>
      <c r="T635">
        <f t="shared" si="118"/>
        <v>2.0000000002795559E-3</v>
      </c>
      <c r="U635" t="s">
        <v>5</v>
      </c>
      <c r="V635" t="s">
        <v>6</v>
      </c>
      <c r="W635">
        <v>197</v>
      </c>
      <c r="X635" t="str">
        <f t="shared" si="116"/>
        <v>UP197</v>
      </c>
      <c r="Y635" t="str">
        <f t="shared" si="117"/>
        <v>UP</v>
      </c>
      <c r="Z635">
        <v>1514</v>
      </c>
      <c r="AA635">
        <f t="shared" si="123"/>
        <v>295370</v>
      </c>
    </row>
    <row r="636" spans="2:27">
      <c r="B636" t="s">
        <v>297</v>
      </c>
      <c r="C636" t="str">
        <f t="shared" si="112"/>
        <v>12.245271</v>
      </c>
      <c r="D636" t="s">
        <v>1118</v>
      </c>
      <c r="E636">
        <f t="shared" si="120"/>
        <v>3.1660000000002242E-3</v>
      </c>
      <c r="F636">
        <f t="shared" si="119"/>
        <v>1.1000000000649379E-2</v>
      </c>
      <c r="G636" t="s">
        <v>5</v>
      </c>
      <c r="H636" t="s">
        <v>6</v>
      </c>
      <c r="I636">
        <v>198</v>
      </c>
      <c r="J636" t="str">
        <f t="shared" si="113"/>
        <v>UP198</v>
      </c>
      <c r="K636" t="str">
        <f t="shared" si="114"/>
        <v>UP</v>
      </c>
      <c r="L636">
        <v>1514</v>
      </c>
      <c r="M636">
        <f t="shared" si="121"/>
        <v>296884</v>
      </c>
      <c r="P636" t="s">
        <v>1382</v>
      </c>
      <c r="Q636" t="str">
        <f t="shared" si="115"/>
        <v>12.244661</v>
      </c>
      <c r="R636" t="s">
        <v>1118</v>
      </c>
      <c r="S636">
        <f t="shared" si="122"/>
        <v>2.5560000000002248E-3</v>
      </c>
      <c r="T636">
        <f t="shared" si="118"/>
        <v>2.0000000002795559E-3</v>
      </c>
      <c r="U636" t="s">
        <v>5</v>
      </c>
      <c r="V636" t="s">
        <v>6</v>
      </c>
      <c r="W636">
        <v>198</v>
      </c>
      <c r="X636" t="str">
        <f t="shared" si="116"/>
        <v>UP198</v>
      </c>
      <c r="Y636" t="str">
        <f t="shared" si="117"/>
        <v>UP</v>
      </c>
      <c r="Z636">
        <v>1514</v>
      </c>
      <c r="AA636">
        <f t="shared" si="123"/>
        <v>296884</v>
      </c>
    </row>
    <row r="637" spans="2:27">
      <c r="B637" t="s">
        <v>298</v>
      </c>
      <c r="C637" t="str">
        <f t="shared" si="112"/>
        <v>12.245279</v>
      </c>
      <c r="D637" t="s">
        <v>1118</v>
      </c>
      <c r="E637">
        <f t="shared" si="120"/>
        <v>3.1739999999995661E-3</v>
      </c>
      <c r="F637">
        <f t="shared" si="119"/>
        <v>7.9999999993418669E-3</v>
      </c>
      <c r="G637" t="s">
        <v>5</v>
      </c>
      <c r="H637" t="s">
        <v>6</v>
      </c>
      <c r="I637">
        <v>199</v>
      </c>
      <c r="J637" t="str">
        <f t="shared" si="113"/>
        <v>UP199</v>
      </c>
      <c r="K637" t="str">
        <f t="shared" si="114"/>
        <v>UP</v>
      </c>
      <c r="L637">
        <v>1514</v>
      </c>
      <c r="M637">
        <f t="shared" si="121"/>
        <v>298398</v>
      </c>
      <c r="P637" t="s">
        <v>1383</v>
      </c>
      <c r="Q637" t="str">
        <f t="shared" si="115"/>
        <v>12.244664</v>
      </c>
      <c r="R637" t="s">
        <v>1118</v>
      </c>
      <c r="S637">
        <f t="shared" si="122"/>
        <v>2.5589999999997559E-3</v>
      </c>
      <c r="T637">
        <f t="shared" si="118"/>
        <v>2.9999999995311555E-3</v>
      </c>
      <c r="U637" t="s">
        <v>5</v>
      </c>
      <c r="V637" t="s">
        <v>6</v>
      </c>
      <c r="W637">
        <v>199</v>
      </c>
      <c r="X637" t="str">
        <f t="shared" si="116"/>
        <v>UP199</v>
      </c>
      <c r="Y637" t="str">
        <f t="shared" si="117"/>
        <v>UP</v>
      </c>
      <c r="Z637">
        <v>1514</v>
      </c>
      <c r="AA637">
        <f t="shared" si="123"/>
        <v>298398</v>
      </c>
    </row>
    <row r="638" spans="2:27">
      <c r="B638" t="s">
        <v>299</v>
      </c>
      <c r="C638" t="str">
        <f t="shared" si="112"/>
        <v>12.245284</v>
      </c>
      <c r="D638" t="s">
        <v>1118</v>
      </c>
      <c r="E638">
        <f t="shared" si="120"/>
        <v>3.1789999999993768E-3</v>
      </c>
      <c r="F638">
        <f t="shared" si="119"/>
        <v>4.9999999998107114E-3</v>
      </c>
      <c r="G638" t="s">
        <v>5</v>
      </c>
      <c r="H638" t="s">
        <v>6</v>
      </c>
      <c r="I638">
        <v>200</v>
      </c>
      <c r="J638" t="str">
        <f t="shared" si="113"/>
        <v>UP200</v>
      </c>
      <c r="K638" t="str">
        <f t="shared" si="114"/>
        <v>UP</v>
      </c>
      <c r="L638">
        <v>1514</v>
      </c>
      <c r="M638">
        <f t="shared" si="121"/>
        <v>299912</v>
      </c>
      <c r="P638" t="s">
        <v>1384</v>
      </c>
      <c r="Q638" t="str">
        <f t="shared" si="115"/>
        <v>12.244666</v>
      </c>
      <c r="R638" t="s">
        <v>1118</v>
      </c>
      <c r="S638">
        <f t="shared" si="122"/>
        <v>2.5610000000000355E-3</v>
      </c>
      <c r="T638">
        <f t="shared" si="118"/>
        <v>2.0000000002795559E-3</v>
      </c>
      <c r="U638" t="s">
        <v>5</v>
      </c>
      <c r="V638" t="s">
        <v>6</v>
      </c>
      <c r="W638">
        <v>200</v>
      </c>
      <c r="X638" t="str">
        <f t="shared" si="116"/>
        <v>UP200</v>
      </c>
      <c r="Y638" t="str">
        <f t="shared" si="117"/>
        <v>UP</v>
      </c>
      <c r="Z638">
        <v>1514</v>
      </c>
      <c r="AA638">
        <f t="shared" si="123"/>
        <v>299912</v>
      </c>
    </row>
    <row r="639" spans="2:27">
      <c r="B639" t="s">
        <v>301</v>
      </c>
      <c r="C639" t="str">
        <f t="shared" si="112"/>
        <v>12.245288</v>
      </c>
      <c r="D639" t="s">
        <v>1118</v>
      </c>
      <c r="E639">
        <f t="shared" si="120"/>
        <v>3.1829999999999359E-3</v>
      </c>
      <c r="F639">
        <f t="shared" si="119"/>
        <v>4.0000000005591119E-3</v>
      </c>
      <c r="G639" t="s">
        <v>5</v>
      </c>
      <c r="H639" t="s">
        <v>6</v>
      </c>
      <c r="I639">
        <v>201</v>
      </c>
      <c r="J639" t="str">
        <f t="shared" si="113"/>
        <v>UP201</v>
      </c>
      <c r="K639" t="str">
        <f t="shared" si="114"/>
        <v>UP</v>
      </c>
      <c r="L639">
        <v>1514</v>
      </c>
      <c r="M639">
        <f t="shared" si="121"/>
        <v>301426</v>
      </c>
      <c r="P639" t="s">
        <v>1386</v>
      </c>
      <c r="Q639" t="str">
        <f t="shared" si="115"/>
        <v>12.244871</v>
      </c>
      <c r="R639" t="s">
        <v>1118</v>
      </c>
      <c r="S639">
        <f t="shared" si="122"/>
        <v>2.7659999999993801E-3</v>
      </c>
      <c r="T639">
        <f t="shared" si="118"/>
        <v>0.2049999999993446</v>
      </c>
      <c r="U639" t="s">
        <v>5</v>
      </c>
      <c r="V639" t="s">
        <v>6</v>
      </c>
      <c r="W639">
        <v>201</v>
      </c>
      <c r="X639" t="str">
        <f t="shared" si="116"/>
        <v>UP201</v>
      </c>
      <c r="Y639" t="str">
        <f t="shared" si="117"/>
        <v>UP</v>
      </c>
      <c r="Z639">
        <v>1514</v>
      </c>
      <c r="AA639">
        <f t="shared" si="123"/>
        <v>301426</v>
      </c>
    </row>
    <row r="640" spans="2:27">
      <c r="B640" t="s">
        <v>302</v>
      </c>
      <c r="C640" t="str">
        <f t="shared" si="112"/>
        <v>12.245294</v>
      </c>
      <c r="D640" t="s">
        <v>1118</v>
      </c>
      <c r="E640">
        <f t="shared" si="120"/>
        <v>3.1889999999989982E-3</v>
      </c>
      <c r="F640">
        <f t="shared" si="119"/>
        <v>5.999999999062311E-3</v>
      </c>
      <c r="G640" t="s">
        <v>5</v>
      </c>
      <c r="H640" t="s">
        <v>6</v>
      </c>
      <c r="I640">
        <v>202</v>
      </c>
      <c r="J640" t="str">
        <f t="shared" si="113"/>
        <v>UP202</v>
      </c>
      <c r="K640" t="str">
        <f t="shared" si="114"/>
        <v>UP</v>
      </c>
      <c r="L640">
        <v>1514</v>
      </c>
      <c r="M640">
        <f t="shared" si="121"/>
        <v>302940</v>
      </c>
      <c r="P640" t="s">
        <v>1387</v>
      </c>
      <c r="Q640" t="str">
        <f t="shared" si="115"/>
        <v>12.244874</v>
      </c>
      <c r="R640" t="s">
        <v>1118</v>
      </c>
      <c r="S640">
        <f t="shared" si="122"/>
        <v>2.7689999999989112E-3</v>
      </c>
      <c r="T640">
        <f t="shared" si="118"/>
        <v>2.9999999995311555E-3</v>
      </c>
      <c r="U640" t="s">
        <v>5</v>
      </c>
      <c r="V640" t="s">
        <v>6</v>
      </c>
      <c r="W640">
        <v>202</v>
      </c>
      <c r="X640" t="str">
        <f t="shared" si="116"/>
        <v>UP202</v>
      </c>
      <c r="Y640" t="str">
        <f t="shared" si="117"/>
        <v>UP</v>
      </c>
      <c r="Z640">
        <v>1514</v>
      </c>
      <c r="AA640">
        <f t="shared" si="123"/>
        <v>302940</v>
      </c>
    </row>
    <row r="641" spans="2:27">
      <c r="B641" t="s">
        <v>303</v>
      </c>
      <c r="C641" t="str">
        <f t="shared" si="112"/>
        <v>12.245300</v>
      </c>
      <c r="D641" t="s">
        <v>1118</v>
      </c>
      <c r="E641">
        <f t="shared" si="120"/>
        <v>3.1949999999998369E-3</v>
      </c>
      <c r="F641">
        <f t="shared" si="119"/>
        <v>6.0000000008386678E-3</v>
      </c>
      <c r="G641" t="s">
        <v>5</v>
      </c>
      <c r="H641" t="s">
        <v>6</v>
      </c>
      <c r="I641">
        <v>203</v>
      </c>
      <c r="J641" t="str">
        <f t="shared" si="113"/>
        <v>UP203</v>
      </c>
      <c r="K641" t="str">
        <f t="shared" si="114"/>
        <v>UP</v>
      </c>
      <c r="L641">
        <v>1514</v>
      </c>
      <c r="M641">
        <f t="shared" si="121"/>
        <v>304454</v>
      </c>
      <c r="P641" t="s">
        <v>1388</v>
      </c>
      <c r="Q641" t="str">
        <f t="shared" si="115"/>
        <v>12.244877</v>
      </c>
      <c r="R641" t="s">
        <v>1118</v>
      </c>
      <c r="S641">
        <f t="shared" si="122"/>
        <v>2.7720000000002187E-3</v>
      </c>
      <c r="T641">
        <f t="shared" si="118"/>
        <v>3.0000000013075123E-3</v>
      </c>
      <c r="U641" t="s">
        <v>5</v>
      </c>
      <c r="V641" t="s">
        <v>6</v>
      </c>
      <c r="W641">
        <v>203</v>
      </c>
      <c r="X641" t="str">
        <f t="shared" si="116"/>
        <v>UP203</v>
      </c>
      <c r="Y641" t="str">
        <f t="shared" si="117"/>
        <v>UP</v>
      </c>
      <c r="Z641">
        <v>1514</v>
      </c>
      <c r="AA641">
        <f t="shared" si="123"/>
        <v>304454</v>
      </c>
    </row>
    <row r="642" spans="2:27">
      <c r="B642" t="s">
        <v>304</v>
      </c>
      <c r="C642" t="str">
        <f t="shared" si="112"/>
        <v>12.245305</v>
      </c>
      <c r="D642" t="s">
        <v>1118</v>
      </c>
      <c r="E642">
        <f t="shared" si="120"/>
        <v>3.1999999999996476E-3</v>
      </c>
      <c r="F642">
        <f t="shared" si="119"/>
        <v>4.9999999998107114E-3</v>
      </c>
      <c r="G642" t="s">
        <v>5</v>
      </c>
      <c r="H642" t="s">
        <v>6</v>
      </c>
      <c r="I642">
        <v>204</v>
      </c>
      <c r="J642" t="str">
        <f t="shared" si="113"/>
        <v>UP204</v>
      </c>
      <c r="K642" t="str">
        <f t="shared" si="114"/>
        <v>UP</v>
      </c>
      <c r="L642">
        <v>1514</v>
      </c>
      <c r="M642">
        <f t="shared" si="121"/>
        <v>305968</v>
      </c>
      <c r="P642" t="s">
        <v>1389</v>
      </c>
      <c r="Q642" t="str">
        <f t="shared" si="115"/>
        <v>12.244879</v>
      </c>
      <c r="R642" t="s">
        <v>1118</v>
      </c>
      <c r="S642">
        <f t="shared" si="122"/>
        <v>2.7739999999987219E-3</v>
      </c>
      <c r="T642">
        <f t="shared" si="118"/>
        <v>1.9999999985031991E-3</v>
      </c>
      <c r="U642" t="s">
        <v>5</v>
      </c>
      <c r="V642" t="s">
        <v>6</v>
      </c>
      <c r="W642">
        <v>204</v>
      </c>
      <c r="X642" t="str">
        <f t="shared" si="116"/>
        <v>UP204</v>
      </c>
      <c r="Y642" t="str">
        <f t="shared" si="117"/>
        <v>UP</v>
      </c>
      <c r="Z642">
        <v>1514</v>
      </c>
      <c r="AA642">
        <f t="shared" si="123"/>
        <v>305968</v>
      </c>
    </row>
    <row r="643" spans="2:27">
      <c r="B643" t="s">
        <v>305</v>
      </c>
      <c r="C643" t="str">
        <f t="shared" si="112"/>
        <v>12.245311</v>
      </c>
      <c r="D643" t="s">
        <v>1118</v>
      </c>
      <c r="E643">
        <f t="shared" si="120"/>
        <v>3.2059999999987099E-3</v>
      </c>
      <c r="F643">
        <f t="shared" si="119"/>
        <v>5.999999999062311E-3</v>
      </c>
      <c r="G643" t="s">
        <v>5</v>
      </c>
      <c r="H643" t="s">
        <v>6</v>
      </c>
      <c r="I643">
        <v>205</v>
      </c>
      <c r="J643" t="str">
        <f t="shared" si="113"/>
        <v>UP205</v>
      </c>
      <c r="K643" t="str">
        <f t="shared" si="114"/>
        <v>UP</v>
      </c>
      <c r="L643">
        <v>1514</v>
      </c>
      <c r="M643">
        <f t="shared" si="121"/>
        <v>307482</v>
      </c>
      <c r="P643" t="s">
        <v>1390</v>
      </c>
      <c r="Q643" t="str">
        <f t="shared" si="115"/>
        <v>12.244915</v>
      </c>
      <c r="R643" t="s">
        <v>1118</v>
      </c>
      <c r="S643">
        <f t="shared" si="122"/>
        <v>2.8100000000002012E-3</v>
      </c>
      <c r="T643">
        <f t="shared" si="118"/>
        <v>3.6000000001479293E-2</v>
      </c>
      <c r="U643" t="s">
        <v>5</v>
      </c>
      <c r="V643" t="s">
        <v>6</v>
      </c>
      <c r="W643">
        <v>205</v>
      </c>
      <c r="X643" t="str">
        <f t="shared" si="116"/>
        <v>UP205</v>
      </c>
      <c r="Y643" t="str">
        <f t="shared" si="117"/>
        <v>UP</v>
      </c>
      <c r="Z643">
        <v>1514</v>
      </c>
      <c r="AA643">
        <f t="shared" si="123"/>
        <v>307482</v>
      </c>
    </row>
    <row r="644" spans="2:27">
      <c r="B644" t="s">
        <v>306</v>
      </c>
      <c r="C644" t="str">
        <f t="shared" si="112"/>
        <v>12.245318</v>
      </c>
      <c r="D644" t="s">
        <v>1118</v>
      </c>
      <c r="E644">
        <f t="shared" si="120"/>
        <v>3.2129999999988001E-3</v>
      </c>
      <c r="F644">
        <f t="shared" si="119"/>
        <v>7.0000000000902673E-3</v>
      </c>
      <c r="G644" t="s">
        <v>5</v>
      </c>
      <c r="H644" t="s">
        <v>6</v>
      </c>
      <c r="I644">
        <v>206</v>
      </c>
      <c r="J644" t="str">
        <f t="shared" si="113"/>
        <v>UP206</v>
      </c>
      <c r="K644" t="str">
        <f t="shared" si="114"/>
        <v>UP</v>
      </c>
      <c r="L644">
        <v>1514</v>
      </c>
      <c r="M644">
        <f t="shared" si="121"/>
        <v>308996</v>
      </c>
      <c r="P644" t="s">
        <v>1391</v>
      </c>
      <c r="Q644" t="str">
        <f t="shared" si="115"/>
        <v>12.244918</v>
      </c>
      <c r="R644" t="s">
        <v>1118</v>
      </c>
      <c r="S644">
        <f t="shared" si="122"/>
        <v>2.8129999999997324E-3</v>
      </c>
      <c r="T644">
        <f t="shared" si="118"/>
        <v>2.9999999995311555E-3</v>
      </c>
      <c r="U644" t="s">
        <v>5</v>
      </c>
      <c r="V644" t="s">
        <v>6</v>
      </c>
      <c r="W644">
        <v>206</v>
      </c>
      <c r="X644" t="str">
        <f t="shared" si="116"/>
        <v>UP206</v>
      </c>
      <c r="Y644" t="str">
        <f t="shared" si="117"/>
        <v>UP</v>
      </c>
      <c r="Z644">
        <v>1514</v>
      </c>
      <c r="AA644">
        <f t="shared" si="123"/>
        <v>308996</v>
      </c>
    </row>
    <row r="645" spans="2:27">
      <c r="B645" t="s">
        <v>307</v>
      </c>
      <c r="C645" t="str">
        <f t="shared" si="112"/>
        <v>12.245324</v>
      </c>
      <c r="D645" t="s">
        <v>1118</v>
      </c>
      <c r="E645">
        <f t="shared" si="120"/>
        <v>3.2189999999996388E-3</v>
      </c>
      <c r="F645">
        <f t="shared" si="119"/>
        <v>6.0000000008386678E-3</v>
      </c>
      <c r="G645" t="s">
        <v>5</v>
      </c>
      <c r="H645" t="s">
        <v>6</v>
      </c>
      <c r="I645">
        <v>207</v>
      </c>
      <c r="J645" t="str">
        <f t="shared" si="113"/>
        <v>UP207</v>
      </c>
      <c r="K645" t="str">
        <f t="shared" si="114"/>
        <v>UP</v>
      </c>
      <c r="L645">
        <v>1514</v>
      </c>
      <c r="M645">
        <f t="shared" si="121"/>
        <v>310510</v>
      </c>
      <c r="P645" t="s">
        <v>1392</v>
      </c>
      <c r="Q645" t="str">
        <f t="shared" si="115"/>
        <v>12.244920</v>
      </c>
      <c r="R645" t="s">
        <v>1118</v>
      </c>
      <c r="S645">
        <f t="shared" si="122"/>
        <v>2.8150000000000119E-3</v>
      </c>
      <c r="T645">
        <f t="shared" si="118"/>
        <v>2.0000000002795559E-3</v>
      </c>
      <c r="U645" t="s">
        <v>5</v>
      </c>
      <c r="V645" t="s">
        <v>6</v>
      </c>
      <c r="W645">
        <v>207</v>
      </c>
      <c r="X645" t="str">
        <f t="shared" si="116"/>
        <v>UP207</v>
      </c>
      <c r="Y645" t="str">
        <f t="shared" si="117"/>
        <v>UP</v>
      </c>
      <c r="Z645">
        <v>1514</v>
      </c>
      <c r="AA645">
        <f t="shared" si="123"/>
        <v>310510</v>
      </c>
    </row>
    <row r="646" spans="2:27">
      <c r="B646" t="s">
        <v>308</v>
      </c>
      <c r="C646" t="str">
        <f t="shared" si="112"/>
        <v>12.245329</v>
      </c>
      <c r="D646" t="s">
        <v>1118</v>
      </c>
      <c r="E646">
        <f t="shared" si="120"/>
        <v>3.2239999999994495E-3</v>
      </c>
      <c r="F646">
        <f t="shared" si="119"/>
        <v>4.9999999998107114E-3</v>
      </c>
      <c r="G646" t="s">
        <v>5</v>
      </c>
      <c r="H646" t="s">
        <v>6</v>
      </c>
      <c r="I646">
        <v>208</v>
      </c>
      <c r="J646" t="str">
        <f t="shared" si="113"/>
        <v>UP208</v>
      </c>
      <c r="K646" t="str">
        <f t="shared" si="114"/>
        <v>UP</v>
      </c>
      <c r="L646">
        <v>1514</v>
      </c>
      <c r="M646">
        <f t="shared" si="121"/>
        <v>312024</v>
      </c>
      <c r="P646" t="s">
        <v>1393</v>
      </c>
      <c r="Q646" t="str">
        <f t="shared" si="115"/>
        <v>12.244923</v>
      </c>
      <c r="R646" t="s">
        <v>1118</v>
      </c>
      <c r="S646">
        <f t="shared" si="122"/>
        <v>2.8179999999995431E-3</v>
      </c>
      <c r="T646">
        <f t="shared" si="118"/>
        <v>2.9999999995311555E-3</v>
      </c>
      <c r="U646" t="s">
        <v>5</v>
      </c>
      <c r="V646" t="s">
        <v>6</v>
      </c>
      <c r="W646">
        <v>208</v>
      </c>
      <c r="X646" t="str">
        <f t="shared" si="116"/>
        <v>UP208</v>
      </c>
      <c r="Y646" t="str">
        <f t="shared" si="117"/>
        <v>UP</v>
      </c>
      <c r="Z646">
        <v>1514</v>
      </c>
      <c r="AA646">
        <f t="shared" si="123"/>
        <v>312024</v>
      </c>
    </row>
    <row r="647" spans="2:27">
      <c r="B647" t="s">
        <v>310</v>
      </c>
      <c r="C647" t="str">
        <f t="shared" ref="C647:C710" si="124">LEFT(B647, LEN(B647)-1)</f>
        <v>12.245334</v>
      </c>
      <c r="D647" t="s">
        <v>1118</v>
      </c>
      <c r="E647">
        <f t="shared" si="120"/>
        <v>3.2289999999992602E-3</v>
      </c>
      <c r="F647">
        <f t="shared" si="119"/>
        <v>4.9999999998107114E-3</v>
      </c>
      <c r="G647" t="s">
        <v>5</v>
      </c>
      <c r="H647" t="s">
        <v>6</v>
      </c>
      <c r="I647">
        <v>209</v>
      </c>
      <c r="J647" t="str">
        <f t="shared" ref="J647:J710" si="125">IF(G647="192.168.0.41","UP","DOWN")&amp;I647</f>
        <v>UP209</v>
      </c>
      <c r="K647" t="str">
        <f t="shared" ref="K647:K710" si="126">IF(G647="192.168.0.41","UP","DOWN")</f>
        <v>UP</v>
      </c>
      <c r="L647">
        <v>1514</v>
      </c>
      <c r="M647">
        <f t="shared" si="121"/>
        <v>313538</v>
      </c>
      <c r="P647" t="s">
        <v>1394</v>
      </c>
      <c r="Q647" t="str">
        <f t="shared" ref="Q647:Q710" si="127">LEFT(P647, LEN(P647)-1)</f>
        <v>12.244925</v>
      </c>
      <c r="R647" t="s">
        <v>1118</v>
      </c>
      <c r="S647">
        <f t="shared" si="122"/>
        <v>2.8199999999998226E-3</v>
      </c>
      <c r="T647">
        <f t="shared" si="118"/>
        <v>2.0000000002795559E-3</v>
      </c>
      <c r="U647" t="s">
        <v>5</v>
      </c>
      <c r="V647" t="s">
        <v>6</v>
      </c>
      <c r="W647">
        <v>209</v>
      </c>
      <c r="X647" t="str">
        <f t="shared" ref="X647:X710" si="128">IF(U647="192.168.0.41","UP","DOWN")&amp;W647</f>
        <v>UP209</v>
      </c>
      <c r="Y647" t="str">
        <f t="shared" ref="Y647:Y710" si="129">IF(U647="192.168.0.41","UP","DOWN")</f>
        <v>UP</v>
      </c>
      <c r="Z647">
        <v>1514</v>
      </c>
      <c r="AA647">
        <f t="shared" si="123"/>
        <v>313538</v>
      </c>
    </row>
    <row r="648" spans="2:27">
      <c r="B648" t="s">
        <v>311</v>
      </c>
      <c r="C648" t="str">
        <f t="shared" si="124"/>
        <v>12.245340</v>
      </c>
      <c r="D648" t="s">
        <v>1118</v>
      </c>
      <c r="E648">
        <f t="shared" si="120"/>
        <v>3.2350000000000989E-3</v>
      </c>
      <c r="F648">
        <f t="shared" si="119"/>
        <v>6.0000000008386678E-3</v>
      </c>
      <c r="G648" t="s">
        <v>5</v>
      </c>
      <c r="H648" t="s">
        <v>6</v>
      </c>
      <c r="I648">
        <v>210</v>
      </c>
      <c r="J648" t="str">
        <f t="shared" si="125"/>
        <v>UP210</v>
      </c>
      <c r="K648" t="str">
        <f t="shared" si="126"/>
        <v>UP</v>
      </c>
      <c r="L648">
        <v>1514</v>
      </c>
      <c r="M648">
        <f t="shared" si="121"/>
        <v>315052</v>
      </c>
      <c r="P648" t="s">
        <v>1395</v>
      </c>
      <c r="Q648" t="str">
        <f t="shared" si="127"/>
        <v>12.244928</v>
      </c>
      <c r="R648" t="s">
        <v>1118</v>
      </c>
      <c r="S648">
        <f t="shared" si="122"/>
        <v>2.8229999999993538E-3</v>
      </c>
      <c r="T648">
        <f t="shared" ref="T648:T711" si="130">(S648-S647)*1000</f>
        <v>2.9999999995311555E-3</v>
      </c>
      <c r="U648" t="s">
        <v>5</v>
      </c>
      <c r="V648" t="s">
        <v>6</v>
      </c>
      <c r="W648">
        <v>210</v>
      </c>
      <c r="X648" t="str">
        <f t="shared" si="128"/>
        <v>UP210</v>
      </c>
      <c r="Y648" t="str">
        <f t="shared" si="129"/>
        <v>UP</v>
      </c>
      <c r="Z648">
        <v>1514</v>
      </c>
      <c r="AA648">
        <f t="shared" si="123"/>
        <v>315052</v>
      </c>
    </row>
    <row r="649" spans="2:27">
      <c r="B649" t="s">
        <v>312</v>
      </c>
      <c r="C649" t="str">
        <f t="shared" si="124"/>
        <v>12.245345</v>
      </c>
      <c r="D649" t="s">
        <v>1118</v>
      </c>
      <c r="E649">
        <f t="shared" si="120"/>
        <v>3.2399999999999096E-3</v>
      </c>
      <c r="F649">
        <f t="shared" ref="F649:F712" si="131">(E649-E648)*1000</f>
        <v>4.9999999998107114E-3</v>
      </c>
      <c r="G649" t="s">
        <v>5</v>
      </c>
      <c r="H649" t="s">
        <v>6</v>
      </c>
      <c r="I649">
        <v>211</v>
      </c>
      <c r="J649" t="str">
        <f t="shared" si="125"/>
        <v>UP211</v>
      </c>
      <c r="K649" t="str">
        <f t="shared" si="126"/>
        <v>UP</v>
      </c>
      <c r="L649">
        <v>1514</v>
      </c>
      <c r="M649">
        <f t="shared" si="121"/>
        <v>316566</v>
      </c>
      <c r="P649" t="s">
        <v>1396</v>
      </c>
      <c r="Q649" t="str">
        <f t="shared" si="127"/>
        <v>12.244930</v>
      </c>
      <c r="R649" t="s">
        <v>1118</v>
      </c>
      <c r="S649">
        <f t="shared" si="122"/>
        <v>2.8249999999996334E-3</v>
      </c>
      <c r="T649">
        <f t="shared" si="130"/>
        <v>2.0000000002795559E-3</v>
      </c>
      <c r="U649" t="s">
        <v>5</v>
      </c>
      <c r="V649" t="s">
        <v>6</v>
      </c>
      <c r="W649">
        <v>211</v>
      </c>
      <c r="X649" t="str">
        <f t="shared" si="128"/>
        <v>UP211</v>
      </c>
      <c r="Y649" t="str">
        <f t="shared" si="129"/>
        <v>UP</v>
      </c>
      <c r="Z649">
        <v>1514</v>
      </c>
      <c r="AA649">
        <f t="shared" si="123"/>
        <v>316566</v>
      </c>
    </row>
    <row r="650" spans="2:27">
      <c r="B650" t="s">
        <v>313</v>
      </c>
      <c r="C650" t="str">
        <f t="shared" si="124"/>
        <v>12.245350</v>
      </c>
      <c r="D650" t="s">
        <v>1118</v>
      </c>
      <c r="E650">
        <f t="shared" si="120"/>
        <v>3.2449999999997203E-3</v>
      </c>
      <c r="F650">
        <f t="shared" si="131"/>
        <v>4.9999999998107114E-3</v>
      </c>
      <c r="G650" t="s">
        <v>5</v>
      </c>
      <c r="H650" t="s">
        <v>6</v>
      </c>
      <c r="I650">
        <v>212</v>
      </c>
      <c r="J650" t="str">
        <f t="shared" si="125"/>
        <v>UP212</v>
      </c>
      <c r="K650" t="str">
        <f t="shared" si="126"/>
        <v>UP</v>
      </c>
      <c r="L650">
        <v>1514</v>
      </c>
      <c r="M650">
        <f t="shared" si="121"/>
        <v>318080</v>
      </c>
      <c r="P650" t="s">
        <v>1397</v>
      </c>
      <c r="Q650" t="str">
        <f t="shared" si="127"/>
        <v>12.244932</v>
      </c>
      <c r="R650" t="s">
        <v>1118</v>
      </c>
      <c r="S650">
        <f t="shared" si="122"/>
        <v>2.8269999999999129E-3</v>
      </c>
      <c r="T650">
        <f t="shared" si="130"/>
        <v>2.0000000002795559E-3</v>
      </c>
      <c r="U650" t="s">
        <v>5</v>
      </c>
      <c r="V650" t="s">
        <v>6</v>
      </c>
      <c r="W650">
        <v>212</v>
      </c>
      <c r="X650" t="str">
        <f t="shared" si="128"/>
        <v>UP212</v>
      </c>
      <c r="Y650" t="str">
        <f t="shared" si="129"/>
        <v>UP</v>
      </c>
      <c r="Z650">
        <v>1514</v>
      </c>
      <c r="AA650">
        <f t="shared" si="123"/>
        <v>318080</v>
      </c>
    </row>
    <row r="651" spans="2:27">
      <c r="B651" t="s">
        <v>314</v>
      </c>
      <c r="C651" t="str">
        <f t="shared" si="124"/>
        <v>12.245364</v>
      </c>
      <c r="D651" t="s">
        <v>1118</v>
      </c>
      <c r="E651">
        <f t="shared" si="120"/>
        <v>3.2589999999999009E-3</v>
      </c>
      <c r="F651">
        <f t="shared" si="131"/>
        <v>1.4000000000180535E-2</v>
      </c>
      <c r="G651" t="s">
        <v>5</v>
      </c>
      <c r="H651" t="s">
        <v>6</v>
      </c>
      <c r="I651">
        <v>213</v>
      </c>
      <c r="J651" t="str">
        <f t="shared" si="125"/>
        <v>UP213</v>
      </c>
      <c r="K651" t="str">
        <f t="shared" si="126"/>
        <v>UP</v>
      </c>
      <c r="L651">
        <v>1514</v>
      </c>
      <c r="M651">
        <f t="shared" si="121"/>
        <v>319594</v>
      </c>
      <c r="P651" t="s">
        <v>1398</v>
      </c>
      <c r="Q651" t="str">
        <f t="shared" si="127"/>
        <v>12.244935</v>
      </c>
      <c r="R651" t="s">
        <v>1118</v>
      </c>
      <c r="S651">
        <f t="shared" si="122"/>
        <v>2.8299999999994441E-3</v>
      </c>
      <c r="T651">
        <f t="shared" si="130"/>
        <v>2.9999999995311555E-3</v>
      </c>
      <c r="U651" t="s">
        <v>5</v>
      </c>
      <c r="V651" t="s">
        <v>6</v>
      </c>
      <c r="W651">
        <v>213</v>
      </c>
      <c r="X651" t="str">
        <f t="shared" si="128"/>
        <v>UP213</v>
      </c>
      <c r="Y651" t="str">
        <f t="shared" si="129"/>
        <v>UP</v>
      </c>
      <c r="Z651">
        <v>1514</v>
      </c>
      <c r="AA651">
        <f t="shared" si="123"/>
        <v>319594</v>
      </c>
    </row>
    <row r="652" spans="2:27">
      <c r="B652" t="s">
        <v>315</v>
      </c>
      <c r="C652" t="str">
        <f t="shared" si="124"/>
        <v>12.245369</v>
      </c>
      <c r="D652" t="s">
        <v>1118</v>
      </c>
      <c r="E652">
        <f t="shared" si="120"/>
        <v>3.2639999999997116E-3</v>
      </c>
      <c r="F652">
        <f t="shared" si="131"/>
        <v>4.9999999998107114E-3</v>
      </c>
      <c r="G652" t="s">
        <v>5</v>
      </c>
      <c r="H652" t="s">
        <v>6</v>
      </c>
      <c r="I652">
        <v>214</v>
      </c>
      <c r="J652" t="str">
        <f t="shared" si="125"/>
        <v>UP214</v>
      </c>
      <c r="K652" t="str">
        <f t="shared" si="126"/>
        <v>UP</v>
      </c>
      <c r="L652">
        <v>1514</v>
      </c>
      <c r="M652">
        <f t="shared" si="121"/>
        <v>321108</v>
      </c>
      <c r="P652" t="s">
        <v>1399</v>
      </c>
      <c r="Q652" t="str">
        <f t="shared" si="127"/>
        <v>12.244938</v>
      </c>
      <c r="R652" t="s">
        <v>1118</v>
      </c>
      <c r="S652">
        <f t="shared" si="122"/>
        <v>2.8329999999989752E-3</v>
      </c>
      <c r="T652">
        <f t="shared" si="130"/>
        <v>2.9999999995311555E-3</v>
      </c>
      <c r="U652" t="s">
        <v>5</v>
      </c>
      <c r="V652" t="s">
        <v>6</v>
      </c>
      <c r="W652">
        <v>214</v>
      </c>
      <c r="X652" t="str">
        <f t="shared" si="128"/>
        <v>UP214</v>
      </c>
      <c r="Y652" t="str">
        <f t="shared" si="129"/>
        <v>UP</v>
      </c>
      <c r="Z652">
        <v>1514</v>
      </c>
      <c r="AA652">
        <f t="shared" si="123"/>
        <v>321108</v>
      </c>
    </row>
    <row r="653" spans="2:27">
      <c r="B653" t="s">
        <v>317</v>
      </c>
      <c r="C653" t="str">
        <f t="shared" si="124"/>
        <v>12.245374</v>
      </c>
      <c r="D653" t="s">
        <v>1118</v>
      </c>
      <c r="E653">
        <f t="shared" si="120"/>
        <v>3.2689999999995223E-3</v>
      </c>
      <c r="F653">
        <f t="shared" si="131"/>
        <v>4.9999999998107114E-3</v>
      </c>
      <c r="G653" t="s">
        <v>5</v>
      </c>
      <c r="H653" t="s">
        <v>6</v>
      </c>
      <c r="I653">
        <v>215</v>
      </c>
      <c r="J653" t="str">
        <f t="shared" si="125"/>
        <v>UP215</v>
      </c>
      <c r="K653" t="str">
        <f t="shared" si="126"/>
        <v>UP</v>
      </c>
      <c r="L653">
        <v>1514</v>
      </c>
      <c r="M653">
        <f t="shared" si="121"/>
        <v>322622</v>
      </c>
      <c r="P653" t="s">
        <v>1402</v>
      </c>
      <c r="Q653" t="str">
        <f t="shared" si="127"/>
        <v>12.244998</v>
      </c>
      <c r="R653" t="s">
        <v>1118</v>
      </c>
      <c r="S653">
        <f t="shared" si="122"/>
        <v>2.8930000000002565E-3</v>
      </c>
      <c r="T653">
        <f t="shared" si="130"/>
        <v>6.0000000001281251E-2</v>
      </c>
      <c r="U653" t="s">
        <v>5</v>
      </c>
      <c r="V653" t="s">
        <v>6</v>
      </c>
      <c r="W653">
        <v>215</v>
      </c>
      <c r="X653" t="str">
        <f t="shared" si="128"/>
        <v>UP215</v>
      </c>
      <c r="Y653" t="str">
        <f t="shared" si="129"/>
        <v>UP</v>
      </c>
      <c r="Z653">
        <v>1514</v>
      </c>
      <c r="AA653">
        <f t="shared" si="123"/>
        <v>322622</v>
      </c>
    </row>
    <row r="654" spans="2:27">
      <c r="B654" t="s">
        <v>318</v>
      </c>
      <c r="C654" t="str">
        <f t="shared" si="124"/>
        <v>12.245380</v>
      </c>
      <c r="D654" t="s">
        <v>1118</v>
      </c>
      <c r="E654">
        <f t="shared" si="120"/>
        <v>3.275000000000361E-3</v>
      </c>
      <c r="F654">
        <f t="shared" si="131"/>
        <v>6.0000000008386678E-3</v>
      </c>
      <c r="G654" t="s">
        <v>5</v>
      </c>
      <c r="H654" t="s">
        <v>6</v>
      </c>
      <c r="I654">
        <v>216</v>
      </c>
      <c r="J654" t="str">
        <f t="shared" si="125"/>
        <v>UP216</v>
      </c>
      <c r="K654" t="str">
        <f t="shared" si="126"/>
        <v>UP</v>
      </c>
      <c r="L654">
        <v>1514</v>
      </c>
      <c r="M654">
        <f t="shared" si="121"/>
        <v>324136</v>
      </c>
      <c r="P654" t="s">
        <v>1403</v>
      </c>
      <c r="Q654" t="str">
        <f t="shared" si="127"/>
        <v>12.245005</v>
      </c>
      <c r="R654" t="s">
        <v>1118</v>
      </c>
      <c r="S654">
        <f t="shared" si="122"/>
        <v>2.9000000000003467E-3</v>
      </c>
      <c r="T654">
        <f t="shared" si="130"/>
        <v>7.0000000000902673E-3</v>
      </c>
      <c r="U654" t="s">
        <v>5</v>
      </c>
      <c r="V654" t="s">
        <v>6</v>
      </c>
      <c r="W654">
        <v>216</v>
      </c>
      <c r="X654" t="str">
        <f t="shared" si="128"/>
        <v>UP216</v>
      </c>
      <c r="Y654" t="str">
        <f t="shared" si="129"/>
        <v>UP</v>
      </c>
      <c r="Z654">
        <v>1514</v>
      </c>
      <c r="AA654">
        <f t="shared" si="123"/>
        <v>324136</v>
      </c>
    </row>
    <row r="655" spans="2:27">
      <c r="B655" t="s">
        <v>319</v>
      </c>
      <c r="C655" t="str">
        <f t="shared" si="124"/>
        <v>12.245385</v>
      </c>
      <c r="D655" t="s">
        <v>1118</v>
      </c>
      <c r="E655">
        <f t="shared" si="120"/>
        <v>3.2800000000001717E-3</v>
      </c>
      <c r="F655">
        <f t="shared" si="131"/>
        <v>4.9999999998107114E-3</v>
      </c>
      <c r="G655" t="s">
        <v>5</v>
      </c>
      <c r="H655" t="s">
        <v>6</v>
      </c>
      <c r="I655">
        <v>217</v>
      </c>
      <c r="J655" t="str">
        <f t="shared" si="125"/>
        <v>UP217</v>
      </c>
      <c r="K655" t="str">
        <f t="shared" si="126"/>
        <v>UP</v>
      </c>
      <c r="L655">
        <v>1514</v>
      </c>
      <c r="M655">
        <f t="shared" si="121"/>
        <v>325650</v>
      </c>
      <c r="P655" t="s">
        <v>1404</v>
      </c>
      <c r="Q655" t="str">
        <f t="shared" si="127"/>
        <v>12.245010</v>
      </c>
      <c r="R655" t="s">
        <v>1118</v>
      </c>
      <c r="S655">
        <f t="shared" si="122"/>
        <v>2.9050000000001575E-3</v>
      </c>
      <c r="T655">
        <f t="shared" si="130"/>
        <v>4.9999999998107114E-3</v>
      </c>
      <c r="U655" t="s">
        <v>5</v>
      </c>
      <c r="V655" t="s">
        <v>6</v>
      </c>
      <c r="W655">
        <v>217</v>
      </c>
      <c r="X655" t="str">
        <f t="shared" si="128"/>
        <v>UP217</v>
      </c>
      <c r="Y655" t="str">
        <f t="shared" si="129"/>
        <v>UP</v>
      </c>
      <c r="Z655">
        <v>1514</v>
      </c>
      <c r="AA655">
        <f t="shared" si="123"/>
        <v>325650</v>
      </c>
    </row>
    <row r="656" spans="2:27">
      <c r="B656" t="s">
        <v>320</v>
      </c>
      <c r="C656" t="str">
        <f t="shared" si="124"/>
        <v>12.245390</v>
      </c>
      <c r="D656" t="s">
        <v>1118</v>
      </c>
      <c r="E656">
        <f t="shared" si="120"/>
        <v>3.2849999999999824E-3</v>
      </c>
      <c r="F656">
        <f t="shared" si="131"/>
        <v>4.9999999998107114E-3</v>
      </c>
      <c r="G656" t="s">
        <v>5</v>
      </c>
      <c r="H656" t="s">
        <v>6</v>
      </c>
      <c r="I656">
        <v>218</v>
      </c>
      <c r="J656" t="str">
        <f t="shared" si="125"/>
        <v>UP218</v>
      </c>
      <c r="K656" t="str">
        <f t="shared" si="126"/>
        <v>UP</v>
      </c>
      <c r="L656">
        <v>1514</v>
      </c>
      <c r="M656">
        <f t="shared" si="121"/>
        <v>327164</v>
      </c>
      <c r="P656" t="s">
        <v>1405</v>
      </c>
      <c r="Q656" t="str">
        <f t="shared" si="127"/>
        <v>12.245013</v>
      </c>
      <c r="R656" t="s">
        <v>1118</v>
      </c>
      <c r="S656">
        <f t="shared" si="122"/>
        <v>2.9079999999996886E-3</v>
      </c>
      <c r="T656">
        <f t="shared" si="130"/>
        <v>2.9999999995311555E-3</v>
      </c>
      <c r="U656" t="s">
        <v>5</v>
      </c>
      <c r="V656" t="s">
        <v>6</v>
      </c>
      <c r="W656">
        <v>218</v>
      </c>
      <c r="X656" t="str">
        <f t="shared" si="128"/>
        <v>UP218</v>
      </c>
      <c r="Y656" t="str">
        <f t="shared" si="129"/>
        <v>UP</v>
      </c>
      <c r="Z656">
        <v>1514</v>
      </c>
      <c r="AA656">
        <f t="shared" si="123"/>
        <v>327164</v>
      </c>
    </row>
    <row r="657" spans="2:27">
      <c r="B657" t="s">
        <v>321</v>
      </c>
      <c r="C657" t="str">
        <f t="shared" si="124"/>
        <v>12.245396</v>
      </c>
      <c r="D657" t="s">
        <v>1118</v>
      </c>
      <c r="E657">
        <f t="shared" si="120"/>
        <v>3.2909999999990447E-3</v>
      </c>
      <c r="F657">
        <f t="shared" si="131"/>
        <v>5.999999999062311E-3</v>
      </c>
      <c r="G657" t="s">
        <v>5</v>
      </c>
      <c r="H657" t="s">
        <v>6</v>
      </c>
      <c r="I657">
        <v>219</v>
      </c>
      <c r="J657" t="str">
        <f t="shared" si="125"/>
        <v>UP219</v>
      </c>
      <c r="K657" t="str">
        <f t="shared" si="126"/>
        <v>UP</v>
      </c>
      <c r="L657">
        <v>1514</v>
      </c>
      <c r="M657">
        <f t="shared" si="121"/>
        <v>328678</v>
      </c>
      <c r="P657" t="s">
        <v>1406</v>
      </c>
      <c r="Q657" t="str">
        <f t="shared" si="127"/>
        <v>12.245017</v>
      </c>
      <c r="R657" t="s">
        <v>1118</v>
      </c>
      <c r="S657">
        <f t="shared" si="122"/>
        <v>2.9120000000002477E-3</v>
      </c>
      <c r="T657">
        <f t="shared" si="130"/>
        <v>4.0000000005591119E-3</v>
      </c>
      <c r="U657" t="s">
        <v>5</v>
      </c>
      <c r="V657" t="s">
        <v>6</v>
      </c>
      <c r="W657">
        <v>219</v>
      </c>
      <c r="X657" t="str">
        <f t="shared" si="128"/>
        <v>UP219</v>
      </c>
      <c r="Y657" t="str">
        <f t="shared" si="129"/>
        <v>UP</v>
      </c>
      <c r="Z657">
        <v>1514</v>
      </c>
      <c r="AA657">
        <f t="shared" si="123"/>
        <v>328678</v>
      </c>
    </row>
    <row r="658" spans="2:27">
      <c r="B658" t="s">
        <v>322</v>
      </c>
      <c r="C658" t="str">
        <f t="shared" si="124"/>
        <v>12.245402</v>
      </c>
      <c r="D658" t="s">
        <v>1118</v>
      </c>
      <c r="E658">
        <f t="shared" si="120"/>
        <v>3.2969999999998834E-3</v>
      </c>
      <c r="F658">
        <f t="shared" si="131"/>
        <v>6.0000000008386678E-3</v>
      </c>
      <c r="G658" t="s">
        <v>5</v>
      </c>
      <c r="H658" t="s">
        <v>6</v>
      </c>
      <c r="I658">
        <v>220</v>
      </c>
      <c r="J658" t="str">
        <f t="shared" si="125"/>
        <v>UP220</v>
      </c>
      <c r="K658" t="str">
        <f t="shared" si="126"/>
        <v>UP</v>
      </c>
      <c r="L658">
        <v>1514</v>
      </c>
      <c r="M658">
        <f t="shared" si="121"/>
        <v>330192</v>
      </c>
      <c r="P658" t="s">
        <v>283</v>
      </c>
      <c r="Q658" t="str">
        <f t="shared" si="127"/>
        <v>12.245021</v>
      </c>
      <c r="R658" t="s">
        <v>1118</v>
      </c>
      <c r="S658">
        <f t="shared" si="122"/>
        <v>2.9159999999990305E-3</v>
      </c>
      <c r="T658">
        <f t="shared" si="130"/>
        <v>3.999999998782755E-3</v>
      </c>
      <c r="U658" t="s">
        <v>5</v>
      </c>
      <c r="V658" t="s">
        <v>6</v>
      </c>
      <c r="W658">
        <v>220</v>
      </c>
      <c r="X658" t="str">
        <f t="shared" si="128"/>
        <v>UP220</v>
      </c>
      <c r="Y658" t="str">
        <f t="shared" si="129"/>
        <v>UP</v>
      </c>
      <c r="Z658">
        <v>1514</v>
      </c>
      <c r="AA658">
        <f t="shared" si="123"/>
        <v>330192</v>
      </c>
    </row>
    <row r="659" spans="2:27">
      <c r="B659" t="s">
        <v>323</v>
      </c>
      <c r="C659" t="str">
        <f t="shared" si="124"/>
        <v>12.245409</v>
      </c>
      <c r="D659" t="s">
        <v>1118</v>
      </c>
      <c r="E659">
        <f t="shared" si="120"/>
        <v>3.3039999999999736E-3</v>
      </c>
      <c r="F659">
        <f t="shared" si="131"/>
        <v>7.0000000000902673E-3</v>
      </c>
      <c r="G659" t="s">
        <v>5</v>
      </c>
      <c r="H659" t="s">
        <v>6</v>
      </c>
      <c r="I659">
        <v>221</v>
      </c>
      <c r="J659" t="str">
        <f t="shared" si="125"/>
        <v>UP221</v>
      </c>
      <c r="K659" t="str">
        <f t="shared" si="126"/>
        <v>UP</v>
      </c>
      <c r="L659">
        <v>1514</v>
      </c>
      <c r="M659">
        <f t="shared" si="121"/>
        <v>331706</v>
      </c>
      <c r="P659" t="s">
        <v>1407</v>
      </c>
      <c r="Q659" t="str">
        <f t="shared" si="127"/>
        <v>12.245033</v>
      </c>
      <c r="R659" t="s">
        <v>1118</v>
      </c>
      <c r="S659">
        <f t="shared" si="122"/>
        <v>2.9279999999989315E-3</v>
      </c>
      <c r="T659">
        <f t="shared" si="130"/>
        <v>1.1999999999900979E-2</v>
      </c>
      <c r="U659" t="s">
        <v>5</v>
      </c>
      <c r="V659" t="s">
        <v>6</v>
      </c>
      <c r="W659">
        <v>221</v>
      </c>
      <c r="X659" t="str">
        <f t="shared" si="128"/>
        <v>UP221</v>
      </c>
      <c r="Y659" t="str">
        <f t="shared" si="129"/>
        <v>UP</v>
      </c>
      <c r="Z659">
        <v>1514</v>
      </c>
      <c r="AA659">
        <f t="shared" si="123"/>
        <v>331706</v>
      </c>
    </row>
    <row r="660" spans="2:27">
      <c r="B660" t="s">
        <v>324</v>
      </c>
      <c r="C660" t="str">
        <f t="shared" si="124"/>
        <v>12.245413</v>
      </c>
      <c r="D660" t="s">
        <v>1118</v>
      </c>
      <c r="E660">
        <f t="shared" si="120"/>
        <v>3.3079999999987564E-3</v>
      </c>
      <c r="F660">
        <f t="shared" si="131"/>
        <v>3.999999998782755E-3</v>
      </c>
      <c r="G660" t="s">
        <v>5</v>
      </c>
      <c r="H660" t="s">
        <v>6</v>
      </c>
      <c r="I660">
        <v>222</v>
      </c>
      <c r="J660" t="str">
        <f t="shared" si="125"/>
        <v>UP222</v>
      </c>
      <c r="K660" t="str">
        <f t="shared" si="126"/>
        <v>UP</v>
      </c>
      <c r="L660">
        <v>1514</v>
      </c>
      <c r="M660">
        <f t="shared" si="121"/>
        <v>333220</v>
      </c>
      <c r="P660" t="s">
        <v>1408</v>
      </c>
      <c r="Q660" t="str">
        <f t="shared" si="127"/>
        <v>12.245037</v>
      </c>
      <c r="R660" t="s">
        <v>1118</v>
      </c>
      <c r="S660">
        <f t="shared" si="122"/>
        <v>2.9319999999994906E-3</v>
      </c>
      <c r="T660">
        <f t="shared" si="130"/>
        <v>4.0000000005591119E-3</v>
      </c>
      <c r="U660" t="s">
        <v>5</v>
      </c>
      <c r="V660" t="s">
        <v>6</v>
      </c>
      <c r="W660">
        <v>222</v>
      </c>
      <c r="X660" t="str">
        <f t="shared" si="128"/>
        <v>UP222</v>
      </c>
      <c r="Y660" t="str">
        <f t="shared" si="129"/>
        <v>UP</v>
      </c>
      <c r="Z660">
        <v>1514</v>
      </c>
      <c r="AA660">
        <f t="shared" si="123"/>
        <v>333220</v>
      </c>
    </row>
    <row r="661" spans="2:27">
      <c r="B661" t="s">
        <v>325</v>
      </c>
      <c r="C661" t="str">
        <f t="shared" si="124"/>
        <v>12.245418</v>
      </c>
      <c r="D661" t="s">
        <v>1118</v>
      </c>
      <c r="E661">
        <f t="shared" si="120"/>
        <v>3.3130000000003434E-3</v>
      </c>
      <c r="F661">
        <f t="shared" si="131"/>
        <v>5.0000000015870683E-3</v>
      </c>
      <c r="G661" t="s">
        <v>5</v>
      </c>
      <c r="H661" t="s">
        <v>6</v>
      </c>
      <c r="I661">
        <v>223</v>
      </c>
      <c r="J661" t="str">
        <f t="shared" si="125"/>
        <v>UP223</v>
      </c>
      <c r="K661" t="str">
        <f t="shared" si="126"/>
        <v>UP</v>
      </c>
      <c r="L661">
        <v>1514</v>
      </c>
      <c r="M661">
        <f t="shared" si="121"/>
        <v>334734</v>
      </c>
      <c r="P661" t="s">
        <v>1409</v>
      </c>
      <c r="Q661" t="str">
        <f t="shared" si="127"/>
        <v>12.245041</v>
      </c>
      <c r="R661" t="s">
        <v>1118</v>
      </c>
      <c r="S661">
        <f t="shared" si="122"/>
        <v>2.9360000000000497E-3</v>
      </c>
      <c r="T661">
        <f t="shared" si="130"/>
        <v>4.0000000005591119E-3</v>
      </c>
      <c r="U661" t="s">
        <v>5</v>
      </c>
      <c r="V661" t="s">
        <v>6</v>
      </c>
      <c r="W661">
        <v>223</v>
      </c>
      <c r="X661" t="str">
        <f t="shared" si="128"/>
        <v>UP223</v>
      </c>
      <c r="Y661" t="str">
        <f t="shared" si="129"/>
        <v>UP</v>
      </c>
      <c r="Z661">
        <v>1514</v>
      </c>
      <c r="AA661">
        <f t="shared" si="123"/>
        <v>334734</v>
      </c>
    </row>
    <row r="662" spans="2:27">
      <c r="B662" t="s">
        <v>327</v>
      </c>
      <c r="C662" t="str">
        <f t="shared" si="124"/>
        <v>12.245511</v>
      </c>
      <c r="D662" t="s">
        <v>1118</v>
      </c>
      <c r="E662">
        <f t="shared" si="120"/>
        <v>3.4060000000000201E-3</v>
      </c>
      <c r="F662">
        <f t="shared" si="131"/>
        <v>9.2999999999676675E-2</v>
      </c>
      <c r="G662" t="s">
        <v>5</v>
      </c>
      <c r="H662" t="s">
        <v>6</v>
      </c>
      <c r="I662">
        <v>224</v>
      </c>
      <c r="J662" t="str">
        <f t="shared" si="125"/>
        <v>UP224</v>
      </c>
      <c r="K662" t="str">
        <f t="shared" si="126"/>
        <v>UP</v>
      </c>
      <c r="L662">
        <v>1514</v>
      </c>
      <c r="M662">
        <f t="shared" si="121"/>
        <v>336248</v>
      </c>
      <c r="P662" t="s">
        <v>1410</v>
      </c>
      <c r="Q662" t="str">
        <f t="shared" si="127"/>
        <v>12.245045</v>
      </c>
      <c r="R662" t="s">
        <v>1118</v>
      </c>
      <c r="S662">
        <f t="shared" si="122"/>
        <v>2.9399999999988324E-3</v>
      </c>
      <c r="T662">
        <f t="shared" si="130"/>
        <v>3.999999998782755E-3</v>
      </c>
      <c r="U662" t="s">
        <v>5</v>
      </c>
      <c r="V662" t="s">
        <v>6</v>
      </c>
      <c r="W662">
        <v>224</v>
      </c>
      <c r="X662" t="str">
        <f t="shared" si="128"/>
        <v>UP224</v>
      </c>
      <c r="Y662" t="str">
        <f t="shared" si="129"/>
        <v>UP</v>
      </c>
      <c r="Z662">
        <v>1514</v>
      </c>
      <c r="AA662">
        <f t="shared" si="123"/>
        <v>336248</v>
      </c>
    </row>
    <row r="663" spans="2:27">
      <c r="B663" t="s">
        <v>328</v>
      </c>
      <c r="C663" t="str">
        <f t="shared" si="124"/>
        <v>12.245522</v>
      </c>
      <c r="D663" t="s">
        <v>1118</v>
      </c>
      <c r="E663">
        <f t="shared" si="120"/>
        <v>3.4169999999988931E-3</v>
      </c>
      <c r="F663">
        <f t="shared" si="131"/>
        <v>1.0999999998873022E-2</v>
      </c>
      <c r="G663" t="s">
        <v>5</v>
      </c>
      <c r="H663" t="s">
        <v>6</v>
      </c>
      <c r="I663">
        <v>225</v>
      </c>
      <c r="J663" t="str">
        <f t="shared" si="125"/>
        <v>UP225</v>
      </c>
      <c r="K663" t="str">
        <f t="shared" si="126"/>
        <v>UP</v>
      </c>
      <c r="L663">
        <v>1514</v>
      </c>
      <c r="M663">
        <f t="shared" si="121"/>
        <v>337762</v>
      </c>
      <c r="P663" t="s">
        <v>1411</v>
      </c>
      <c r="Q663" t="str">
        <f t="shared" si="127"/>
        <v>12.245050</v>
      </c>
      <c r="R663" t="s">
        <v>1118</v>
      </c>
      <c r="S663">
        <f t="shared" si="122"/>
        <v>2.9450000000004195E-3</v>
      </c>
      <c r="T663">
        <f t="shared" si="130"/>
        <v>5.0000000015870683E-3</v>
      </c>
      <c r="U663" t="s">
        <v>5</v>
      </c>
      <c r="V663" t="s">
        <v>6</v>
      </c>
      <c r="W663">
        <v>225</v>
      </c>
      <c r="X663" t="str">
        <f t="shared" si="128"/>
        <v>UP225</v>
      </c>
      <c r="Y663" t="str">
        <f t="shared" si="129"/>
        <v>UP</v>
      </c>
      <c r="Z663">
        <v>1514</v>
      </c>
      <c r="AA663">
        <f t="shared" si="123"/>
        <v>337762</v>
      </c>
    </row>
    <row r="664" spans="2:27">
      <c r="B664" t="s">
        <v>329</v>
      </c>
      <c r="C664" t="str">
        <f t="shared" si="124"/>
        <v>12.245528</v>
      </c>
      <c r="D664" t="s">
        <v>1118</v>
      </c>
      <c r="E664">
        <f t="shared" si="120"/>
        <v>3.4229999999997318E-3</v>
      </c>
      <c r="F664">
        <f t="shared" si="131"/>
        <v>6.0000000008386678E-3</v>
      </c>
      <c r="G664" t="s">
        <v>5</v>
      </c>
      <c r="H664" t="s">
        <v>6</v>
      </c>
      <c r="I664">
        <v>226</v>
      </c>
      <c r="J664" t="str">
        <f t="shared" si="125"/>
        <v>UP226</v>
      </c>
      <c r="K664" t="str">
        <f t="shared" si="126"/>
        <v>UP</v>
      </c>
      <c r="L664">
        <v>1514</v>
      </c>
      <c r="M664">
        <f t="shared" si="121"/>
        <v>339276</v>
      </c>
      <c r="P664" t="s">
        <v>1412</v>
      </c>
      <c r="Q664" t="str">
        <f t="shared" si="127"/>
        <v>12.245055</v>
      </c>
      <c r="R664" t="s">
        <v>1118</v>
      </c>
      <c r="S664">
        <f t="shared" si="122"/>
        <v>2.9500000000002302E-3</v>
      </c>
      <c r="T664">
        <f t="shared" si="130"/>
        <v>4.9999999998107114E-3</v>
      </c>
      <c r="U664" t="s">
        <v>5</v>
      </c>
      <c r="V664" t="s">
        <v>6</v>
      </c>
      <c r="W664">
        <v>226</v>
      </c>
      <c r="X664" t="str">
        <f t="shared" si="128"/>
        <v>UP226</v>
      </c>
      <c r="Y664" t="str">
        <f t="shared" si="129"/>
        <v>UP</v>
      </c>
      <c r="Z664">
        <v>1514</v>
      </c>
      <c r="AA664">
        <f t="shared" si="123"/>
        <v>339276</v>
      </c>
    </row>
    <row r="665" spans="2:27">
      <c r="B665" t="s">
        <v>330</v>
      </c>
      <c r="C665" t="str">
        <f t="shared" si="124"/>
        <v>12.245534</v>
      </c>
      <c r="D665" t="s">
        <v>1118</v>
      </c>
      <c r="E665">
        <f t="shared" si="120"/>
        <v>3.4289999999987941E-3</v>
      </c>
      <c r="F665">
        <f t="shared" si="131"/>
        <v>5.999999999062311E-3</v>
      </c>
      <c r="G665" t="s">
        <v>5</v>
      </c>
      <c r="H665" t="s">
        <v>6</v>
      </c>
      <c r="I665">
        <v>227</v>
      </c>
      <c r="J665" t="str">
        <f t="shared" si="125"/>
        <v>UP227</v>
      </c>
      <c r="K665" t="str">
        <f t="shared" si="126"/>
        <v>UP</v>
      </c>
      <c r="L665">
        <v>1514</v>
      </c>
      <c r="M665">
        <f t="shared" si="121"/>
        <v>340790</v>
      </c>
      <c r="P665" t="s">
        <v>1414</v>
      </c>
      <c r="Q665" t="str">
        <f t="shared" si="127"/>
        <v>12.245117</v>
      </c>
      <c r="R665" t="s">
        <v>1118</v>
      </c>
      <c r="S665">
        <f t="shared" si="122"/>
        <v>3.0120000000000147E-3</v>
      </c>
      <c r="T665">
        <f t="shared" si="130"/>
        <v>6.199999999978445E-2</v>
      </c>
      <c r="U665" t="s">
        <v>5</v>
      </c>
      <c r="V665" t="s">
        <v>6</v>
      </c>
      <c r="W665">
        <v>227</v>
      </c>
      <c r="X665" t="str">
        <f t="shared" si="128"/>
        <v>UP227</v>
      </c>
      <c r="Y665" t="str">
        <f t="shared" si="129"/>
        <v>UP</v>
      </c>
      <c r="Z665">
        <v>1514</v>
      </c>
      <c r="AA665">
        <f t="shared" si="123"/>
        <v>340790</v>
      </c>
    </row>
    <row r="666" spans="2:27">
      <c r="B666" t="s">
        <v>331</v>
      </c>
      <c r="C666" t="str">
        <f t="shared" si="124"/>
        <v>12.245541</v>
      </c>
      <c r="D666" t="s">
        <v>1118</v>
      </c>
      <c r="E666">
        <f t="shared" si="120"/>
        <v>3.4359999999988844E-3</v>
      </c>
      <c r="F666">
        <f t="shared" si="131"/>
        <v>7.0000000000902673E-3</v>
      </c>
      <c r="G666" t="s">
        <v>5</v>
      </c>
      <c r="H666" t="s">
        <v>6</v>
      </c>
      <c r="I666">
        <v>228</v>
      </c>
      <c r="J666" t="str">
        <f t="shared" si="125"/>
        <v>UP228</v>
      </c>
      <c r="K666" t="str">
        <f t="shared" si="126"/>
        <v>UP</v>
      </c>
      <c r="L666">
        <v>1514</v>
      </c>
      <c r="M666">
        <f t="shared" si="121"/>
        <v>342304</v>
      </c>
      <c r="P666" t="s">
        <v>1415</v>
      </c>
      <c r="Q666" t="str">
        <f t="shared" si="127"/>
        <v>12.245121</v>
      </c>
      <c r="R666" t="s">
        <v>1118</v>
      </c>
      <c r="S666">
        <f t="shared" si="122"/>
        <v>3.0159999999987974E-3</v>
      </c>
      <c r="T666">
        <f t="shared" si="130"/>
        <v>3.999999998782755E-3</v>
      </c>
      <c r="U666" t="s">
        <v>5</v>
      </c>
      <c r="V666" t="s">
        <v>6</v>
      </c>
      <c r="W666">
        <v>228</v>
      </c>
      <c r="X666" t="str">
        <f t="shared" si="128"/>
        <v>UP228</v>
      </c>
      <c r="Y666" t="str">
        <f t="shared" si="129"/>
        <v>UP</v>
      </c>
      <c r="Z666">
        <v>1514</v>
      </c>
      <c r="AA666">
        <f t="shared" si="123"/>
        <v>342304</v>
      </c>
    </row>
    <row r="667" spans="2:27">
      <c r="B667" t="s">
        <v>332</v>
      </c>
      <c r="C667" t="str">
        <f t="shared" si="124"/>
        <v>12.245547</v>
      </c>
      <c r="D667" t="s">
        <v>1118</v>
      </c>
      <c r="E667">
        <f t="shared" si="120"/>
        <v>3.4419999999997231E-3</v>
      </c>
      <c r="F667">
        <f t="shared" si="131"/>
        <v>6.0000000008386678E-3</v>
      </c>
      <c r="G667" t="s">
        <v>5</v>
      </c>
      <c r="H667" t="s">
        <v>6</v>
      </c>
      <c r="I667">
        <v>229</v>
      </c>
      <c r="J667" t="str">
        <f t="shared" si="125"/>
        <v>UP229</v>
      </c>
      <c r="K667" t="str">
        <f t="shared" si="126"/>
        <v>UP</v>
      </c>
      <c r="L667">
        <v>1514</v>
      </c>
      <c r="M667">
        <f t="shared" si="121"/>
        <v>343818</v>
      </c>
      <c r="P667" t="s">
        <v>1416</v>
      </c>
      <c r="Q667" t="str">
        <f t="shared" si="127"/>
        <v>12.245123</v>
      </c>
      <c r="R667" t="s">
        <v>1118</v>
      </c>
      <c r="S667">
        <f t="shared" si="122"/>
        <v>3.017999999999077E-3</v>
      </c>
      <c r="T667">
        <f t="shared" si="130"/>
        <v>2.0000000002795559E-3</v>
      </c>
      <c r="U667" t="s">
        <v>5</v>
      </c>
      <c r="V667" t="s">
        <v>6</v>
      </c>
      <c r="W667">
        <v>229</v>
      </c>
      <c r="X667" t="str">
        <f t="shared" si="128"/>
        <v>UP229</v>
      </c>
      <c r="Y667" t="str">
        <f t="shared" si="129"/>
        <v>UP</v>
      </c>
      <c r="Z667">
        <v>1514</v>
      </c>
      <c r="AA667">
        <f t="shared" si="123"/>
        <v>343818</v>
      </c>
    </row>
    <row r="668" spans="2:27">
      <c r="B668" t="s">
        <v>333</v>
      </c>
      <c r="C668" t="str">
        <f t="shared" si="124"/>
        <v>12.245553</v>
      </c>
      <c r="D668" t="s">
        <v>1118</v>
      </c>
      <c r="E668">
        <f t="shared" si="120"/>
        <v>3.4479999999987854E-3</v>
      </c>
      <c r="F668">
        <f t="shared" si="131"/>
        <v>5.999999999062311E-3</v>
      </c>
      <c r="G668" t="s">
        <v>5</v>
      </c>
      <c r="H668" t="s">
        <v>6</v>
      </c>
      <c r="I668">
        <v>230</v>
      </c>
      <c r="J668" t="str">
        <f t="shared" si="125"/>
        <v>UP230</v>
      </c>
      <c r="K668" t="str">
        <f t="shared" si="126"/>
        <v>UP</v>
      </c>
      <c r="L668">
        <v>1514</v>
      </c>
      <c r="M668">
        <f t="shared" si="121"/>
        <v>345332</v>
      </c>
      <c r="P668" t="s">
        <v>1417</v>
      </c>
      <c r="Q668" t="str">
        <f t="shared" si="127"/>
        <v>12.245126</v>
      </c>
      <c r="R668" t="s">
        <v>1118</v>
      </c>
      <c r="S668">
        <f t="shared" si="122"/>
        <v>3.0210000000003845E-3</v>
      </c>
      <c r="T668">
        <f t="shared" si="130"/>
        <v>3.0000000013075123E-3</v>
      </c>
      <c r="U668" t="s">
        <v>5</v>
      </c>
      <c r="V668" t="s">
        <v>6</v>
      </c>
      <c r="W668">
        <v>230</v>
      </c>
      <c r="X668" t="str">
        <f t="shared" si="128"/>
        <v>UP230</v>
      </c>
      <c r="Y668" t="str">
        <f t="shared" si="129"/>
        <v>UP</v>
      </c>
      <c r="Z668">
        <v>1514</v>
      </c>
      <c r="AA668">
        <f t="shared" si="123"/>
        <v>345332</v>
      </c>
    </row>
    <row r="669" spans="2:27">
      <c r="B669" t="s">
        <v>335</v>
      </c>
      <c r="C669" t="str">
        <f t="shared" si="124"/>
        <v>12.245557</v>
      </c>
      <c r="D669" t="s">
        <v>1118</v>
      </c>
      <c r="E669">
        <f t="shared" si="120"/>
        <v>3.4519999999993445E-3</v>
      </c>
      <c r="F669">
        <f t="shared" si="131"/>
        <v>4.0000000005591119E-3</v>
      </c>
      <c r="G669" t="s">
        <v>5</v>
      </c>
      <c r="H669" t="s">
        <v>6</v>
      </c>
      <c r="I669">
        <v>231</v>
      </c>
      <c r="J669" t="str">
        <f t="shared" si="125"/>
        <v>UP231</v>
      </c>
      <c r="K669" t="str">
        <f t="shared" si="126"/>
        <v>UP</v>
      </c>
      <c r="L669">
        <v>1514</v>
      </c>
      <c r="M669">
        <f t="shared" si="121"/>
        <v>346846</v>
      </c>
      <c r="P669" t="s">
        <v>1418</v>
      </c>
      <c r="Q669" t="str">
        <f t="shared" si="127"/>
        <v>12.245129</v>
      </c>
      <c r="R669" t="s">
        <v>1118</v>
      </c>
      <c r="S669">
        <f t="shared" si="122"/>
        <v>3.0239999999999156E-3</v>
      </c>
      <c r="T669">
        <f t="shared" si="130"/>
        <v>2.9999999995311555E-3</v>
      </c>
      <c r="U669" t="s">
        <v>5</v>
      </c>
      <c r="V669" t="s">
        <v>6</v>
      </c>
      <c r="W669">
        <v>231</v>
      </c>
      <c r="X669" t="str">
        <f t="shared" si="128"/>
        <v>UP231</v>
      </c>
      <c r="Y669" t="str">
        <f t="shared" si="129"/>
        <v>UP</v>
      </c>
      <c r="Z669">
        <v>1514</v>
      </c>
      <c r="AA669">
        <f t="shared" si="123"/>
        <v>346846</v>
      </c>
    </row>
    <row r="670" spans="2:27">
      <c r="B670" t="s">
        <v>336</v>
      </c>
      <c r="C670" t="str">
        <f t="shared" si="124"/>
        <v>12.245563</v>
      </c>
      <c r="D670" t="s">
        <v>1118</v>
      </c>
      <c r="E670">
        <f t="shared" si="120"/>
        <v>3.4580000000001831E-3</v>
      </c>
      <c r="F670">
        <f t="shared" si="131"/>
        <v>6.0000000008386678E-3</v>
      </c>
      <c r="G670" t="s">
        <v>5</v>
      </c>
      <c r="H670" t="s">
        <v>6</v>
      </c>
      <c r="I670">
        <v>232</v>
      </c>
      <c r="J670" t="str">
        <f t="shared" si="125"/>
        <v>UP232</v>
      </c>
      <c r="K670" t="str">
        <f t="shared" si="126"/>
        <v>UP</v>
      </c>
      <c r="L670">
        <v>1514</v>
      </c>
      <c r="M670">
        <f t="shared" si="121"/>
        <v>348360</v>
      </c>
      <c r="P670" t="s">
        <v>1420</v>
      </c>
      <c r="Q670" t="str">
        <f t="shared" si="127"/>
        <v>12.245152</v>
      </c>
      <c r="R670" t="s">
        <v>1118</v>
      </c>
      <c r="S670">
        <f t="shared" si="122"/>
        <v>3.0469999999986896E-3</v>
      </c>
      <c r="T670">
        <f t="shared" si="130"/>
        <v>2.2999999998774001E-2</v>
      </c>
      <c r="U670" t="s">
        <v>5</v>
      </c>
      <c r="V670" t="s">
        <v>6</v>
      </c>
      <c r="W670">
        <v>232</v>
      </c>
      <c r="X670" t="str">
        <f t="shared" si="128"/>
        <v>UP232</v>
      </c>
      <c r="Y670" t="str">
        <f t="shared" si="129"/>
        <v>UP</v>
      </c>
      <c r="Z670">
        <v>1514</v>
      </c>
      <c r="AA670">
        <f t="shared" si="123"/>
        <v>348360</v>
      </c>
    </row>
    <row r="671" spans="2:27">
      <c r="B671" t="s">
        <v>337</v>
      </c>
      <c r="C671" t="str">
        <f t="shared" si="124"/>
        <v>12.245568</v>
      </c>
      <c r="D671" t="s">
        <v>1118</v>
      </c>
      <c r="E671">
        <f t="shared" si="120"/>
        <v>3.4629999999999939E-3</v>
      </c>
      <c r="F671">
        <f t="shared" si="131"/>
        <v>4.9999999998107114E-3</v>
      </c>
      <c r="G671" t="s">
        <v>5</v>
      </c>
      <c r="H671" t="s">
        <v>6</v>
      </c>
      <c r="I671">
        <v>233</v>
      </c>
      <c r="J671" t="str">
        <f t="shared" si="125"/>
        <v>UP233</v>
      </c>
      <c r="K671" t="str">
        <f t="shared" si="126"/>
        <v>UP</v>
      </c>
      <c r="L671">
        <v>1514</v>
      </c>
      <c r="M671">
        <f t="shared" si="121"/>
        <v>349874</v>
      </c>
      <c r="P671" t="s">
        <v>1421</v>
      </c>
      <c r="Q671" t="str">
        <f t="shared" si="127"/>
        <v>12.245156</v>
      </c>
      <c r="R671" t="s">
        <v>1118</v>
      </c>
      <c r="S671">
        <f t="shared" si="122"/>
        <v>3.0509999999992488E-3</v>
      </c>
      <c r="T671">
        <f t="shared" si="130"/>
        <v>4.0000000005591119E-3</v>
      </c>
      <c r="U671" t="s">
        <v>5</v>
      </c>
      <c r="V671" t="s">
        <v>6</v>
      </c>
      <c r="W671">
        <v>233</v>
      </c>
      <c r="X671" t="str">
        <f t="shared" si="128"/>
        <v>UP233</v>
      </c>
      <c r="Y671" t="str">
        <f t="shared" si="129"/>
        <v>UP</v>
      </c>
      <c r="Z671">
        <v>1514</v>
      </c>
      <c r="AA671">
        <f t="shared" si="123"/>
        <v>349874</v>
      </c>
    </row>
    <row r="672" spans="2:27">
      <c r="B672" t="s">
        <v>338</v>
      </c>
      <c r="C672" t="str">
        <f t="shared" si="124"/>
        <v>12.245574</v>
      </c>
      <c r="D672" t="s">
        <v>1118</v>
      </c>
      <c r="E672">
        <f t="shared" si="120"/>
        <v>3.4689999999990562E-3</v>
      </c>
      <c r="F672">
        <f t="shared" si="131"/>
        <v>5.999999999062311E-3</v>
      </c>
      <c r="G672" t="s">
        <v>5</v>
      </c>
      <c r="H672" t="s">
        <v>6</v>
      </c>
      <c r="I672">
        <v>234</v>
      </c>
      <c r="J672" t="str">
        <f t="shared" si="125"/>
        <v>UP234</v>
      </c>
      <c r="K672" t="str">
        <f t="shared" si="126"/>
        <v>UP</v>
      </c>
      <c r="L672">
        <v>1514</v>
      </c>
      <c r="M672">
        <f t="shared" si="121"/>
        <v>351388</v>
      </c>
      <c r="P672" t="s">
        <v>1422</v>
      </c>
      <c r="Q672" t="str">
        <f t="shared" si="127"/>
        <v>12.245158</v>
      </c>
      <c r="R672" t="s">
        <v>1118</v>
      </c>
      <c r="S672">
        <f t="shared" si="122"/>
        <v>3.0529999999995283E-3</v>
      </c>
      <c r="T672">
        <f t="shared" si="130"/>
        <v>2.0000000002795559E-3</v>
      </c>
      <c r="U672" t="s">
        <v>5</v>
      </c>
      <c r="V672" t="s">
        <v>6</v>
      </c>
      <c r="W672">
        <v>234</v>
      </c>
      <c r="X672" t="str">
        <f t="shared" si="128"/>
        <v>UP234</v>
      </c>
      <c r="Y672" t="str">
        <f t="shared" si="129"/>
        <v>UP</v>
      </c>
      <c r="Z672">
        <v>1514</v>
      </c>
      <c r="AA672">
        <f t="shared" si="123"/>
        <v>351388</v>
      </c>
    </row>
    <row r="673" spans="2:27">
      <c r="B673" t="s">
        <v>339</v>
      </c>
      <c r="C673" t="str">
        <f t="shared" si="124"/>
        <v>12.245580</v>
      </c>
      <c r="D673" t="s">
        <v>1118</v>
      </c>
      <c r="E673">
        <f t="shared" si="120"/>
        <v>3.4749999999998948E-3</v>
      </c>
      <c r="F673">
        <f t="shared" si="131"/>
        <v>6.0000000008386678E-3</v>
      </c>
      <c r="G673" t="s">
        <v>5</v>
      </c>
      <c r="H673" t="s">
        <v>6</v>
      </c>
      <c r="I673">
        <v>235</v>
      </c>
      <c r="J673" t="str">
        <f t="shared" si="125"/>
        <v>UP235</v>
      </c>
      <c r="K673" t="str">
        <f t="shared" si="126"/>
        <v>UP</v>
      </c>
      <c r="L673">
        <v>1514</v>
      </c>
      <c r="M673">
        <f t="shared" si="121"/>
        <v>352902</v>
      </c>
      <c r="P673" t="s">
        <v>1423</v>
      </c>
      <c r="Q673" t="str">
        <f t="shared" si="127"/>
        <v>12.245160</v>
      </c>
      <c r="R673" t="s">
        <v>1118</v>
      </c>
      <c r="S673">
        <f t="shared" si="122"/>
        <v>3.0549999999998079E-3</v>
      </c>
      <c r="T673">
        <f t="shared" si="130"/>
        <v>2.0000000002795559E-3</v>
      </c>
      <c r="U673" t="s">
        <v>5</v>
      </c>
      <c r="V673" t="s">
        <v>6</v>
      </c>
      <c r="W673">
        <v>235</v>
      </c>
      <c r="X673" t="str">
        <f t="shared" si="128"/>
        <v>UP235</v>
      </c>
      <c r="Y673" t="str">
        <f t="shared" si="129"/>
        <v>UP</v>
      </c>
      <c r="Z673">
        <v>1514</v>
      </c>
      <c r="AA673">
        <f t="shared" si="123"/>
        <v>352902</v>
      </c>
    </row>
    <row r="674" spans="2:27">
      <c r="B674" t="s">
        <v>341</v>
      </c>
      <c r="C674" t="str">
        <f t="shared" si="124"/>
        <v>12.245761</v>
      </c>
      <c r="D674" t="s">
        <v>1118</v>
      </c>
      <c r="E674">
        <f t="shared" si="120"/>
        <v>3.6559999999994375E-3</v>
      </c>
      <c r="F674">
        <f t="shared" si="131"/>
        <v>0.18099999999954264</v>
      </c>
      <c r="G674" t="s">
        <v>5</v>
      </c>
      <c r="H674" t="s">
        <v>6</v>
      </c>
      <c r="I674">
        <v>236</v>
      </c>
      <c r="J674" t="str">
        <f t="shared" si="125"/>
        <v>UP236</v>
      </c>
      <c r="K674" t="str">
        <f t="shared" si="126"/>
        <v>UP</v>
      </c>
      <c r="L674">
        <v>1514</v>
      </c>
      <c r="M674">
        <f t="shared" si="121"/>
        <v>354416</v>
      </c>
      <c r="P674" t="s">
        <v>1424</v>
      </c>
      <c r="Q674" t="str">
        <f t="shared" si="127"/>
        <v>12.245163</v>
      </c>
      <c r="R674" t="s">
        <v>1118</v>
      </c>
      <c r="S674">
        <f t="shared" si="122"/>
        <v>3.057999999999339E-3</v>
      </c>
      <c r="T674">
        <f t="shared" si="130"/>
        <v>2.9999999995311555E-3</v>
      </c>
      <c r="U674" t="s">
        <v>5</v>
      </c>
      <c r="V674" t="s">
        <v>6</v>
      </c>
      <c r="W674">
        <v>236</v>
      </c>
      <c r="X674" t="str">
        <f t="shared" si="128"/>
        <v>UP236</v>
      </c>
      <c r="Y674" t="str">
        <f t="shared" si="129"/>
        <v>UP</v>
      </c>
      <c r="Z674">
        <v>1514</v>
      </c>
      <c r="AA674">
        <f t="shared" si="123"/>
        <v>354416</v>
      </c>
    </row>
    <row r="675" spans="2:27">
      <c r="B675" t="s">
        <v>342</v>
      </c>
      <c r="C675" t="str">
        <f t="shared" si="124"/>
        <v>12.245769</v>
      </c>
      <c r="D675" t="s">
        <v>1118</v>
      </c>
      <c r="E675">
        <f t="shared" si="120"/>
        <v>3.6639999999987793E-3</v>
      </c>
      <c r="F675">
        <f t="shared" si="131"/>
        <v>7.9999999993418669E-3</v>
      </c>
      <c r="G675" t="s">
        <v>5</v>
      </c>
      <c r="H675" t="s">
        <v>6</v>
      </c>
      <c r="I675">
        <v>237</v>
      </c>
      <c r="J675" t="str">
        <f t="shared" si="125"/>
        <v>UP237</v>
      </c>
      <c r="K675" t="str">
        <f t="shared" si="126"/>
        <v>UP</v>
      </c>
      <c r="L675">
        <v>1514</v>
      </c>
      <c r="M675">
        <f t="shared" si="121"/>
        <v>355930</v>
      </c>
      <c r="P675" t="s">
        <v>1425</v>
      </c>
      <c r="Q675" t="str">
        <f t="shared" si="127"/>
        <v>12.245166</v>
      </c>
      <c r="R675" t="s">
        <v>1118</v>
      </c>
      <c r="S675">
        <f t="shared" si="122"/>
        <v>3.0609999999988702E-3</v>
      </c>
      <c r="T675">
        <f t="shared" si="130"/>
        <v>2.9999999995311555E-3</v>
      </c>
      <c r="U675" t="s">
        <v>5</v>
      </c>
      <c r="V675" t="s">
        <v>6</v>
      </c>
      <c r="W675">
        <v>237</v>
      </c>
      <c r="X675" t="str">
        <f t="shared" si="128"/>
        <v>UP237</v>
      </c>
      <c r="Y675" t="str">
        <f t="shared" si="129"/>
        <v>UP</v>
      </c>
      <c r="Z675">
        <v>1514</v>
      </c>
      <c r="AA675">
        <f t="shared" si="123"/>
        <v>355930</v>
      </c>
    </row>
    <row r="676" spans="2:27">
      <c r="B676" t="s">
        <v>344</v>
      </c>
      <c r="C676" t="str">
        <f t="shared" si="124"/>
        <v>12.245784</v>
      </c>
      <c r="D676" t="s">
        <v>1118</v>
      </c>
      <c r="E676">
        <f t="shared" si="120"/>
        <v>3.6789999999999878E-3</v>
      </c>
      <c r="F676">
        <f t="shared" si="131"/>
        <v>1.5000000001208491E-2</v>
      </c>
      <c r="G676" t="s">
        <v>5</v>
      </c>
      <c r="H676" t="s">
        <v>6</v>
      </c>
      <c r="I676">
        <v>238</v>
      </c>
      <c r="J676" t="str">
        <f t="shared" si="125"/>
        <v>UP238</v>
      </c>
      <c r="K676" t="str">
        <f t="shared" si="126"/>
        <v>UP</v>
      </c>
      <c r="L676">
        <v>1514</v>
      </c>
      <c r="M676">
        <f t="shared" si="121"/>
        <v>357444</v>
      </c>
      <c r="P676" t="s">
        <v>1426</v>
      </c>
      <c r="Q676" t="str">
        <f t="shared" si="127"/>
        <v>12.245169</v>
      </c>
      <c r="R676" t="s">
        <v>1118</v>
      </c>
      <c r="S676">
        <f t="shared" si="122"/>
        <v>3.0640000000001777E-3</v>
      </c>
      <c r="T676">
        <f t="shared" si="130"/>
        <v>3.0000000013075123E-3</v>
      </c>
      <c r="U676" t="s">
        <v>5</v>
      </c>
      <c r="V676" t="s">
        <v>6</v>
      </c>
      <c r="W676">
        <v>238</v>
      </c>
      <c r="X676" t="str">
        <f t="shared" si="128"/>
        <v>UP238</v>
      </c>
      <c r="Y676" t="str">
        <f t="shared" si="129"/>
        <v>UP</v>
      </c>
      <c r="Z676">
        <v>1514</v>
      </c>
      <c r="AA676">
        <f t="shared" si="123"/>
        <v>357444</v>
      </c>
    </row>
    <row r="677" spans="2:27">
      <c r="B677" t="s">
        <v>345</v>
      </c>
      <c r="C677" t="str">
        <f t="shared" si="124"/>
        <v>12.245792</v>
      </c>
      <c r="D677" t="s">
        <v>1118</v>
      </c>
      <c r="E677">
        <f t="shared" si="120"/>
        <v>3.6869999999993297E-3</v>
      </c>
      <c r="F677">
        <f t="shared" si="131"/>
        <v>7.9999999993418669E-3</v>
      </c>
      <c r="G677" t="s">
        <v>5</v>
      </c>
      <c r="H677" t="s">
        <v>6</v>
      </c>
      <c r="I677">
        <v>239</v>
      </c>
      <c r="J677" t="str">
        <f t="shared" si="125"/>
        <v>UP239</v>
      </c>
      <c r="K677" t="str">
        <f t="shared" si="126"/>
        <v>UP</v>
      </c>
      <c r="L677">
        <v>1514</v>
      </c>
      <c r="M677">
        <f t="shared" si="121"/>
        <v>358958</v>
      </c>
      <c r="P677" t="s">
        <v>1427</v>
      </c>
      <c r="Q677" t="str">
        <f t="shared" si="127"/>
        <v>12.245346</v>
      </c>
      <c r="R677" t="s">
        <v>1118</v>
      </c>
      <c r="S677">
        <f t="shared" si="122"/>
        <v>3.2409999999991612E-3</v>
      </c>
      <c r="T677">
        <f t="shared" si="130"/>
        <v>0.17699999999898353</v>
      </c>
      <c r="U677" t="s">
        <v>5</v>
      </c>
      <c r="V677" t="s">
        <v>6</v>
      </c>
      <c r="W677">
        <v>239</v>
      </c>
      <c r="X677" t="str">
        <f t="shared" si="128"/>
        <v>UP239</v>
      </c>
      <c r="Y677" t="str">
        <f t="shared" si="129"/>
        <v>UP</v>
      </c>
      <c r="Z677">
        <v>1514</v>
      </c>
      <c r="AA677">
        <f t="shared" si="123"/>
        <v>358958</v>
      </c>
    </row>
    <row r="678" spans="2:27">
      <c r="B678" t="s">
        <v>346</v>
      </c>
      <c r="C678" t="str">
        <f t="shared" si="124"/>
        <v>12.245798</v>
      </c>
      <c r="D678" t="s">
        <v>1118</v>
      </c>
      <c r="E678">
        <f t="shared" si="120"/>
        <v>3.6930000000001684E-3</v>
      </c>
      <c r="F678">
        <f t="shared" si="131"/>
        <v>6.0000000008386678E-3</v>
      </c>
      <c r="G678" t="s">
        <v>5</v>
      </c>
      <c r="H678" t="s">
        <v>6</v>
      </c>
      <c r="I678">
        <v>240</v>
      </c>
      <c r="J678" t="str">
        <f t="shared" si="125"/>
        <v>UP240</v>
      </c>
      <c r="K678" t="str">
        <f t="shared" si="126"/>
        <v>UP</v>
      </c>
      <c r="L678">
        <v>1514</v>
      </c>
      <c r="M678">
        <f t="shared" si="121"/>
        <v>360472</v>
      </c>
      <c r="P678" t="s">
        <v>313</v>
      </c>
      <c r="Q678" t="str">
        <f t="shared" si="127"/>
        <v>12.245350</v>
      </c>
      <c r="R678" t="s">
        <v>1118</v>
      </c>
      <c r="S678">
        <f t="shared" si="122"/>
        <v>3.2449999999997203E-3</v>
      </c>
      <c r="T678">
        <f t="shared" si="130"/>
        <v>4.0000000005591119E-3</v>
      </c>
      <c r="U678" t="s">
        <v>5</v>
      </c>
      <c r="V678" t="s">
        <v>6</v>
      </c>
      <c r="W678">
        <v>240</v>
      </c>
      <c r="X678" t="str">
        <f t="shared" si="128"/>
        <v>UP240</v>
      </c>
      <c r="Y678" t="str">
        <f t="shared" si="129"/>
        <v>UP</v>
      </c>
      <c r="Z678">
        <v>1514</v>
      </c>
      <c r="AA678">
        <f t="shared" si="123"/>
        <v>360472</v>
      </c>
    </row>
    <row r="679" spans="2:27">
      <c r="B679" t="s">
        <v>347</v>
      </c>
      <c r="C679" t="str">
        <f t="shared" si="124"/>
        <v>12.245803</v>
      </c>
      <c r="D679" t="s">
        <v>1118</v>
      </c>
      <c r="E679">
        <f t="shared" si="120"/>
        <v>3.6979999999999791E-3</v>
      </c>
      <c r="F679">
        <f t="shared" si="131"/>
        <v>4.9999999998107114E-3</v>
      </c>
      <c r="G679" t="s">
        <v>5</v>
      </c>
      <c r="H679" t="s">
        <v>6</v>
      </c>
      <c r="I679">
        <v>241</v>
      </c>
      <c r="J679" t="str">
        <f t="shared" si="125"/>
        <v>UP241</v>
      </c>
      <c r="K679" t="str">
        <f t="shared" si="126"/>
        <v>UP</v>
      </c>
      <c r="L679">
        <v>1514</v>
      </c>
      <c r="M679">
        <f t="shared" si="121"/>
        <v>361986</v>
      </c>
      <c r="P679" t="s">
        <v>1429</v>
      </c>
      <c r="Q679" t="str">
        <f t="shared" si="127"/>
        <v>12.245387</v>
      </c>
      <c r="R679" t="s">
        <v>1118</v>
      </c>
      <c r="S679">
        <f t="shared" si="122"/>
        <v>3.2819999999986749E-3</v>
      </c>
      <c r="T679">
        <f t="shared" si="130"/>
        <v>3.6999999998954536E-2</v>
      </c>
      <c r="U679" t="s">
        <v>5</v>
      </c>
      <c r="V679" t="s">
        <v>6</v>
      </c>
      <c r="W679">
        <v>241</v>
      </c>
      <c r="X679" t="str">
        <f t="shared" si="128"/>
        <v>UP241</v>
      </c>
      <c r="Y679" t="str">
        <f t="shared" si="129"/>
        <v>UP</v>
      </c>
      <c r="Z679">
        <v>1514</v>
      </c>
      <c r="AA679">
        <f t="shared" si="123"/>
        <v>361986</v>
      </c>
    </row>
    <row r="680" spans="2:27">
      <c r="B680" t="s">
        <v>348</v>
      </c>
      <c r="C680" t="str">
        <f t="shared" si="124"/>
        <v>12.245808</v>
      </c>
      <c r="D680" t="s">
        <v>1118</v>
      </c>
      <c r="E680">
        <f t="shared" si="120"/>
        <v>3.7029999999997898E-3</v>
      </c>
      <c r="F680">
        <f t="shared" si="131"/>
        <v>4.9999999998107114E-3</v>
      </c>
      <c r="G680" t="s">
        <v>5</v>
      </c>
      <c r="H680" t="s">
        <v>6</v>
      </c>
      <c r="I680">
        <v>242</v>
      </c>
      <c r="J680" t="str">
        <f t="shared" si="125"/>
        <v>UP242</v>
      </c>
      <c r="K680" t="str">
        <f t="shared" si="126"/>
        <v>UP</v>
      </c>
      <c r="L680">
        <v>1514</v>
      </c>
      <c r="M680">
        <f t="shared" si="121"/>
        <v>363500</v>
      </c>
      <c r="P680" t="s">
        <v>320</v>
      </c>
      <c r="Q680" t="str">
        <f t="shared" si="127"/>
        <v>12.245390</v>
      </c>
      <c r="R680" t="s">
        <v>1118</v>
      </c>
      <c r="S680">
        <f t="shared" si="122"/>
        <v>3.2849999999999824E-3</v>
      </c>
      <c r="T680">
        <f t="shared" si="130"/>
        <v>3.0000000013075123E-3</v>
      </c>
      <c r="U680" t="s">
        <v>5</v>
      </c>
      <c r="V680" t="s">
        <v>6</v>
      </c>
      <c r="W680">
        <v>242</v>
      </c>
      <c r="X680" t="str">
        <f t="shared" si="128"/>
        <v>UP242</v>
      </c>
      <c r="Y680" t="str">
        <f t="shared" si="129"/>
        <v>UP</v>
      </c>
      <c r="Z680">
        <v>1514</v>
      </c>
      <c r="AA680">
        <f t="shared" si="123"/>
        <v>363500</v>
      </c>
    </row>
    <row r="681" spans="2:27">
      <c r="B681" t="s">
        <v>349</v>
      </c>
      <c r="C681" t="str">
        <f t="shared" si="124"/>
        <v>12.245813</v>
      </c>
      <c r="D681" t="s">
        <v>1118</v>
      </c>
      <c r="E681">
        <f t="shared" si="120"/>
        <v>3.7079999999996005E-3</v>
      </c>
      <c r="F681">
        <f t="shared" si="131"/>
        <v>4.9999999998107114E-3</v>
      </c>
      <c r="G681" t="s">
        <v>5</v>
      </c>
      <c r="H681" t="s">
        <v>6</v>
      </c>
      <c r="I681">
        <v>243</v>
      </c>
      <c r="J681" t="str">
        <f t="shared" si="125"/>
        <v>UP243</v>
      </c>
      <c r="K681" t="str">
        <f t="shared" si="126"/>
        <v>UP</v>
      </c>
      <c r="L681">
        <v>1514</v>
      </c>
      <c r="M681">
        <f t="shared" si="121"/>
        <v>365014</v>
      </c>
      <c r="P681" t="s">
        <v>1430</v>
      </c>
      <c r="Q681" t="str">
        <f t="shared" si="127"/>
        <v>12.245393</v>
      </c>
      <c r="R681" t="s">
        <v>1118</v>
      </c>
      <c r="S681">
        <f t="shared" si="122"/>
        <v>3.2879999999995135E-3</v>
      </c>
      <c r="T681">
        <f t="shared" si="130"/>
        <v>2.9999999995311555E-3</v>
      </c>
      <c r="U681" t="s">
        <v>5</v>
      </c>
      <c r="V681" t="s">
        <v>6</v>
      </c>
      <c r="W681">
        <v>243</v>
      </c>
      <c r="X681" t="str">
        <f t="shared" si="128"/>
        <v>UP243</v>
      </c>
      <c r="Y681" t="str">
        <f t="shared" si="129"/>
        <v>UP</v>
      </c>
      <c r="Z681">
        <v>1514</v>
      </c>
      <c r="AA681">
        <f t="shared" si="123"/>
        <v>365014</v>
      </c>
    </row>
    <row r="682" spans="2:27">
      <c r="B682" t="s">
        <v>350</v>
      </c>
      <c r="C682" t="str">
        <f t="shared" si="124"/>
        <v>12.245819</v>
      </c>
      <c r="D682" t="s">
        <v>1118</v>
      </c>
      <c r="E682">
        <f t="shared" si="120"/>
        <v>3.7139999999986628E-3</v>
      </c>
      <c r="F682">
        <f t="shared" si="131"/>
        <v>5.999999999062311E-3</v>
      </c>
      <c r="G682" t="s">
        <v>5</v>
      </c>
      <c r="H682" t="s">
        <v>6</v>
      </c>
      <c r="I682">
        <v>244</v>
      </c>
      <c r="J682" t="str">
        <f t="shared" si="125"/>
        <v>UP244</v>
      </c>
      <c r="K682" t="str">
        <f t="shared" si="126"/>
        <v>UP</v>
      </c>
      <c r="L682">
        <v>1514</v>
      </c>
      <c r="M682">
        <f t="shared" si="121"/>
        <v>366528</v>
      </c>
      <c r="P682" t="s">
        <v>1431</v>
      </c>
      <c r="Q682" t="str">
        <f t="shared" si="127"/>
        <v>12.245395</v>
      </c>
      <c r="R682" t="s">
        <v>1118</v>
      </c>
      <c r="S682">
        <f t="shared" si="122"/>
        <v>3.2899999999997931E-3</v>
      </c>
      <c r="T682">
        <f t="shared" si="130"/>
        <v>2.0000000002795559E-3</v>
      </c>
      <c r="U682" t="s">
        <v>5</v>
      </c>
      <c r="V682" t="s">
        <v>6</v>
      </c>
      <c r="W682">
        <v>244</v>
      </c>
      <c r="X682" t="str">
        <f t="shared" si="128"/>
        <v>UP244</v>
      </c>
      <c r="Y682" t="str">
        <f t="shared" si="129"/>
        <v>UP</v>
      </c>
      <c r="Z682">
        <v>1514</v>
      </c>
      <c r="AA682">
        <f t="shared" si="123"/>
        <v>366528</v>
      </c>
    </row>
    <row r="683" spans="2:27">
      <c r="B683" t="s">
        <v>351</v>
      </c>
      <c r="C683" t="str">
        <f t="shared" si="124"/>
        <v>12.245824</v>
      </c>
      <c r="D683" t="s">
        <v>1118</v>
      </c>
      <c r="E683">
        <f t="shared" si="120"/>
        <v>3.7190000000002499E-3</v>
      </c>
      <c r="F683">
        <f t="shared" si="131"/>
        <v>5.0000000015870683E-3</v>
      </c>
      <c r="G683" t="s">
        <v>5</v>
      </c>
      <c r="H683" t="s">
        <v>6</v>
      </c>
      <c r="I683">
        <v>245</v>
      </c>
      <c r="J683" t="str">
        <f t="shared" si="125"/>
        <v>UP245</v>
      </c>
      <c r="K683" t="str">
        <f t="shared" si="126"/>
        <v>UP</v>
      </c>
      <c r="L683">
        <v>1514</v>
      </c>
      <c r="M683">
        <f t="shared" si="121"/>
        <v>368042</v>
      </c>
      <c r="P683" t="s">
        <v>1432</v>
      </c>
      <c r="Q683" t="str">
        <f t="shared" si="127"/>
        <v>12.245397</v>
      </c>
      <c r="R683" t="s">
        <v>1118</v>
      </c>
      <c r="S683">
        <f t="shared" si="122"/>
        <v>3.2920000000000726E-3</v>
      </c>
      <c r="T683">
        <f t="shared" si="130"/>
        <v>2.0000000002795559E-3</v>
      </c>
      <c r="U683" t="s">
        <v>5</v>
      </c>
      <c r="V683" t="s">
        <v>6</v>
      </c>
      <c r="W683">
        <v>245</v>
      </c>
      <c r="X683" t="str">
        <f t="shared" si="128"/>
        <v>UP245</v>
      </c>
      <c r="Y683" t="str">
        <f t="shared" si="129"/>
        <v>UP</v>
      </c>
      <c r="Z683">
        <v>1514</v>
      </c>
      <c r="AA683">
        <f t="shared" si="123"/>
        <v>368042</v>
      </c>
    </row>
    <row r="684" spans="2:27">
      <c r="B684" t="s">
        <v>352</v>
      </c>
      <c r="C684" t="str">
        <f t="shared" si="124"/>
        <v>12.245828</v>
      </c>
      <c r="D684" t="s">
        <v>1118</v>
      </c>
      <c r="E684">
        <f t="shared" si="120"/>
        <v>3.7229999999990326E-3</v>
      </c>
      <c r="F684">
        <f t="shared" si="131"/>
        <v>3.999999998782755E-3</v>
      </c>
      <c r="G684" t="s">
        <v>5</v>
      </c>
      <c r="H684" t="s">
        <v>6</v>
      </c>
      <c r="I684">
        <v>246</v>
      </c>
      <c r="J684" t="str">
        <f t="shared" si="125"/>
        <v>UP246</v>
      </c>
      <c r="K684" t="str">
        <f t="shared" si="126"/>
        <v>UP</v>
      </c>
      <c r="L684">
        <v>1514</v>
      </c>
      <c r="M684">
        <f t="shared" si="121"/>
        <v>369556</v>
      </c>
      <c r="P684" t="s">
        <v>1433</v>
      </c>
      <c r="Q684" t="str">
        <f t="shared" si="127"/>
        <v>12.245400</v>
      </c>
      <c r="R684" t="s">
        <v>1118</v>
      </c>
      <c r="S684">
        <f t="shared" si="122"/>
        <v>3.2949999999996038E-3</v>
      </c>
      <c r="T684">
        <f t="shared" si="130"/>
        <v>2.9999999995311555E-3</v>
      </c>
      <c r="U684" t="s">
        <v>5</v>
      </c>
      <c r="V684" t="s">
        <v>6</v>
      </c>
      <c r="W684">
        <v>246</v>
      </c>
      <c r="X684" t="str">
        <f t="shared" si="128"/>
        <v>UP246</v>
      </c>
      <c r="Y684" t="str">
        <f t="shared" si="129"/>
        <v>UP</v>
      </c>
      <c r="Z684">
        <v>1514</v>
      </c>
      <c r="AA684">
        <f t="shared" si="123"/>
        <v>369556</v>
      </c>
    </row>
    <row r="685" spans="2:27">
      <c r="B685" t="s">
        <v>353</v>
      </c>
      <c r="C685" t="str">
        <f t="shared" si="124"/>
        <v>12.245835</v>
      </c>
      <c r="D685" t="s">
        <v>1118</v>
      </c>
      <c r="E685">
        <f t="shared" si="120"/>
        <v>3.7299999999991229E-3</v>
      </c>
      <c r="F685">
        <f t="shared" si="131"/>
        <v>7.0000000000902673E-3</v>
      </c>
      <c r="G685" t="s">
        <v>5</v>
      </c>
      <c r="H685" t="s">
        <v>6</v>
      </c>
      <c r="I685">
        <v>247</v>
      </c>
      <c r="J685" t="str">
        <f t="shared" si="125"/>
        <v>UP247</v>
      </c>
      <c r="K685" t="str">
        <f t="shared" si="126"/>
        <v>UP</v>
      </c>
      <c r="L685">
        <v>1514</v>
      </c>
      <c r="M685">
        <f t="shared" si="121"/>
        <v>371070</v>
      </c>
      <c r="P685" t="s">
        <v>322</v>
      </c>
      <c r="Q685" t="str">
        <f t="shared" si="127"/>
        <v>12.245402</v>
      </c>
      <c r="R685" t="s">
        <v>1118</v>
      </c>
      <c r="S685">
        <f t="shared" si="122"/>
        <v>3.2969999999998834E-3</v>
      </c>
      <c r="T685">
        <f t="shared" si="130"/>
        <v>2.0000000002795559E-3</v>
      </c>
      <c r="U685" t="s">
        <v>5</v>
      </c>
      <c r="V685" t="s">
        <v>6</v>
      </c>
      <c r="W685">
        <v>247</v>
      </c>
      <c r="X685" t="str">
        <f t="shared" si="128"/>
        <v>UP247</v>
      </c>
      <c r="Y685" t="str">
        <f t="shared" si="129"/>
        <v>UP</v>
      </c>
      <c r="Z685">
        <v>1514</v>
      </c>
      <c r="AA685">
        <f t="shared" si="123"/>
        <v>371070</v>
      </c>
    </row>
    <row r="686" spans="2:27">
      <c r="B686" t="s">
        <v>354</v>
      </c>
      <c r="C686" t="str">
        <f t="shared" si="124"/>
        <v>12.245841</v>
      </c>
      <c r="D686" t="s">
        <v>1118</v>
      </c>
      <c r="E686">
        <f t="shared" si="120"/>
        <v>3.7359999999999616E-3</v>
      </c>
      <c r="F686">
        <f t="shared" si="131"/>
        <v>6.0000000008386678E-3</v>
      </c>
      <c r="G686" t="s">
        <v>5</v>
      </c>
      <c r="H686" t="s">
        <v>6</v>
      </c>
      <c r="I686">
        <v>248</v>
      </c>
      <c r="J686" t="str">
        <f t="shared" si="125"/>
        <v>UP248</v>
      </c>
      <c r="K686" t="str">
        <f t="shared" si="126"/>
        <v>UP</v>
      </c>
      <c r="L686">
        <v>1514</v>
      </c>
      <c r="M686">
        <f t="shared" si="121"/>
        <v>372584</v>
      </c>
      <c r="P686" t="s">
        <v>1434</v>
      </c>
      <c r="Q686" t="str">
        <f t="shared" si="127"/>
        <v>12.245404</v>
      </c>
      <c r="R686" t="s">
        <v>1118</v>
      </c>
      <c r="S686">
        <f t="shared" si="122"/>
        <v>3.2990000000001629E-3</v>
      </c>
      <c r="T686">
        <f t="shared" si="130"/>
        <v>2.0000000002795559E-3</v>
      </c>
      <c r="U686" t="s">
        <v>5</v>
      </c>
      <c r="V686" t="s">
        <v>6</v>
      </c>
      <c r="W686">
        <v>248</v>
      </c>
      <c r="X686" t="str">
        <f t="shared" si="128"/>
        <v>UP248</v>
      </c>
      <c r="Y686" t="str">
        <f t="shared" si="129"/>
        <v>UP</v>
      </c>
      <c r="Z686">
        <v>1514</v>
      </c>
      <c r="AA686">
        <f t="shared" si="123"/>
        <v>372584</v>
      </c>
    </row>
    <row r="687" spans="2:27">
      <c r="B687" t="s">
        <v>355</v>
      </c>
      <c r="C687" t="str">
        <f t="shared" si="124"/>
        <v>12.245847</v>
      </c>
      <c r="D687" t="s">
        <v>1118</v>
      </c>
      <c r="E687">
        <f t="shared" si="120"/>
        <v>3.7419999999990239E-3</v>
      </c>
      <c r="F687">
        <f t="shared" si="131"/>
        <v>5.999999999062311E-3</v>
      </c>
      <c r="G687" t="s">
        <v>5</v>
      </c>
      <c r="H687" t="s">
        <v>6</v>
      </c>
      <c r="I687">
        <v>249</v>
      </c>
      <c r="J687" t="str">
        <f t="shared" si="125"/>
        <v>UP249</v>
      </c>
      <c r="K687" t="str">
        <f t="shared" si="126"/>
        <v>UP</v>
      </c>
      <c r="L687">
        <v>1514</v>
      </c>
      <c r="M687">
        <f t="shared" si="121"/>
        <v>374098</v>
      </c>
      <c r="P687" t="s">
        <v>1436</v>
      </c>
      <c r="Q687" t="str">
        <f t="shared" si="127"/>
        <v>12.245428</v>
      </c>
      <c r="R687" t="s">
        <v>1118</v>
      </c>
      <c r="S687">
        <f t="shared" si="122"/>
        <v>3.3229999999999649E-3</v>
      </c>
      <c r="T687">
        <f t="shared" si="130"/>
        <v>2.3999999999801958E-2</v>
      </c>
      <c r="U687" t="s">
        <v>5</v>
      </c>
      <c r="V687" t="s">
        <v>6</v>
      </c>
      <c r="W687">
        <v>249</v>
      </c>
      <c r="X687" t="str">
        <f t="shared" si="128"/>
        <v>UP249</v>
      </c>
      <c r="Y687" t="str">
        <f t="shared" si="129"/>
        <v>UP</v>
      </c>
      <c r="Z687">
        <v>1514</v>
      </c>
      <c r="AA687">
        <f t="shared" si="123"/>
        <v>374098</v>
      </c>
    </row>
    <row r="688" spans="2:27">
      <c r="B688" t="s">
        <v>357</v>
      </c>
      <c r="C688" t="str">
        <f t="shared" si="124"/>
        <v>12.245851</v>
      </c>
      <c r="D688" t="s">
        <v>1118</v>
      </c>
      <c r="E688">
        <f t="shared" si="120"/>
        <v>3.745999999999583E-3</v>
      </c>
      <c r="F688">
        <f t="shared" si="131"/>
        <v>4.0000000005591119E-3</v>
      </c>
      <c r="G688" t="s">
        <v>5</v>
      </c>
      <c r="H688" t="s">
        <v>6</v>
      </c>
      <c r="I688">
        <v>250</v>
      </c>
      <c r="J688" t="str">
        <f t="shared" si="125"/>
        <v>UP250</v>
      </c>
      <c r="K688" t="str">
        <f t="shared" si="126"/>
        <v>UP</v>
      </c>
      <c r="L688">
        <v>1514</v>
      </c>
      <c r="M688">
        <f t="shared" si="121"/>
        <v>375612</v>
      </c>
      <c r="P688" t="s">
        <v>1437</v>
      </c>
      <c r="Q688" t="str">
        <f t="shared" si="127"/>
        <v>12.245431</v>
      </c>
      <c r="R688" t="s">
        <v>1118</v>
      </c>
      <c r="S688">
        <f t="shared" si="122"/>
        <v>3.325999999999496E-3</v>
      </c>
      <c r="T688">
        <f t="shared" si="130"/>
        <v>2.9999999995311555E-3</v>
      </c>
      <c r="U688" t="s">
        <v>5</v>
      </c>
      <c r="V688" t="s">
        <v>6</v>
      </c>
      <c r="W688">
        <v>250</v>
      </c>
      <c r="X688" t="str">
        <f t="shared" si="128"/>
        <v>UP250</v>
      </c>
      <c r="Y688" t="str">
        <f t="shared" si="129"/>
        <v>UP</v>
      </c>
      <c r="Z688">
        <v>1514</v>
      </c>
      <c r="AA688">
        <f t="shared" si="123"/>
        <v>375612</v>
      </c>
    </row>
    <row r="689" spans="2:27">
      <c r="B689" t="s">
        <v>358</v>
      </c>
      <c r="C689" t="str">
        <f t="shared" si="124"/>
        <v>12.245857</v>
      </c>
      <c r="D689" t="s">
        <v>1118</v>
      </c>
      <c r="E689">
        <f t="shared" si="120"/>
        <v>3.7520000000004217E-3</v>
      </c>
      <c r="F689">
        <f t="shared" si="131"/>
        <v>6.0000000008386678E-3</v>
      </c>
      <c r="G689" t="s">
        <v>5</v>
      </c>
      <c r="H689" t="s">
        <v>6</v>
      </c>
      <c r="I689">
        <v>251</v>
      </c>
      <c r="J689" t="str">
        <f t="shared" si="125"/>
        <v>UP251</v>
      </c>
      <c r="K689" t="str">
        <f t="shared" si="126"/>
        <v>UP</v>
      </c>
      <c r="L689">
        <v>1514</v>
      </c>
      <c r="M689">
        <f t="shared" si="121"/>
        <v>377126</v>
      </c>
      <c r="P689" t="s">
        <v>1438</v>
      </c>
      <c r="Q689" t="str">
        <f t="shared" si="127"/>
        <v>12.245434</v>
      </c>
      <c r="R689" t="s">
        <v>1118</v>
      </c>
      <c r="S689">
        <f t="shared" si="122"/>
        <v>3.3289999999990272E-3</v>
      </c>
      <c r="T689">
        <f t="shared" si="130"/>
        <v>2.9999999995311555E-3</v>
      </c>
      <c r="U689" t="s">
        <v>5</v>
      </c>
      <c r="V689" t="s">
        <v>6</v>
      </c>
      <c r="W689">
        <v>251</v>
      </c>
      <c r="X689" t="str">
        <f t="shared" si="128"/>
        <v>UP251</v>
      </c>
      <c r="Y689" t="str">
        <f t="shared" si="129"/>
        <v>UP</v>
      </c>
      <c r="Z689">
        <v>1514</v>
      </c>
      <c r="AA689">
        <f t="shared" si="123"/>
        <v>377126</v>
      </c>
    </row>
    <row r="690" spans="2:27">
      <c r="B690" t="s">
        <v>359</v>
      </c>
      <c r="C690" t="str">
        <f t="shared" si="124"/>
        <v>12.245869</v>
      </c>
      <c r="D690" t="s">
        <v>1118</v>
      </c>
      <c r="E690">
        <f t="shared" si="120"/>
        <v>3.7640000000003226E-3</v>
      </c>
      <c r="F690">
        <f t="shared" si="131"/>
        <v>1.1999999999900979E-2</v>
      </c>
      <c r="G690" t="s">
        <v>5</v>
      </c>
      <c r="H690" t="s">
        <v>6</v>
      </c>
      <c r="I690">
        <v>252</v>
      </c>
      <c r="J690" t="str">
        <f t="shared" si="125"/>
        <v>UP252</v>
      </c>
      <c r="K690" t="str">
        <f t="shared" si="126"/>
        <v>UP</v>
      </c>
      <c r="L690">
        <v>1514</v>
      </c>
      <c r="M690">
        <f t="shared" si="121"/>
        <v>378640</v>
      </c>
      <c r="P690" t="s">
        <v>1439</v>
      </c>
      <c r="Q690" t="str">
        <f t="shared" si="127"/>
        <v>12.245436</v>
      </c>
      <c r="R690" t="s">
        <v>1118</v>
      </c>
      <c r="S690">
        <f t="shared" si="122"/>
        <v>3.3309999999993067E-3</v>
      </c>
      <c r="T690">
        <f t="shared" si="130"/>
        <v>2.0000000002795559E-3</v>
      </c>
      <c r="U690" t="s">
        <v>5</v>
      </c>
      <c r="V690" t="s">
        <v>6</v>
      </c>
      <c r="W690">
        <v>252</v>
      </c>
      <c r="X690" t="str">
        <f t="shared" si="128"/>
        <v>UP252</v>
      </c>
      <c r="Y690" t="str">
        <f t="shared" si="129"/>
        <v>UP</v>
      </c>
      <c r="Z690">
        <v>1514</v>
      </c>
      <c r="AA690">
        <f t="shared" si="123"/>
        <v>378640</v>
      </c>
    </row>
    <row r="691" spans="2:27">
      <c r="B691" t="s">
        <v>360</v>
      </c>
      <c r="C691" t="str">
        <f t="shared" si="124"/>
        <v>12.245876</v>
      </c>
      <c r="D691" t="s">
        <v>1118</v>
      </c>
      <c r="E691">
        <f t="shared" si="120"/>
        <v>3.7710000000004129E-3</v>
      </c>
      <c r="F691">
        <f t="shared" si="131"/>
        <v>7.0000000000902673E-3</v>
      </c>
      <c r="G691" t="s">
        <v>5</v>
      </c>
      <c r="H691" t="s">
        <v>6</v>
      </c>
      <c r="I691">
        <v>253</v>
      </c>
      <c r="J691" t="str">
        <f t="shared" si="125"/>
        <v>UP253</v>
      </c>
      <c r="K691" t="str">
        <f t="shared" si="126"/>
        <v>UP</v>
      </c>
      <c r="L691">
        <v>1514</v>
      </c>
      <c r="M691">
        <f t="shared" si="121"/>
        <v>380154</v>
      </c>
      <c r="P691" t="s">
        <v>1440</v>
      </c>
      <c r="Q691" t="str">
        <f t="shared" si="127"/>
        <v>12.245439</v>
      </c>
      <c r="R691" t="s">
        <v>1118</v>
      </c>
      <c r="S691">
        <f t="shared" si="122"/>
        <v>3.3339999999988379E-3</v>
      </c>
      <c r="T691">
        <f t="shared" si="130"/>
        <v>2.9999999995311555E-3</v>
      </c>
      <c r="U691" t="s">
        <v>5</v>
      </c>
      <c r="V691" t="s">
        <v>6</v>
      </c>
      <c r="W691">
        <v>253</v>
      </c>
      <c r="X691" t="str">
        <f t="shared" si="128"/>
        <v>UP253</v>
      </c>
      <c r="Y691" t="str">
        <f t="shared" si="129"/>
        <v>UP</v>
      </c>
      <c r="Z691">
        <v>1514</v>
      </c>
      <c r="AA691">
        <f t="shared" si="123"/>
        <v>380154</v>
      </c>
    </row>
    <row r="692" spans="2:27">
      <c r="B692" t="s">
        <v>361</v>
      </c>
      <c r="C692" t="str">
        <f t="shared" si="124"/>
        <v>12.245883</v>
      </c>
      <c r="D692" t="s">
        <v>1118</v>
      </c>
      <c r="E692">
        <f t="shared" si="120"/>
        <v>3.7779999999987268E-3</v>
      </c>
      <c r="F692">
        <f t="shared" si="131"/>
        <v>6.9999999983139105E-3</v>
      </c>
      <c r="G692" t="s">
        <v>5</v>
      </c>
      <c r="H692" t="s">
        <v>6</v>
      </c>
      <c r="I692">
        <v>254</v>
      </c>
      <c r="J692" t="str">
        <f t="shared" si="125"/>
        <v>UP254</v>
      </c>
      <c r="K692" t="str">
        <f t="shared" si="126"/>
        <v>UP</v>
      </c>
      <c r="L692">
        <v>1514</v>
      </c>
      <c r="M692">
        <f t="shared" si="121"/>
        <v>381668</v>
      </c>
      <c r="P692" t="s">
        <v>1441</v>
      </c>
      <c r="Q692" t="str">
        <f t="shared" si="127"/>
        <v>12.245441</v>
      </c>
      <c r="R692" t="s">
        <v>1118</v>
      </c>
      <c r="S692">
        <f t="shared" si="122"/>
        <v>3.3359999999991174E-3</v>
      </c>
      <c r="T692">
        <f t="shared" si="130"/>
        <v>2.0000000002795559E-3</v>
      </c>
      <c r="U692" t="s">
        <v>5</v>
      </c>
      <c r="V692" t="s">
        <v>6</v>
      </c>
      <c r="W692">
        <v>254</v>
      </c>
      <c r="X692" t="str">
        <f t="shared" si="128"/>
        <v>UP254</v>
      </c>
      <c r="Y692" t="str">
        <f t="shared" si="129"/>
        <v>UP</v>
      </c>
      <c r="Z692">
        <v>1514</v>
      </c>
      <c r="AA692">
        <f t="shared" si="123"/>
        <v>381668</v>
      </c>
    </row>
    <row r="693" spans="2:27">
      <c r="B693" t="s">
        <v>362</v>
      </c>
      <c r="C693" t="str">
        <f t="shared" si="124"/>
        <v>12.245887</v>
      </c>
      <c r="D693" t="s">
        <v>1118</v>
      </c>
      <c r="E693">
        <f t="shared" si="120"/>
        <v>3.7819999999992859E-3</v>
      </c>
      <c r="F693">
        <f t="shared" si="131"/>
        <v>4.0000000005591119E-3</v>
      </c>
      <c r="G693" t="s">
        <v>5</v>
      </c>
      <c r="H693" t="s">
        <v>6</v>
      </c>
      <c r="I693">
        <v>255</v>
      </c>
      <c r="J693" t="str">
        <f t="shared" si="125"/>
        <v>UP255</v>
      </c>
      <c r="K693" t="str">
        <f t="shared" si="126"/>
        <v>UP</v>
      </c>
      <c r="L693">
        <v>1514</v>
      </c>
      <c r="M693">
        <f t="shared" si="121"/>
        <v>383182</v>
      </c>
      <c r="P693" t="s">
        <v>1442</v>
      </c>
      <c r="Q693" t="str">
        <f t="shared" si="127"/>
        <v>12.245443</v>
      </c>
      <c r="R693" t="s">
        <v>1118</v>
      </c>
      <c r="S693">
        <f t="shared" si="122"/>
        <v>3.337999999999397E-3</v>
      </c>
      <c r="T693">
        <f t="shared" si="130"/>
        <v>2.0000000002795559E-3</v>
      </c>
      <c r="U693" t="s">
        <v>5</v>
      </c>
      <c r="V693" t="s">
        <v>6</v>
      </c>
      <c r="W693">
        <v>255</v>
      </c>
      <c r="X693" t="str">
        <f t="shared" si="128"/>
        <v>UP255</v>
      </c>
      <c r="Y693" t="str">
        <f t="shared" si="129"/>
        <v>UP</v>
      </c>
      <c r="Z693">
        <v>1514</v>
      </c>
      <c r="AA693">
        <f t="shared" si="123"/>
        <v>383182</v>
      </c>
    </row>
    <row r="694" spans="2:27">
      <c r="B694" t="s">
        <v>364</v>
      </c>
      <c r="C694" t="str">
        <f t="shared" si="124"/>
        <v>12.245892</v>
      </c>
      <c r="D694" t="s">
        <v>1118</v>
      </c>
      <c r="E694">
        <f t="shared" si="120"/>
        <v>3.7869999999990966E-3</v>
      </c>
      <c r="F694">
        <f t="shared" si="131"/>
        <v>4.9999999998107114E-3</v>
      </c>
      <c r="G694" t="s">
        <v>5</v>
      </c>
      <c r="H694" t="s">
        <v>6</v>
      </c>
      <c r="I694">
        <v>256</v>
      </c>
      <c r="J694" t="str">
        <f t="shared" si="125"/>
        <v>UP256</v>
      </c>
      <c r="K694" t="str">
        <f t="shared" si="126"/>
        <v>UP</v>
      </c>
      <c r="L694">
        <v>1514</v>
      </c>
      <c r="M694">
        <f t="shared" si="121"/>
        <v>384696</v>
      </c>
      <c r="P694" t="s">
        <v>1445</v>
      </c>
      <c r="Q694" t="str">
        <f t="shared" si="127"/>
        <v>12.245518</v>
      </c>
      <c r="R694" t="s">
        <v>1118</v>
      </c>
      <c r="S694">
        <f t="shared" si="122"/>
        <v>3.4130000000001104E-3</v>
      </c>
      <c r="T694">
        <f t="shared" si="130"/>
        <v>7.5000000000713385E-2</v>
      </c>
      <c r="U694" t="s">
        <v>5</v>
      </c>
      <c r="V694" t="s">
        <v>6</v>
      </c>
      <c r="W694">
        <v>256</v>
      </c>
      <c r="X694" t="str">
        <f t="shared" si="128"/>
        <v>UP256</v>
      </c>
      <c r="Y694" t="str">
        <f t="shared" si="129"/>
        <v>UP</v>
      </c>
      <c r="Z694">
        <v>1514</v>
      </c>
      <c r="AA694">
        <f t="shared" si="123"/>
        <v>384696</v>
      </c>
    </row>
    <row r="695" spans="2:27">
      <c r="B695" t="s">
        <v>365</v>
      </c>
      <c r="C695" t="str">
        <f t="shared" si="124"/>
        <v>12.245899</v>
      </c>
      <c r="D695" t="s">
        <v>1118</v>
      </c>
      <c r="E695">
        <f t="shared" si="120"/>
        <v>3.7939999999991869E-3</v>
      </c>
      <c r="F695">
        <f t="shared" si="131"/>
        <v>7.0000000000902673E-3</v>
      </c>
      <c r="G695" t="s">
        <v>5</v>
      </c>
      <c r="H695" t="s">
        <v>6</v>
      </c>
      <c r="I695">
        <v>257</v>
      </c>
      <c r="J695" t="str">
        <f t="shared" si="125"/>
        <v>UP257</v>
      </c>
      <c r="K695" t="str">
        <f t="shared" si="126"/>
        <v>UP</v>
      </c>
      <c r="L695">
        <v>1514</v>
      </c>
      <c r="M695">
        <f t="shared" si="121"/>
        <v>386210</v>
      </c>
      <c r="P695" t="s">
        <v>1446</v>
      </c>
      <c r="Q695" t="str">
        <f t="shared" si="127"/>
        <v>12.245523</v>
      </c>
      <c r="R695" t="s">
        <v>1118</v>
      </c>
      <c r="S695">
        <f t="shared" si="122"/>
        <v>3.4179999999999211E-3</v>
      </c>
      <c r="T695">
        <f t="shared" si="130"/>
        <v>4.9999999998107114E-3</v>
      </c>
      <c r="U695" t="s">
        <v>5</v>
      </c>
      <c r="V695" t="s">
        <v>6</v>
      </c>
      <c r="W695">
        <v>257</v>
      </c>
      <c r="X695" t="str">
        <f t="shared" si="128"/>
        <v>UP257</v>
      </c>
      <c r="Y695" t="str">
        <f t="shared" si="129"/>
        <v>UP</v>
      </c>
      <c r="Z695">
        <v>1514</v>
      </c>
      <c r="AA695">
        <f t="shared" si="123"/>
        <v>386210</v>
      </c>
    </row>
    <row r="696" spans="2:27">
      <c r="B696" t="s">
        <v>366</v>
      </c>
      <c r="C696" t="str">
        <f t="shared" si="124"/>
        <v>12.245904</v>
      </c>
      <c r="D696" t="s">
        <v>1118</v>
      </c>
      <c r="E696">
        <f t="shared" ref="E696:E759" si="132">(C696)-12.242105</f>
        <v>3.7989999999989976E-3</v>
      </c>
      <c r="F696">
        <f t="shared" si="131"/>
        <v>4.9999999998107114E-3</v>
      </c>
      <c r="G696" t="s">
        <v>5</v>
      </c>
      <c r="H696" t="s">
        <v>6</v>
      </c>
      <c r="I696">
        <v>258</v>
      </c>
      <c r="J696" t="str">
        <f t="shared" si="125"/>
        <v>UP258</v>
      </c>
      <c r="K696" t="str">
        <f t="shared" si="126"/>
        <v>UP</v>
      </c>
      <c r="L696">
        <v>1514</v>
      </c>
      <c r="M696">
        <f t="shared" ref="M696:M759" si="133">L696+M695</f>
        <v>387724</v>
      </c>
      <c r="P696" t="s">
        <v>329</v>
      </c>
      <c r="Q696" t="str">
        <f t="shared" si="127"/>
        <v>12.245528</v>
      </c>
      <c r="R696" t="s">
        <v>1118</v>
      </c>
      <c r="S696">
        <f t="shared" ref="S696:S759" si="134">(Q696)-12.242105</f>
        <v>3.4229999999997318E-3</v>
      </c>
      <c r="T696">
        <f t="shared" si="130"/>
        <v>4.9999999998107114E-3</v>
      </c>
      <c r="U696" t="s">
        <v>5</v>
      </c>
      <c r="V696" t="s">
        <v>6</v>
      </c>
      <c r="W696">
        <v>258</v>
      </c>
      <c r="X696" t="str">
        <f t="shared" si="128"/>
        <v>UP258</v>
      </c>
      <c r="Y696" t="str">
        <f t="shared" si="129"/>
        <v>UP</v>
      </c>
      <c r="Z696">
        <v>1514</v>
      </c>
      <c r="AA696">
        <f t="shared" ref="AA696:AA759" si="135">Z696+AA695</f>
        <v>387724</v>
      </c>
    </row>
    <row r="697" spans="2:27">
      <c r="B697" t="s">
        <v>367</v>
      </c>
      <c r="C697" t="str">
        <f t="shared" si="124"/>
        <v>12.245908</v>
      </c>
      <c r="D697" t="s">
        <v>1118</v>
      </c>
      <c r="E697">
        <f t="shared" si="132"/>
        <v>3.8029999999995567E-3</v>
      </c>
      <c r="F697">
        <f t="shared" si="131"/>
        <v>4.0000000005591119E-3</v>
      </c>
      <c r="G697" t="s">
        <v>5</v>
      </c>
      <c r="H697" t="s">
        <v>6</v>
      </c>
      <c r="I697">
        <v>259</v>
      </c>
      <c r="J697" t="str">
        <f t="shared" si="125"/>
        <v>UP259</v>
      </c>
      <c r="K697" t="str">
        <f t="shared" si="126"/>
        <v>UP</v>
      </c>
      <c r="L697">
        <v>1514</v>
      </c>
      <c r="M697">
        <f t="shared" si="133"/>
        <v>389238</v>
      </c>
      <c r="P697" t="s">
        <v>1447</v>
      </c>
      <c r="Q697" t="str">
        <f t="shared" si="127"/>
        <v>12.245533</v>
      </c>
      <c r="R697" t="s">
        <v>1118</v>
      </c>
      <c r="S697">
        <f t="shared" si="134"/>
        <v>3.4279999999995425E-3</v>
      </c>
      <c r="T697">
        <f t="shared" si="130"/>
        <v>4.9999999998107114E-3</v>
      </c>
      <c r="U697" t="s">
        <v>5</v>
      </c>
      <c r="V697" t="s">
        <v>6</v>
      </c>
      <c r="W697">
        <v>259</v>
      </c>
      <c r="X697" t="str">
        <f t="shared" si="128"/>
        <v>UP259</v>
      </c>
      <c r="Y697" t="str">
        <f t="shared" si="129"/>
        <v>UP</v>
      </c>
      <c r="Z697">
        <v>1514</v>
      </c>
      <c r="AA697">
        <f t="shared" si="135"/>
        <v>389238</v>
      </c>
    </row>
    <row r="698" spans="2:27">
      <c r="B698" t="s">
        <v>369</v>
      </c>
      <c r="C698" t="str">
        <f t="shared" si="124"/>
        <v>12.246011</v>
      </c>
      <c r="D698" t="s">
        <v>1118</v>
      </c>
      <c r="E698">
        <f t="shared" si="132"/>
        <v>3.9059999999988548E-3</v>
      </c>
      <c r="F698">
        <f t="shared" si="131"/>
        <v>0.1029999999992981</v>
      </c>
      <c r="G698" t="s">
        <v>5</v>
      </c>
      <c r="H698" t="s">
        <v>6</v>
      </c>
      <c r="I698">
        <v>260</v>
      </c>
      <c r="J698" t="str">
        <f t="shared" si="125"/>
        <v>UP260</v>
      </c>
      <c r="K698" t="str">
        <f t="shared" si="126"/>
        <v>UP</v>
      </c>
      <c r="L698">
        <v>1514</v>
      </c>
      <c r="M698">
        <f t="shared" si="133"/>
        <v>390752</v>
      </c>
      <c r="P698" t="s">
        <v>1448</v>
      </c>
      <c r="Q698" t="str">
        <f t="shared" si="127"/>
        <v>12.245536</v>
      </c>
      <c r="R698" t="s">
        <v>1118</v>
      </c>
      <c r="S698">
        <f t="shared" si="134"/>
        <v>3.4309999999990737E-3</v>
      </c>
      <c r="T698">
        <f t="shared" si="130"/>
        <v>2.9999999995311555E-3</v>
      </c>
      <c r="U698" t="s">
        <v>5</v>
      </c>
      <c r="V698" t="s">
        <v>6</v>
      </c>
      <c r="W698">
        <v>260</v>
      </c>
      <c r="X698" t="str">
        <f t="shared" si="128"/>
        <v>UP260</v>
      </c>
      <c r="Y698" t="str">
        <f t="shared" si="129"/>
        <v>UP</v>
      </c>
      <c r="Z698">
        <v>1514</v>
      </c>
      <c r="AA698">
        <f t="shared" si="135"/>
        <v>390752</v>
      </c>
    </row>
    <row r="699" spans="2:27">
      <c r="B699" t="s">
        <v>370</v>
      </c>
      <c r="C699" t="str">
        <f t="shared" si="124"/>
        <v>12.246022</v>
      </c>
      <c r="D699" t="s">
        <v>1118</v>
      </c>
      <c r="E699">
        <f t="shared" si="132"/>
        <v>3.9169999999995042E-3</v>
      </c>
      <c r="F699">
        <f t="shared" si="131"/>
        <v>1.1000000000649379E-2</v>
      </c>
      <c r="G699" t="s">
        <v>5</v>
      </c>
      <c r="H699" t="s">
        <v>6</v>
      </c>
      <c r="I699">
        <v>261</v>
      </c>
      <c r="J699" t="str">
        <f t="shared" si="125"/>
        <v>UP261</v>
      </c>
      <c r="K699" t="str">
        <f t="shared" si="126"/>
        <v>UP</v>
      </c>
      <c r="L699">
        <v>1514</v>
      </c>
      <c r="M699">
        <f t="shared" si="133"/>
        <v>392266</v>
      </c>
      <c r="P699" t="s">
        <v>1449</v>
      </c>
      <c r="Q699" t="str">
        <f t="shared" si="127"/>
        <v>12.245540</v>
      </c>
      <c r="R699" t="s">
        <v>1118</v>
      </c>
      <c r="S699">
        <f t="shared" si="134"/>
        <v>3.4349999999996328E-3</v>
      </c>
      <c r="T699">
        <f t="shared" si="130"/>
        <v>4.0000000005591119E-3</v>
      </c>
      <c r="U699" t="s">
        <v>5</v>
      </c>
      <c r="V699" t="s">
        <v>6</v>
      </c>
      <c r="W699">
        <v>261</v>
      </c>
      <c r="X699" t="str">
        <f t="shared" si="128"/>
        <v>UP261</v>
      </c>
      <c r="Y699" t="str">
        <f t="shared" si="129"/>
        <v>UP</v>
      </c>
      <c r="Z699">
        <v>1514</v>
      </c>
      <c r="AA699">
        <f t="shared" si="135"/>
        <v>392266</v>
      </c>
    </row>
    <row r="700" spans="2:27">
      <c r="B700" t="s">
        <v>371</v>
      </c>
      <c r="C700" t="str">
        <f t="shared" si="124"/>
        <v>12.246028</v>
      </c>
      <c r="D700" t="s">
        <v>1118</v>
      </c>
      <c r="E700">
        <f t="shared" si="132"/>
        <v>3.9230000000003429E-3</v>
      </c>
      <c r="F700">
        <f t="shared" si="131"/>
        <v>6.0000000008386678E-3</v>
      </c>
      <c r="G700" t="s">
        <v>5</v>
      </c>
      <c r="H700" t="s">
        <v>6</v>
      </c>
      <c r="I700">
        <v>262</v>
      </c>
      <c r="J700" t="str">
        <f t="shared" si="125"/>
        <v>UP262</v>
      </c>
      <c r="K700" t="str">
        <f t="shared" si="126"/>
        <v>UP</v>
      </c>
      <c r="L700">
        <v>1514</v>
      </c>
      <c r="M700">
        <f t="shared" si="133"/>
        <v>393780</v>
      </c>
      <c r="P700" t="s">
        <v>1450</v>
      </c>
      <c r="Q700" t="str">
        <f t="shared" si="127"/>
        <v>12.245544</v>
      </c>
      <c r="R700" t="s">
        <v>1118</v>
      </c>
      <c r="S700">
        <f t="shared" si="134"/>
        <v>3.4390000000001919E-3</v>
      </c>
      <c r="T700">
        <f t="shared" si="130"/>
        <v>4.0000000005591119E-3</v>
      </c>
      <c r="U700" t="s">
        <v>5</v>
      </c>
      <c r="V700" t="s">
        <v>6</v>
      </c>
      <c r="W700">
        <v>262</v>
      </c>
      <c r="X700" t="str">
        <f t="shared" si="128"/>
        <v>UP262</v>
      </c>
      <c r="Y700" t="str">
        <f t="shared" si="129"/>
        <v>UP</v>
      </c>
      <c r="Z700">
        <v>1514</v>
      </c>
      <c r="AA700">
        <f t="shared" si="135"/>
        <v>393780</v>
      </c>
    </row>
    <row r="701" spans="2:27">
      <c r="B701" t="s">
        <v>372</v>
      </c>
      <c r="C701" t="str">
        <f t="shared" si="124"/>
        <v>12.246033</v>
      </c>
      <c r="D701" t="s">
        <v>1118</v>
      </c>
      <c r="E701">
        <f t="shared" si="132"/>
        <v>3.9280000000001536E-3</v>
      </c>
      <c r="F701">
        <f t="shared" si="131"/>
        <v>4.9999999998107114E-3</v>
      </c>
      <c r="G701" t="s">
        <v>5</v>
      </c>
      <c r="H701" t="s">
        <v>6</v>
      </c>
      <c r="I701">
        <v>263</v>
      </c>
      <c r="J701" t="str">
        <f t="shared" si="125"/>
        <v>UP263</v>
      </c>
      <c r="K701" t="str">
        <f t="shared" si="126"/>
        <v>UP</v>
      </c>
      <c r="L701">
        <v>1514</v>
      </c>
      <c r="M701">
        <f t="shared" si="133"/>
        <v>395294</v>
      </c>
      <c r="P701" t="s">
        <v>1451</v>
      </c>
      <c r="Q701" t="str">
        <f t="shared" si="127"/>
        <v>12.245548</v>
      </c>
      <c r="R701" t="s">
        <v>1118</v>
      </c>
      <c r="S701">
        <f t="shared" si="134"/>
        <v>3.4429999999989747E-3</v>
      </c>
      <c r="T701">
        <f t="shared" si="130"/>
        <v>3.999999998782755E-3</v>
      </c>
      <c r="U701" t="s">
        <v>5</v>
      </c>
      <c r="V701" t="s">
        <v>6</v>
      </c>
      <c r="W701">
        <v>263</v>
      </c>
      <c r="X701" t="str">
        <f t="shared" si="128"/>
        <v>UP263</v>
      </c>
      <c r="Y701" t="str">
        <f t="shared" si="129"/>
        <v>UP</v>
      </c>
      <c r="Z701">
        <v>1514</v>
      </c>
      <c r="AA701">
        <f t="shared" si="135"/>
        <v>395294</v>
      </c>
    </row>
    <row r="702" spans="2:27">
      <c r="B702" t="s">
        <v>373</v>
      </c>
      <c r="C702" t="str">
        <f t="shared" si="124"/>
        <v>12.246038</v>
      </c>
      <c r="D702" t="s">
        <v>1118</v>
      </c>
      <c r="E702">
        <f t="shared" si="132"/>
        <v>3.9329999999999643E-3</v>
      </c>
      <c r="F702">
        <f t="shared" si="131"/>
        <v>4.9999999998107114E-3</v>
      </c>
      <c r="G702" t="s">
        <v>5</v>
      </c>
      <c r="H702" t="s">
        <v>6</v>
      </c>
      <c r="I702">
        <v>264</v>
      </c>
      <c r="J702" t="str">
        <f t="shared" si="125"/>
        <v>UP264</v>
      </c>
      <c r="K702" t="str">
        <f t="shared" si="126"/>
        <v>UP</v>
      </c>
      <c r="L702">
        <v>1514</v>
      </c>
      <c r="M702">
        <f t="shared" si="133"/>
        <v>396808</v>
      </c>
      <c r="P702" t="s">
        <v>1452</v>
      </c>
      <c r="Q702" t="str">
        <f t="shared" si="127"/>
        <v>12.245558</v>
      </c>
      <c r="R702" t="s">
        <v>1118</v>
      </c>
      <c r="S702">
        <f t="shared" si="134"/>
        <v>3.4530000000003724E-3</v>
      </c>
      <c r="T702">
        <f t="shared" si="130"/>
        <v>1.000000000139778E-2</v>
      </c>
      <c r="U702" t="s">
        <v>5</v>
      </c>
      <c r="V702" t="s">
        <v>6</v>
      </c>
      <c r="W702">
        <v>264</v>
      </c>
      <c r="X702" t="str">
        <f t="shared" si="128"/>
        <v>UP264</v>
      </c>
      <c r="Y702" t="str">
        <f t="shared" si="129"/>
        <v>UP</v>
      </c>
      <c r="Z702">
        <v>1514</v>
      </c>
      <c r="AA702">
        <f t="shared" si="135"/>
        <v>396808</v>
      </c>
    </row>
    <row r="703" spans="2:27">
      <c r="B703" t="s">
        <v>374</v>
      </c>
      <c r="C703" t="str">
        <f t="shared" si="124"/>
        <v>12.246046</v>
      </c>
      <c r="D703" t="s">
        <v>1118</v>
      </c>
      <c r="E703">
        <f t="shared" si="132"/>
        <v>3.9409999999993062E-3</v>
      </c>
      <c r="F703">
        <f t="shared" si="131"/>
        <v>7.9999999993418669E-3</v>
      </c>
      <c r="G703" t="s">
        <v>5</v>
      </c>
      <c r="H703" t="s">
        <v>6</v>
      </c>
      <c r="I703">
        <v>265</v>
      </c>
      <c r="J703" t="str">
        <f t="shared" si="125"/>
        <v>UP265</v>
      </c>
      <c r="K703" t="str">
        <f t="shared" si="126"/>
        <v>UP</v>
      </c>
      <c r="L703">
        <v>1514</v>
      </c>
      <c r="M703">
        <f t="shared" si="133"/>
        <v>398322</v>
      </c>
      <c r="P703" t="s">
        <v>336</v>
      </c>
      <c r="Q703" t="str">
        <f t="shared" si="127"/>
        <v>12.245563</v>
      </c>
      <c r="R703" t="s">
        <v>1118</v>
      </c>
      <c r="S703">
        <f t="shared" si="134"/>
        <v>3.4580000000001831E-3</v>
      </c>
      <c r="T703">
        <f t="shared" si="130"/>
        <v>4.9999999998107114E-3</v>
      </c>
      <c r="U703" t="s">
        <v>5</v>
      </c>
      <c r="V703" t="s">
        <v>6</v>
      </c>
      <c r="W703">
        <v>265</v>
      </c>
      <c r="X703" t="str">
        <f t="shared" si="128"/>
        <v>UP265</v>
      </c>
      <c r="Y703" t="str">
        <f t="shared" si="129"/>
        <v>UP</v>
      </c>
      <c r="Z703">
        <v>1514</v>
      </c>
      <c r="AA703">
        <f t="shared" si="135"/>
        <v>398322</v>
      </c>
    </row>
    <row r="704" spans="2:27">
      <c r="B704" t="s">
        <v>375</v>
      </c>
      <c r="C704" t="str">
        <f t="shared" si="124"/>
        <v>12.246052</v>
      </c>
      <c r="D704" t="s">
        <v>1118</v>
      </c>
      <c r="E704">
        <f t="shared" si="132"/>
        <v>3.9470000000001448E-3</v>
      </c>
      <c r="F704">
        <f t="shared" si="131"/>
        <v>6.0000000008386678E-3</v>
      </c>
      <c r="G704" t="s">
        <v>5</v>
      </c>
      <c r="H704" t="s">
        <v>6</v>
      </c>
      <c r="I704">
        <v>266</v>
      </c>
      <c r="J704" t="str">
        <f t="shared" si="125"/>
        <v>UP266</v>
      </c>
      <c r="K704" t="str">
        <f t="shared" si="126"/>
        <v>UP</v>
      </c>
      <c r="L704">
        <v>1514</v>
      </c>
      <c r="M704">
        <f t="shared" si="133"/>
        <v>399836</v>
      </c>
      <c r="P704" t="s">
        <v>1453</v>
      </c>
      <c r="Q704" t="str">
        <f t="shared" si="127"/>
        <v>12.245567</v>
      </c>
      <c r="R704" t="s">
        <v>1118</v>
      </c>
      <c r="S704">
        <f t="shared" si="134"/>
        <v>3.4619999999989659E-3</v>
      </c>
      <c r="T704">
        <f t="shared" si="130"/>
        <v>3.999999998782755E-3</v>
      </c>
      <c r="U704" t="s">
        <v>5</v>
      </c>
      <c r="V704" t="s">
        <v>6</v>
      </c>
      <c r="W704">
        <v>266</v>
      </c>
      <c r="X704" t="str">
        <f t="shared" si="128"/>
        <v>UP266</v>
      </c>
      <c r="Y704" t="str">
        <f t="shared" si="129"/>
        <v>UP</v>
      </c>
      <c r="Z704">
        <v>1514</v>
      </c>
      <c r="AA704">
        <f t="shared" si="135"/>
        <v>399836</v>
      </c>
    </row>
    <row r="705" spans="2:27">
      <c r="B705" t="s">
        <v>376</v>
      </c>
      <c r="C705" t="str">
        <f t="shared" si="124"/>
        <v>12.246057</v>
      </c>
      <c r="D705" t="s">
        <v>1118</v>
      </c>
      <c r="E705">
        <f t="shared" si="132"/>
        <v>3.9519999999999555E-3</v>
      </c>
      <c r="F705">
        <f t="shared" si="131"/>
        <v>4.9999999998107114E-3</v>
      </c>
      <c r="G705" t="s">
        <v>5</v>
      </c>
      <c r="H705" t="s">
        <v>6</v>
      </c>
      <c r="I705">
        <v>267</v>
      </c>
      <c r="J705" t="str">
        <f t="shared" si="125"/>
        <v>UP267</v>
      </c>
      <c r="K705" t="str">
        <f t="shared" si="126"/>
        <v>UP</v>
      </c>
      <c r="L705">
        <v>1514</v>
      </c>
      <c r="M705">
        <f t="shared" si="133"/>
        <v>401350</v>
      </c>
      <c r="P705" t="s">
        <v>1455</v>
      </c>
      <c r="Q705" t="str">
        <f t="shared" si="127"/>
        <v>12.245615</v>
      </c>
      <c r="R705" t="s">
        <v>1118</v>
      </c>
      <c r="S705">
        <f t="shared" si="134"/>
        <v>3.5100000000003462E-3</v>
      </c>
      <c r="T705">
        <f t="shared" si="130"/>
        <v>4.8000000001380272E-2</v>
      </c>
      <c r="U705" t="s">
        <v>5</v>
      </c>
      <c r="V705" t="s">
        <v>6</v>
      </c>
      <c r="W705">
        <v>267</v>
      </c>
      <c r="X705" t="str">
        <f t="shared" si="128"/>
        <v>UP267</v>
      </c>
      <c r="Y705" t="str">
        <f t="shared" si="129"/>
        <v>UP</v>
      </c>
      <c r="Z705">
        <v>1514</v>
      </c>
      <c r="AA705">
        <f t="shared" si="135"/>
        <v>401350</v>
      </c>
    </row>
    <row r="706" spans="2:27">
      <c r="B706" t="s">
        <v>378</v>
      </c>
      <c r="C706" t="str">
        <f t="shared" si="124"/>
        <v>12.246062</v>
      </c>
      <c r="D706" t="s">
        <v>1118</v>
      </c>
      <c r="E706">
        <f t="shared" si="132"/>
        <v>3.9569999999997663E-3</v>
      </c>
      <c r="F706">
        <f t="shared" si="131"/>
        <v>4.9999999998107114E-3</v>
      </c>
      <c r="G706" t="s">
        <v>5</v>
      </c>
      <c r="H706" t="s">
        <v>6</v>
      </c>
      <c r="I706">
        <v>268</v>
      </c>
      <c r="J706" t="str">
        <f t="shared" si="125"/>
        <v>UP268</v>
      </c>
      <c r="K706" t="str">
        <f t="shared" si="126"/>
        <v>UP</v>
      </c>
      <c r="L706">
        <v>1514</v>
      </c>
      <c r="M706">
        <f t="shared" si="133"/>
        <v>402864</v>
      </c>
      <c r="P706" t="s">
        <v>1456</v>
      </c>
      <c r="Q706" t="str">
        <f t="shared" si="127"/>
        <v>12.245619</v>
      </c>
      <c r="R706" t="s">
        <v>1118</v>
      </c>
      <c r="S706">
        <f t="shared" si="134"/>
        <v>3.5139999999991289E-3</v>
      </c>
      <c r="T706">
        <f t="shared" si="130"/>
        <v>3.999999998782755E-3</v>
      </c>
      <c r="U706" t="s">
        <v>5</v>
      </c>
      <c r="V706" t="s">
        <v>6</v>
      </c>
      <c r="W706">
        <v>268</v>
      </c>
      <c r="X706" t="str">
        <f t="shared" si="128"/>
        <v>UP268</v>
      </c>
      <c r="Y706" t="str">
        <f t="shared" si="129"/>
        <v>UP</v>
      </c>
      <c r="Z706">
        <v>1514</v>
      </c>
      <c r="AA706">
        <f t="shared" si="135"/>
        <v>402864</v>
      </c>
    </row>
    <row r="707" spans="2:27">
      <c r="B707" t="s">
        <v>379</v>
      </c>
      <c r="C707" t="str">
        <f t="shared" si="124"/>
        <v>12.246069</v>
      </c>
      <c r="D707" t="s">
        <v>1118</v>
      </c>
      <c r="E707">
        <f t="shared" si="132"/>
        <v>3.9639999999998565E-3</v>
      </c>
      <c r="F707">
        <f t="shared" si="131"/>
        <v>7.0000000000902673E-3</v>
      </c>
      <c r="G707" t="s">
        <v>5</v>
      </c>
      <c r="H707" t="s">
        <v>6</v>
      </c>
      <c r="I707">
        <v>269</v>
      </c>
      <c r="J707" t="str">
        <f t="shared" si="125"/>
        <v>UP269</v>
      </c>
      <c r="K707" t="str">
        <f t="shared" si="126"/>
        <v>UP</v>
      </c>
      <c r="L707">
        <v>1514</v>
      </c>
      <c r="M707">
        <f t="shared" si="133"/>
        <v>404378</v>
      </c>
      <c r="P707" t="s">
        <v>1457</v>
      </c>
      <c r="Q707" t="str">
        <f t="shared" si="127"/>
        <v>12.245622</v>
      </c>
      <c r="R707" t="s">
        <v>1118</v>
      </c>
      <c r="S707">
        <f t="shared" si="134"/>
        <v>3.5169999999986601E-3</v>
      </c>
      <c r="T707">
        <f t="shared" si="130"/>
        <v>2.9999999995311555E-3</v>
      </c>
      <c r="U707" t="s">
        <v>5</v>
      </c>
      <c r="V707" t="s">
        <v>6</v>
      </c>
      <c r="W707">
        <v>269</v>
      </c>
      <c r="X707" t="str">
        <f t="shared" si="128"/>
        <v>UP269</v>
      </c>
      <c r="Y707" t="str">
        <f t="shared" si="129"/>
        <v>UP</v>
      </c>
      <c r="Z707">
        <v>1514</v>
      </c>
      <c r="AA707">
        <f t="shared" si="135"/>
        <v>404378</v>
      </c>
    </row>
    <row r="708" spans="2:27">
      <c r="B708" t="s">
        <v>380</v>
      </c>
      <c r="C708" t="str">
        <f t="shared" si="124"/>
        <v>12.246074</v>
      </c>
      <c r="D708" t="s">
        <v>1118</v>
      </c>
      <c r="E708">
        <f t="shared" si="132"/>
        <v>3.9689999999996672E-3</v>
      </c>
      <c r="F708">
        <f t="shared" si="131"/>
        <v>4.9999999998107114E-3</v>
      </c>
      <c r="G708" t="s">
        <v>5</v>
      </c>
      <c r="H708" t="s">
        <v>6</v>
      </c>
      <c r="I708">
        <v>270</v>
      </c>
      <c r="J708" t="str">
        <f t="shared" si="125"/>
        <v>UP270</v>
      </c>
      <c r="K708" t="str">
        <f t="shared" si="126"/>
        <v>UP</v>
      </c>
      <c r="L708">
        <v>1514</v>
      </c>
      <c r="M708">
        <f t="shared" si="133"/>
        <v>405892</v>
      </c>
      <c r="P708" t="s">
        <v>1458</v>
      </c>
      <c r="Q708" t="str">
        <f t="shared" si="127"/>
        <v>12.245624</v>
      </c>
      <c r="R708" t="s">
        <v>1118</v>
      </c>
      <c r="S708">
        <f t="shared" si="134"/>
        <v>3.5189999999989396E-3</v>
      </c>
      <c r="T708">
        <f t="shared" si="130"/>
        <v>2.0000000002795559E-3</v>
      </c>
      <c r="U708" t="s">
        <v>5</v>
      </c>
      <c r="V708" t="s">
        <v>6</v>
      </c>
      <c r="W708">
        <v>270</v>
      </c>
      <c r="X708" t="str">
        <f t="shared" si="128"/>
        <v>UP270</v>
      </c>
      <c r="Y708" t="str">
        <f t="shared" si="129"/>
        <v>UP</v>
      </c>
      <c r="Z708">
        <v>1514</v>
      </c>
      <c r="AA708">
        <f t="shared" si="135"/>
        <v>405892</v>
      </c>
    </row>
    <row r="709" spans="2:27">
      <c r="B709" t="s">
        <v>381</v>
      </c>
      <c r="C709" t="str">
        <f t="shared" si="124"/>
        <v>12.246079</v>
      </c>
      <c r="D709" t="s">
        <v>1118</v>
      </c>
      <c r="E709">
        <f t="shared" si="132"/>
        <v>3.973999999999478E-3</v>
      </c>
      <c r="F709">
        <f t="shared" si="131"/>
        <v>4.9999999998107114E-3</v>
      </c>
      <c r="G709" t="s">
        <v>5</v>
      </c>
      <c r="H709" t="s">
        <v>6</v>
      </c>
      <c r="I709">
        <v>271</v>
      </c>
      <c r="J709" t="str">
        <f t="shared" si="125"/>
        <v>UP271</v>
      </c>
      <c r="K709" t="str">
        <f t="shared" si="126"/>
        <v>UP</v>
      </c>
      <c r="L709">
        <v>1514</v>
      </c>
      <c r="M709">
        <f t="shared" si="133"/>
        <v>407406</v>
      </c>
      <c r="P709" t="s">
        <v>1459</v>
      </c>
      <c r="Q709" t="str">
        <f t="shared" si="127"/>
        <v>12.245626</v>
      </c>
      <c r="R709" t="s">
        <v>1118</v>
      </c>
      <c r="S709">
        <f t="shared" si="134"/>
        <v>3.5209999999992192E-3</v>
      </c>
      <c r="T709">
        <f t="shared" si="130"/>
        <v>2.0000000002795559E-3</v>
      </c>
      <c r="U709" t="s">
        <v>5</v>
      </c>
      <c r="V709" t="s">
        <v>6</v>
      </c>
      <c r="W709">
        <v>271</v>
      </c>
      <c r="X709" t="str">
        <f t="shared" si="128"/>
        <v>UP271</v>
      </c>
      <c r="Y709" t="str">
        <f t="shared" si="129"/>
        <v>UP</v>
      </c>
      <c r="Z709">
        <v>1514</v>
      </c>
      <c r="AA709">
        <f t="shared" si="135"/>
        <v>407406</v>
      </c>
    </row>
    <row r="710" spans="2:27">
      <c r="B710" t="s">
        <v>383</v>
      </c>
      <c r="C710" t="str">
        <f t="shared" si="124"/>
        <v>12.246260</v>
      </c>
      <c r="D710" t="s">
        <v>1118</v>
      </c>
      <c r="E710">
        <f t="shared" si="132"/>
        <v>4.1549999999990206E-3</v>
      </c>
      <c r="F710">
        <f t="shared" si="131"/>
        <v>0.18099999999954264</v>
      </c>
      <c r="G710" t="s">
        <v>5</v>
      </c>
      <c r="H710" t="s">
        <v>6</v>
      </c>
      <c r="I710">
        <v>272</v>
      </c>
      <c r="J710" t="str">
        <f t="shared" si="125"/>
        <v>UP272</v>
      </c>
      <c r="K710" t="str">
        <f t="shared" si="126"/>
        <v>UP</v>
      </c>
      <c r="L710">
        <v>1514</v>
      </c>
      <c r="M710">
        <f t="shared" si="133"/>
        <v>408920</v>
      </c>
      <c r="P710" t="s">
        <v>1461</v>
      </c>
      <c r="Q710" t="str">
        <f t="shared" si="127"/>
        <v>12.245653</v>
      </c>
      <c r="R710" t="s">
        <v>1118</v>
      </c>
      <c r="S710">
        <f t="shared" si="134"/>
        <v>3.5480000000003287E-3</v>
      </c>
      <c r="T710">
        <f t="shared" si="130"/>
        <v>2.700000000110947E-2</v>
      </c>
      <c r="U710" t="s">
        <v>5</v>
      </c>
      <c r="V710" t="s">
        <v>6</v>
      </c>
      <c r="W710">
        <v>272</v>
      </c>
      <c r="X710" t="str">
        <f t="shared" si="128"/>
        <v>UP272</v>
      </c>
      <c r="Y710" t="str">
        <f t="shared" si="129"/>
        <v>UP</v>
      </c>
      <c r="Z710">
        <v>1514</v>
      </c>
      <c r="AA710">
        <f t="shared" si="135"/>
        <v>408920</v>
      </c>
    </row>
    <row r="711" spans="2:27">
      <c r="B711" t="s">
        <v>384</v>
      </c>
      <c r="C711" t="str">
        <f t="shared" ref="C711:C774" si="136">LEFT(B711, LEN(B711)-1)</f>
        <v>12.246269</v>
      </c>
      <c r="D711" t="s">
        <v>1118</v>
      </c>
      <c r="E711">
        <f t="shared" si="132"/>
        <v>4.1639999999993904E-3</v>
      </c>
      <c r="F711">
        <f t="shared" si="131"/>
        <v>9.0000000003698233E-3</v>
      </c>
      <c r="G711" t="s">
        <v>5</v>
      </c>
      <c r="H711" t="s">
        <v>6</v>
      </c>
      <c r="I711">
        <v>273</v>
      </c>
      <c r="J711" t="str">
        <f t="shared" ref="J711:J774" si="137">IF(G711="192.168.0.41","UP","DOWN")&amp;I711</f>
        <v>UP273</v>
      </c>
      <c r="K711" t="str">
        <f t="shared" ref="K711:K774" si="138">IF(G711="192.168.0.41","UP","DOWN")</f>
        <v>UP</v>
      </c>
      <c r="L711">
        <v>1514</v>
      </c>
      <c r="M711">
        <f t="shared" si="133"/>
        <v>410434</v>
      </c>
      <c r="P711" t="s">
        <v>1462</v>
      </c>
      <c r="Q711" t="str">
        <f t="shared" ref="Q711:Q774" si="139">LEFT(P711, LEN(P711)-1)</f>
        <v>12.245656</v>
      </c>
      <c r="R711" t="s">
        <v>1118</v>
      </c>
      <c r="S711">
        <f t="shared" si="134"/>
        <v>3.5509999999998598E-3</v>
      </c>
      <c r="T711">
        <f t="shared" si="130"/>
        <v>2.9999999995311555E-3</v>
      </c>
      <c r="U711" t="s">
        <v>5</v>
      </c>
      <c r="V711" t="s">
        <v>6</v>
      </c>
      <c r="W711">
        <v>273</v>
      </c>
      <c r="X711" t="str">
        <f t="shared" ref="X711:X774" si="140">IF(U711="192.168.0.41","UP","DOWN")&amp;W711</f>
        <v>UP273</v>
      </c>
      <c r="Y711" t="str">
        <f t="shared" ref="Y711:Y774" si="141">IF(U711="192.168.0.41","UP","DOWN")</f>
        <v>UP</v>
      </c>
      <c r="Z711">
        <v>1514</v>
      </c>
      <c r="AA711">
        <f t="shared" si="135"/>
        <v>410434</v>
      </c>
    </row>
    <row r="712" spans="2:27">
      <c r="B712" t="s">
        <v>386</v>
      </c>
      <c r="C712" t="str">
        <f t="shared" si="136"/>
        <v>12.246285</v>
      </c>
      <c r="D712" t="s">
        <v>1118</v>
      </c>
      <c r="E712">
        <f t="shared" si="132"/>
        <v>4.1799999999998505E-3</v>
      </c>
      <c r="F712">
        <f t="shared" si="131"/>
        <v>1.6000000000460091E-2</v>
      </c>
      <c r="G712" t="s">
        <v>5</v>
      </c>
      <c r="H712" t="s">
        <v>6</v>
      </c>
      <c r="I712">
        <v>274</v>
      </c>
      <c r="J712" t="str">
        <f t="shared" si="137"/>
        <v>UP274</v>
      </c>
      <c r="K712" t="str">
        <f t="shared" si="138"/>
        <v>UP</v>
      </c>
      <c r="L712">
        <v>1514</v>
      </c>
      <c r="M712">
        <f t="shared" si="133"/>
        <v>411948</v>
      </c>
      <c r="P712" t="s">
        <v>1463</v>
      </c>
      <c r="Q712" t="str">
        <f t="shared" si="139"/>
        <v>12.245658</v>
      </c>
      <c r="R712" t="s">
        <v>1118</v>
      </c>
      <c r="S712">
        <f t="shared" si="134"/>
        <v>3.5530000000001394E-3</v>
      </c>
      <c r="T712">
        <f t="shared" ref="T712:T775" si="142">(S712-S711)*1000</f>
        <v>2.0000000002795559E-3</v>
      </c>
      <c r="U712" t="s">
        <v>5</v>
      </c>
      <c r="V712" t="s">
        <v>6</v>
      </c>
      <c r="W712">
        <v>274</v>
      </c>
      <c r="X712" t="str">
        <f t="shared" si="140"/>
        <v>UP274</v>
      </c>
      <c r="Y712" t="str">
        <f t="shared" si="141"/>
        <v>UP</v>
      </c>
      <c r="Z712">
        <v>1514</v>
      </c>
      <c r="AA712">
        <f t="shared" si="135"/>
        <v>411948</v>
      </c>
    </row>
    <row r="713" spans="2:27">
      <c r="B713" t="s">
        <v>387</v>
      </c>
      <c r="C713" t="str">
        <f t="shared" si="136"/>
        <v>12.246292</v>
      </c>
      <c r="D713" t="s">
        <v>1118</v>
      </c>
      <c r="E713">
        <f t="shared" si="132"/>
        <v>4.1869999999999408E-3</v>
      </c>
      <c r="F713">
        <f t="shared" ref="F713:F776" si="143">(E713-E712)*1000</f>
        <v>7.0000000000902673E-3</v>
      </c>
      <c r="G713" t="s">
        <v>5</v>
      </c>
      <c r="H713" t="s">
        <v>6</v>
      </c>
      <c r="I713">
        <v>275</v>
      </c>
      <c r="J713" t="str">
        <f t="shared" si="137"/>
        <v>UP275</v>
      </c>
      <c r="K713" t="str">
        <f t="shared" si="138"/>
        <v>UP</v>
      </c>
      <c r="L713">
        <v>1514</v>
      </c>
      <c r="M713">
        <f t="shared" si="133"/>
        <v>413462</v>
      </c>
      <c r="P713" t="s">
        <v>1464</v>
      </c>
      <c r="Q713" t="str">
        <f t="shared" si="139"/>
        <v>12.245661</v>
      </c>
      <c r="R713" t="s">
        <v>1118</v>
      </c>
      <c r="S713">
        <f t="shared" si="134"/>
        <v>3.5559999999996705E-3</v>
      </c>
      <c r="T713">
        <f t="shared" si="142"/>
        <v>2.9999999995311555E-3</v>
      </c>
      <c r="U713" t="s">
        <v>5</v>
      </c>
      <c r="V713" t="s">
        <v>6</v>
      </c>
      <c r="W713">
        <v>275</v>
      </c>
      <c r="X713" t="str">
        <f t="shared" si="140"/>
        <v>UP275</v>
      </c>
      <c r="Y713" t="str">
        <f t="shared" si="141"/>
        <v>UP</v>
      </c>
      <c r="Z713">
        <v>1514</v>
      </c>
      <c r="AA713">
        <f t="shared" si="135"/>
        <v>413462</v>
      </c>
    </row>
    <row r="714" spans="2:27">
      <c r="B714" t="s">
        <v>388</v>
      </c>
      <c r="C714" t="str">
        <f t="shared" si="136"/>
        <v>12.246297</v>
      </c>
      <c r="D714" t="s">
        <v>1118</v>
      </c>
      <c r="E714">
        <f t="shared" si="132"/>
        <v>4.1919999999997515E-3</v>
      </c>
      <c r="F714">
        <f t="shared" si="143"/>
        <v>4.9999999998107114E-3</v>
      </c>
      <c r="G714" t="s">
        <v>5</v>
      </c>
      <c r="H714" t="s">
        <v>6</v>
      </c>
      <c r="I714">
        <v>276</v>
      </c>
      <c r="J714" t="str">
        <f t="shared" si="137"/>
        <v>UP276</v>
      </c>
      <c r="K714" t="str">
        <f t="shared" si="138"/>
        <v>UP</v>
      </c>
      <c r="L714">
        <v>1514</v>
      </c>
      <c r="M714">
        <f t="shared" si="133"/>
        <v>414976</v>
      </c>
      <c r="P714" t="s">
        <v>1465</v>
      </c>
      <c r="Q714" t="str">
        <f t="shared" si="139"/>
        <v>12.245663</v>
      </c>
      <c r="R714" t="s">
        <v>1118</v>
      </c>
      <c r="S714">
        <f t="shared" si="134"/>
        <v>3.5579999999999501E-3</v>
      </c>
      <c r="T714">
        <f t="shared" si="142"/>
        <v>2.0000000002795559E-3</v>
      </c>
      <c r="U714" t="s">
        <v>5</v>
      </c>
      <c r="V714" t="s">
        <v>6</v>
      </c>
      <c r="W714">
        <v>276</v>
      </c>
      <c r="X714" t="str">
        <f t="shared" si="140"/>
        <v>UP276</v>
      </c>
      <c r="Y714" t="str">
        <f t="shared" si="141"/>
        <v>UP</v>
      </c>
      <c r="Z714">
        <v>1514</v>
      </c>
      <c r="AA714">
        <f t="shared" si="135"/>
        <v>414976</v>
      </c>
    </row>
    <row r="715" spans="2:27">
      <c r="B715" t="s">
        <v>389</v>
      </c>
      <c r="C715" t="str">
        <f t="shared" si="136"/>
        <v>12.246303</v>
      </c>
      <c r="D715" t="s">
        <v>1118</v>
      </c>
      <c r="E715">
        <f t="shared" si="132"/>
        <v>4.1979999999988138E-3</v>
      </c>
      <c r="F715">
        <f t="shared" si="143"/>
        <v>5.999999999062311E-3</v>
      </c>
      <c r="G715" t="s">
        <v>5</v>
      </c>
      <c r="H715" t="s">
        <v>6</v>
      </c>
      <c r="I715">
        <v>277</v>
      </c>
      <c r="J715" t="str">
        <f t="shared" si="137"/>
        <v>UP277</v>
      </c>
      <c r="K715" t="str">
        <f t="shared" si="138"/>
        <v>UP</v>
      </c>
      <c r="L715">
        <v>1514</v>
      </c>
      <c r="M715">
        <f t="shared" si="133"/>
        <v>416490</v>
      </c>
      <c r="P715" t="s">
        <v>1466</v>
      </c>
      <c r="Q715" t="str">
        <f t="shared" si="139"/>
        <v>12.245665</v>
      </c>
      <c r="R715" t="s">
        <v>1118</v>
      </c>
      <c r="S715">
        <f t="shared" si="134"/>
        <v>3.5600000000002296E-3</v>
      </c>
      <c r="T715">
        <f t="shared" si="142"/>
        <v>2.0000000002795559E-3</v>
      </c>
      <c r="U715" t="s">
        <v>5</v>
      </c>
      <c r="V715" t="s">
        <v>6</v>
      </c>
      <c r="W715">
        <v>277</v>
      </c>
      <c r="X715" t="str">
        <f t="shared" si="140"/>
        <v>UP277</v>
      </c>
      <c r="Y715" t="str">
        <f t="shared" si="141"/>
        <v>UP</v>
      </c>
      <c r="Z715">
        <v>1514</v>
      </c>
      <c r="AA715">
        <f t="shared" si="135"/>
        <v>416490</v>
      </c>
    </row>
    <row r="716" spans="2:27">
      <c r="B716" t="s">
        <v>390</v>
      </c>
      <c r="C716" t="str">
        <f t="shared" si="136"/>
        <v>12.246309</v>
      </c>
      <c r="D716" t="s">
        <v>1118</v>
      </c>
      <c r="E716">
        <f t="shared" si="132"/>
        <v>4.2039999999996525E-3</v>
      </c>
      <c r="F716">
        <f t="shared" si="143"/>
        <v>6.0000000008386678E-3</v>
      </c>
      <c r="G716" t="s">
        <v>5</v>
      </c>
      <c r="H716" t="s">
        <v>6</v>
      </c>
      <c r="I716">
        <v>278</v>
      </c>
      <c r="J716" t="str">
        <f t="shared" si="137"/>
        <v>UP278</v>
      </c>
      <c r="K716" t="str">
        <f t="shared" si="138"/>
        <v>UP</v>
      </c>
      <c r="L716">
        <v>1514</v>
      </c>
      <c r="M716">
        <f t="shared" si="133"/>
        <v>418004</v>
      </c>
      <c r="P716" t="s">
        <v>1467</v>
      </c>
      <c r="Q716" t="str">
        <f t="shared" si="139"/>
        <v>12.245668</v>
      </c>
      <c r="R716" t="s">
        <v>1118</v>
      </c>
      <c r="S716">
        <f t="shared" si="134"/>
        <v>3.5629999999997608E-3</v>
      </c>
      <c r="T716">
        <f t="shared" si="142"/>
        <v>2.9999999995311555E-3</v>
      </c>
      <c r="U716" t="s">
        <v>5</v>
      </c>
      <c r="V716" t="s">
        <v>6</v>
      </c>
      <c r="W716">
        <v>278</v>
      </c>
      <c r="X716" t="str">
        <f t="shared" si="140"/>
        <v>UP278</v>
      </c>
      <c r="Y716" t="str">
        <f t="shared" si="141"/>
        <v>UP</v>
      </c>
      <c r="Z716">
        <v>1514</v>
      </c>
      <c r="AA716">
        <f t="shared" si="135"/>
        <v>418004</v>
      </c>
    </row>
    <row r="717" spans="2:27">
      <c r="B717" t="s">
        <v>391</v>
      </c>
      <c r="C717" t="str">
        <f t="shared" si="136"/>
        <v>12.246315</v>
      </c>
      <c r="D717" t="s">
        <v>1118</v>
      </c>
      <c r="E717">
        <f t="shared" si="132"/>
        <v>4.2099999999987148E-3</v>
      </c>
      <c r="F717">
        <f t="shared" si="143"/>
        <v>5.999999999062311E-3</v>
      </c>
      <c r="G717" t="s">
        <v>5</v>
      </c>
      <c r="H717" t="s">
        <v>6</v>
      </c>
      <c r="I717">
        <v>279</v>
      </c>
      <c r="J717" t="str">
        <f t="shared" si="137"/>
        <v>UP279</v>
      </c>
      <c r="K717" t="str">
        <f t="shared" si="138"/>
        <v>UP</v>
      </c>
      <c r="L717">
        <v>1514</v>
      </c>
      <c r="M717">
        <f t="shared" si="133"/>
        <v>419518</v>
      </c>
      <c r="P717" t="s">
        <v>1469</v>
      </c>
      <c r="Q717" t="str">
        <f t="shared" si="139"/>
        <v>12.245839</v>
      </c>
      <c r="R717" t="s">
        <v>1118</v>
      </c>
      <c r="S717">
        <f t="shared" si="134"/>
        <v>3.733999999999682E-3</v>
      </c>
      <c r="T717">
        <f t="shared" si="142"/>
        <v>0.17099999999992122</v>
      </c>
      <c r="U717" t="s">
        <v>5</v>
      </c>
      <c r="V717" t="s">
        <v>6</v>
      </c>
      <c r="W717">
        <v>279</v>
      </c>
      <c r="X717" t="str">
        <f t="shared" si="140"/>
        <v>UP279</v>
      </c>
      <c r="Y717" t="str">
        <f t="shared" si="141"/>
        <v>UP</v>
      </c>
      <c r="Z717">
        <v>1514</v>
      </c>
      <c r="AA717">
        <f t="shared" si="135"/>
        <v>419518</v>
      </c>
    </row>
    <row r="718" spans="2:27">
      <c r="B718" t="s">
        <v>392</v>
      </c>
      <c r="C718" t="str">
        <f t="shared" si="136"/>
        <v>12.246320</v>
      </c>
      <c r="D718" t="s">
        <v>1118</v>
      </c>
      <c r="E718">
        <f t="shared" si="132"/>
        <v>4.2150000000003018E-3</v>
      </c>
      <c r="F718">
        <f t="shared" si="143"/>
        <v>5.0000000015870683E-3</v>
      </c>
      <c r="G718" t="s">
        <v>5</v>
      </c>
      <c r="H718" t="s">
        <v>6</v>
      </c>
      <c r="I718">
        <v>280</v>
      </c>
      <c r="J718" t="str">
        <f t="shared" si="137"/>
        <v>UP280</v>
      </c>
      <c r="K718" t="str">
        <f t="shared" si="138"/>
        <v>UP</v>
      </c>
      <c r="L718">
        <v>1514</v>
      </c>
      <c r="M718">
        <f t="shared" si="133"/>
        <v>421032</v>
      </c>
      <c r="P718" t="s">
        <v>1470</v>
      </c>
      <c r="Q718" t="str">
        <f t="shared" si="139"/>
        <v>12.245843</v>
      </c>
      <c r="R718" t="s">
        <v>1118</v>
      </c>
      <c r="S718">
        <f t="shared" si="134"/>
        <v>3.7380000000002411E-3</v>
      </c>
      <c r="T718">
        <f t="shared" si="142"/>
        <v>4.0000000005591119E-3</v>
      </c>
      <c r="U718" t="s">
        <v>5</v>
      </c>
      <c r="V718" t="s">
        <v>6</v>
      </c>
      <c r="W718">
        <v>280</v>
      </c>
      <c r="X718" t="str">
        <f t="shared" si="140"/>
        <v>UP280</v>
      </c>
      <c r="Y718" t="str">
        <f t="shared" si="141"/>
        <v>UP</v>
      </c>
      <c r="Z718">
        <v>1514</v>
      </c>
      <c r="AA718">
        <f t="shared" si="135"/>
        <v>421032</v>
      </c>
    </row>
    <row r="719" spans="2:27">
      <c r="B719" t="s">
        <v>394</v>
      </c>
      <c r="C719" t="str">
        <f t="shared" si="136"/>
        <v>12.246325</v>
      </c>
      <c r="D719" t="s">
        <v>1118</v>
      </c>
      <c r="E719">
        <f t="shared" si="132"/>
        <v>4.2200000000001125E-3</v>
      </c>
      <c r="F719">
        <f t="shared" si="143"/>
        <v>4.9999999998107114E-3</v>
      </c>
      <c r="G719" t="s">
        <v>5</v>
      </c>
      <c r="H719" t="s">
        <v>6</v>
      </c>
      <c r="I719">
        <v>281</v>
      </c>
      <c r="J719" t="str">
        <f t="shared" si="137"/>
        <v>UP281</v>
      </c>
      <c r="K719" t="str">
        <f t="shared" si="138"/>
        <v>UP</v>
      </c>
      <c r="L719">
        <v>1514</v>
      </c>
      <c r="M719">
        <f t="shared" si="133"/>
        <v>422546</v>
      </c>
      <c r="P719" t="s">
        <v>1471</v>
      </c>
      <c r="Q719" t="str">
        <f t="shared" si="139"/>
        <v>12.245845</v>
      </c>
      <c r="R719" t="s">
        <v>1118</v>
      </c>
      <c r="S719">
        <f t="shared" si="134"/>
        <v>3.7399999999987443E-3</v>
      </c>
      <c r="T719">
        <f t="shared" si="142"/>
        <v>1.9999999985031991E-3</v>
      </c>
      <c r="U719" t="s">
        <v>5</v>
      </c>
      <c r="V719" t="s">
        <v>6</v>
      </c>
      <c r="W719">
        <v>281</v>
      </c>
      <c r="X719" t="str">
        <f t="shared" si="140"/>
        <v>UP281</v>
      </c>
      <c r="Y719" t="str">
        <f t="shared" si="141"/>
        <v>UP</v>
      </c>
      <c r="Z719">
        <v>1514</v>
      </c>
      <c r="AA719">
        <f t="shared" si="135"/>
        <v>422546</v>
      </c>
    </row>
    <row r="720" spans="2:27">
      <c r="B720" t="s">
        <v>395</v>
      </c>
      <c r="C720" t="str">
        <f t="shared" si="136"/>
        <v>12.246332</v>
      </c>
      <c r="D720" t="s">
        <v>1118</v>
      </c>
      <c r="E720">
        <f t="shared" si="132"/>
        <v>4.2270000000002028E-3</v>
      </c>
      <c r="F720">
        <f t="shared" si="143"/>
        <v>7.0000000000902673E-3</v>
      </c>
      <c r="G720" t="s">
        <v>5</v>
      </c>
      <c r="H720" t="s">
        <v>6</v>
      </c>
      <c r="I720">
        <v>282</v>
      </c>
      <c r="J720" t="str">
        <f t="shared" si="137"/>
        <v>UP282</v>
      </c>
      <c r="K720" t="str">
        <f t="shared" si="138"/>
        <v>UP</v>
      </c>
      <c r="L720">
        <v>1514</v>
      </c>
      <c r="M720">
        <f t="shared" si="133"/>
        <v>424060</v>
      </c>
      <c r="P720" t="s">
        <v>1473</v>
      </c>
      <c r="Q720" t="str">
        <f t="shared" si="139"/>
        <v>12.245864</v>
      </c>
      <c r="R720" t="s">
        <v>1118</v>
      </c>
      <c r="S720">
        <f t="shared" si="134"/>
        <v>3.7589999999987356E-3</v>
      </c>
      <c r="T720">
        <f t="shared" si="142"/>
        <v>1.8999999999991246E-2</v>
      </c>
      <c r="U720" t="s">
        <v>5</v>
      </c>
      <c r="V720" t="s">
        <v>6</v>
      </c>
      <c r="W720">
        <v>282</v>
      </c>
      <c r="X720" t="str">
        <f t="shared" si="140"/>
        <v>UP282</v>
      </c>
      <c r="Y720" t="str">
        <f t="shared" si="141"/>
        <v>UP</v>
      </c>
      <c r="Z720">
        <v>1514</v>
      </c>
      <c r="AA720">
        <f t="shared" si="135"/>
        <v>424060</v>
      </c>
    </row>
    <row r="721" spans="2:27">
      <c r="B721" t="s">
        <v>396</v>
      </c>
      <c r="C721" t="str">
        <f t="shared" si="136"/>
        <v>12.246337</v>
      </c>
      <c r="D721" t="s">
        <v>1118</v>
      </c>
      <c r="E721">
        <f t="shared" si="132"/>
        <v>4.2320000000000135E-3</v>
      </c>
      <c r="F721">
        <f t="shared" si="143"/>
        <v>4.9999999998107114E-3</v>
      </c>
      <c r="G721" t="s">
        <v>5</v>
      </c>
      <c r="H721" t="s">
        <v>6</v>
      </c>
      <c r="I721">
        <v>283</v>
      </c>
      <c r="J721" t="str">
        <f t="shared" si="137"/>
        <v>UP283</v>
      </c>
      <c r="K721" t="str">
        <f t="shared" si="138"/>
        <v>UP</v>
      </c>
      <c r="L721">
        <v>1514</v>
      </c>
      <c r="M721">
        <f t="shared" si="133"/>
        <v>425574</v>
      </c>
      <c r="P721" t="s">
        <v>1474</v>
      </c>
      <c r="Q721" t="str">
        <f t="shared" si="139"/>
        <v>12.245867</v>
      </c>
      <c r="R721" t="s">
        <v>1118</v>
      </c>
      <c r="S721">
        <f t="shared" si="134"/>
        <v>3.7620000000000431E-3</v>
      </c>
      <c r="T721">
        <f t="shared" si="142"/>
        <v>3.0000000013075123E-3</v>
      </c>
      <c r="U721" t="s">
        <v>5</v>
      </c>
      <c r="V721" t="s">
        <v>6</v>
      </c>
      <c r="W721">
        <v>283</v>
      </c>
      <c r="X721" t="str">
        <f t="shared" si="140"/>
        <v>UP283</v>
      </c>
      <c r="Y721" t="str">
        <f t="shared" si="141"/>
        <v>UP</v>
      </c>
      <c r="Z721">
        <v>1514</v>
      </c>
      <c r="AA721">
        <f t="shared" si="135"/>
        <v>425574</v>
      </c>
    </row>
    <row r="722" spans="2:27">
      <c r="B722" t="s">
        <v>397</v>
      </c>
      <c r="C722" t="str">
        <f t="shared" si="136"/>
        <v>12.246341</v>
      </c>
      <c r="D722" t="s">
        <v>1118</v>
      </c>
      <c r="E722">
        <f t="shared" si="132"/>
        <v>4.2359999999987963E-3</v>
      </c>
      <c r="F722">
        <f t="shared" si="143"/>
        <v>3.999999998782755E-3</v>
      </c>
      <c r="G722" t="s">
        <v>5</v>
      </c>
      <c r="H722" t="s">
        <v>6</v>
      </c>
      <c r="I722">
        <v>284</v>
      </c>
      <c r="J722" t="str">
        <f t="shared" si="137"/>
        <v>UP284</v>
      </c>
      <c r="K722" t="str">
        <f t="shared" si="138"/>
        <v>UP</v>
      </c>
      <c r="L722">
        <v>1514</v>
      </c>
      <c r="M722">
        <f t="shared" si="133"/>
        <v>427088</v>
      </c>
      <c r="P722" t="s">
        <v>1476</v>
      </c>
      <c r="Q722" t="str">
        <f t="shared" si="139"/>
        <v>12.245910</v>
      </c>
      <c r="R722" t="s">
        <v>1118</v>
      </c>
      <c r="S722">
        <f t="shared" si="134"/>
        <v>3.8049999999998363E-3</v>
      </c>
      <c r="T722">
        <f t="shared" si="142"/>
        <v>4.2999999999793204E-2</v>
      </c>
      <c r="U722" t="s">
        <v>5</v>
      </c>
      <c r="V722" t="s">
        <v>6</v>
      </c>
      <c r="W722">
        <v>284</v>
      </c>
      <c r="X722" t="str">
        <f t="shared" si="140"/>
        <v>UP284</v>
      </c>
      <c r="Y722" t="str">
        <f t="shared" si="141"/>
        <v>UP</v>
      </c>
      <c r="Z722">
        <v>1514</v>
      </c>
      <c r="AA722">
        <f t="shared" si="135"/>
        <v>427088</v>
      </c>
    </row>
    <row r="723" spans="2:27">
      <c r="B723" t="s">
        <v>398</v>
      </c>
      <c r="C723" t="str">
        <f t="shared" si="136"/>
        <v>12.246353</v>
      </c>
      <c r="D723" t="s">
        <v>1118</v>
      </c>
      <c r="E723">
        <f t="shared" si="132"/>
        <v>4.2479999999986973E-3</v>
      </c>
      <c r="F723">
        <f t="shared" si="143"/>
        <v>1.1999999999900979E-2</v>
      </c>
      <c r="G723" t="s">
        <v>5</v>
      </c>
      <c r="H723" t="s">
        <v>6</v>
      </c>
      <c r="I723">
        <v>285</v>
      </c>
      <c r="J723" t="str">
        <f t="shared" si="137"/>
        <v>UP285</v>
      </c>
      <c r="K723" t="str">
        <f t="shared" si="138"/>
        <v>UP</v>
      </c>
      <c r="L723">
        <v>1514</v>
      </c>
      <c r="M723">
        <f t="shared" si="133"/>
        <v>428602</v>
      </c>
      <c r="P723" t="s">
        <v>1477</v>
      </c>
      <c r="Q723" t="str">
        <f t="shared" si="139"/>
        <v>12.245913</v>
      </c>
      <c r="R723" t="s">
        <v>1118</v>
      </c>
      <c r="S723">
        <f t="shared" si="134"/>
        <v>3.8079999999993674E-3</v>
      </c>
      <c r="T723">
        <f t="shared" si="142"/>
        <v>2.9999999995311555E-3</v>
      </c>
      <c r="U723" t="s">
        <v>5</v>
      </c>
      <c r="V723" t="s">
        <v>6</v>
      </c>
      <c r="W723">
        <v>285</v>
      </c>
      <c r="X723" t="str">
        <f t="shared" si="140"/>
        <v>UP285</v>
      </c>
      <c r="Y723" t="str">
        <f t="shared" si="141"/>
        <v>UP</v>
      </c>
      <c r="Z723">
        <v>1514</v>
      </c>
      <c r="AA723">
        <f t="shared" si="135"/>
        <v>428602</v>
      </c>
    </row>
    <row r="724" spans="2:27">
      <c r="B724" t="s">
        <v>399</v>
      </c>
      <c r="C724" t="str">
        <f t="shared" si="136"/>
        <v>12.246358</v>
      </c>
      <c r="D724" t="s">
        <v>1118</v>
      </c>
      <c r="E724">
        <f t="shared" si="132"/>
        <v>4.2530000000002843E-3</v>
      </c>
      <c r="F724">
        <f t="shared" si="143"/>
        <v>5.0000000015870683E-3</v>
      </c>
      <c r="G724" t="s">
        <v>5</v>
      </c>
      <c r="H724" t="s">
        <v>6</v>
      </c>
      <c r="I724">
        <v>286</v>
      </c>
      <c r="J724" t="str">
        <f t="shared" si="137"/>
        <v>UP286</v>
      </c>
      <c r="K724" t="str">
        <f t="shared" si="138"/>
        <v>UP</v>
      </c>
      <c r="L724">
        <v>1514</v>
      </c>
      <c r="M724">
        <f t="shared" si="133"/>
        <v>430116</v>
      </c>
      <c r="P724" t="s">
        <v>1478</v>
      </c>
      <c r="Q724" t="str">
        <f t="shared" si="139"/>
        <v>12.245916</v>
      </c>
      <c r="R724" t="s">
        <v>1118</v>
      </c>
      <c r="S724">
        <f t="shared" si="134"/>
        <v>3.8109999999988986E-3</v>
      </c>
      <c r="T724">
        <f t="shared" si="142"/>
        <v>2.9999999995311555E-3</v>
      </c>
      <c r="U724" t="s">
        <v>5</v>
      </c>
      <c r="V724" t="s">
        <v>6</v>
      </c>
      <c r="W724">
        <v>286</v>
      </c>
      <c r="X724" t="str">
        <f t="shared" si="140"/>
        <v>UP286</v>
      </c>
      <c r="Y724" t="str">
        <f t="shared" si="141"/>
        <v>UP</v>
      </c>
      <c r="Z724">
        <v>1514</v>
      </c>
      <c r="AA724">
        <f t="shared" si="135"/>
        <v>430116</v>
      </c>
    </row>
    <row r="725" spans="2:27">
      <c r="B725" t="s">
        <v>400</v>
      </c>
      <c r="C725" t="str">
        <f t="shared" si="136"/>
        <v>12.246363</v>
      </c>
      <c r="D725" t="s">
        <v>1118</v>
      </c>
      <c r="E725">
        <f t="shared" si="132"/>
        <v>4.258000000000095E-3</v>
      </c>
      <c r="F725">
        <f t="shared" si="143"/>
        <v>4.9999999998107114E-3</v>
      </c>
      <c r="G725" t="s">
        <v>5</v>
      </c>
      <c r="H725" t="s">
        <v>6</v>
      </c>
      <c r="I725">
        <v>287</v>
      </c>
      <c r="J725" t="str">
        <f t="shared" si="137"/>
        <v>UP287</v>
      </c>
      <c r="K725" t="str">
        <f t="shared" si="138"/>
        <v>UP</v>
      </c>
      <c r="L725">
        <v>1514</v>
      </c>
      <c r="M725">
        <f t="shared" si="133"/>
        <v>431630</v>
      </c>
      <c r="P725" t="s">
        <v>1479</v>
      </c>
      <c r="Q725" t="str">
        <f t="shared" si="139"/>
        <v>12.245919</v>
      </c>
      <c r="R725" t="s">
        <v>1118</v>
      </c>
      <c r="S725">
        <f t="shared" si="134"/>
        <v>3.8140000000002061E-3</v>
      </c>
      <c r="T725">
        <f t="shared" si="142"/>
        <v>3.0000000013075123E-3</v>
      </c>
      <c r="U725" t="s">
        <v>5</v>
      </c>
      <c r="V725" t="s">
        <v>6</v>
      </c>
      <c r="W725">
        <v>287</v>
      </c>
      <c r="X725" t="str">
        <f t="shared" si="140"/>
        <v>UP287</v>
      </c>
      <c r="Y725" t="str">
        <f t="shared" si="141"/>
        <v>UP</v>
      </c>
      <c r="Z725">
        <v>1514</v>
      </c>
      <c r="AA725">
        <f t="shared" si="135"/>
        <v>431630</v>
      </c>
    </row>
    <row r="726" spans="2:27">
      <c r="B726" t="s">
        <v>401</v>
      </c>
      <c r="C726" t="str">
        <f t="shared" si="136"/>
        <v>12.246373</v>
      </c>
      <c r="D726" t="s">
        <v>1118</v>
      </c>
      <c r="E726">
        <f t="shared" si="132"/>
        <v>4.2679999999997165E-3</v>
      </c>
      <c r="F726">
        <f t="shared" si="143"/>
        <v>9.9999999996214228E-3</v>
      </c>
      <c r="G726" t="s">
        <v>5</v>
      </c>
      <c r="H726" t="s">
        <v>6</v>
      </c>
      <c r="I726">
        <v>288</v>
      </c>
      <c r="J726" t="str">
        <f t="shared" si="137"/>
        <v>UP288</v>
      </c>
      <c r="K726" t="str">
        <f t="shared" si="138"/>
        <v>UP</v>
      </c>
      <c r="L726">
        <v>1514</v>
      </c>
      <c r="M726">
        <f t="shared" si="133"/>
        <v>433144</v>
      </c>
      <c r="P726" t="s">
        <v>1480</v>
      </c>
      <c r="Q726" t="str">
        <f t="shared" si="139"/>
        <v>12.245921</v>
      </c>
      <c r="R726" t="s">
        <v>1118</v>
      </c>
      <c r="S726">
        <f t="shared" si="134"/>
        <v>3.8159999999987093E-3</v>
      </c>
      <c r="T726">
        <f t="shared" si="142"/>
        <v>1.9999999985031991E-3</v>
      </c>
      <c r="U726" t="s">
        <v>5</v>
      </c>
      <c r="V726" t="s">
        <v>6</v>
      </c>
      <c r="W726">
        <v>288</v>
      </c>
      <c r="X726" t="str">
        <f t="shared" si="140"/>
        <v>UP288</v>
      </c>
      <c r="Y726" t="str">
        <f t="shared" si="141"/>
        <v>UP</v>
      </c>
      <c r="Z726">
        <v>1514</v>
      </c>
      <c r="AA726">
        <f t="shared" si="135"/>
        <v>433144</v>
      </c>
    </row>
    <row r="727" spans="2:27">
      <c r="B727" t="s">
        <v>402</v>
      </c>
      <c r="C727" t="str">
        <f t="shared" si="136"/>
        <v>12.246379</v>
      </c>
      <c r="D727" t="s">
        <v>1118</v>
      </c>
      <c r="E727">
        <f t="shared" si="132"/>
        <v>4.2739999999987788E-3</v>
      </c>
      <c r="F727">
        <f t="shared" si="143"/>
        <v>5.999999999062311E-3</v>
      </c>
      <c r="G727" t="s">
        <v>5</v>
      </c>
      <c r="H727" t="s">
        <v>6</v>
      </c>
      <c r="I727">
        <v>289</v>
      </c>
      <c r="J727" t="str">
        <f t="shared" si="137"/>
        <v>UP289</v>
      </c>
      <c r="K727" t="str">
        <f t="shared" si="138"/>
        <v>UP</v>
      </c>
      <c r="L727">
        <v>1514</v>
      </c>
      <c r="M727">
        <f t="shared" si="133"/>
        <v>434658</v>
      </c>
      <c r="P727" t="s">
        <v>1481</v>
      </c>
      <c r="Q727" t="str">
        <f t="shared" si="139"/>
        <v>12.245924</v>
      </c>
      <c r="R727" t="s">
        <v>1118</v>
      </c>
      <c r="S727">
        <f t="shared" si="134"/>
        <v>3.8190000000000168E-3</v>
      </c>
      <c r="T727">
        <f t="shared" si="142"/>
        <v>3.0000000013075123E-3</v>
      </c>
      <c r="U727" t="s">
        <v>5</v>
      </c>
      <c r="V727" t="s">
        <v>6</v>
      </c>
      <c r="W727">
        <v>289</v>
      </c>
      <c r="X727" t="str">
        <f t="shared" si="140"/>
        <v>UP289</v>
      </c>
      <c r="Y727" t="str">
        <f t="shared" si="141"/>
        <v>UP</v>
      </c>
      <c r="Z727">
        <v>1514</v>
      </c>
      <c r="AA727">
        <f t="shared" si="135"/>
        <v>434658</v>
      </c>
    </row>
    <row r="728" spans="2:27">
      <c r="B728" t="s">
        <v>403</v>
      </c>
      <c r="C728" t="str">
        <f t="shared" si="136"/>
        <v>12.246383</v>
      </c>
      <c r="D728" t="s">
        <v>1118</v>
      </c>
      <c r="E728">
        <f t="shared" si="132"/>
        <v>4.2779999999993379E-3</v>
      </c>
      <c r="F728">
        <f t="shared" si="143"/>
        <v>4.0000000005591119E-3</v>
      </c>
      <c r="G728" t="s">
        <v>5</v>
      </c>
      <c r="H728" t="s">
        <v>6</v>
      </c>
      <c r="I728">
        <v>290</v>
      </c>
      <c r="J728" t="str">
        <f t="shared" si="137"/>
        <v>UP290</v>
      </c>
      <c r="K728" t="str">
        <f t="shared" si="138"/>
        <v>UP</v>
      </c>
      <c r="L728">
        <v>1514</v>
      </c>
      <c r="M728">
        <f t="shared" si="133"/>
        <v>436172</v>
      </c>
      <c r="P728" t="s">
        <v>1482</v>
      </c>
      <c r="Q728" t="str">
        <f t="shared" si="139"/>
        <v>12.245926</v>
      </c>
      <c r="R728" t="s">
        <v>1118</v>
      </c>
      <c r="S728">
        <f t="shared" si="134"/>
        <v>3.8210000000002964E-3</v>
      </c>
      <c r="T728">
        <f t="shared" si="142"/>
        <v>2.0000000002795559E-3</v>
      </c>
      <c r="U728" t="s">
        <v>5</v>
      </c>
      <c r="V728" t="s">
        <v>6</v>
      </c>
      <c r="W728">
        <v>290</v>
      </c>
      <c r="X728" t="str">
        <f t="shared" si="140"/>
        <v>UP290</v>
      </c>
      <c r="Y728" t="str">
        <f t="shared" si="141"/>
        <v>UP</v>
      </c>
      <c r="Z728">
        <v>1514</v>
      </c>
      <c r="AA728">
        <f t="shared" si="135"/>
        <v>436172</v>
      </c>
    </row>
    <row r="729" spans="2:27">
      <c r="B729" t="s">
        <v>404</v>
      </c>
      <c r="C729" t="str">
        <f t="shared" si="136"/>
        <v>12.246389</v>
      </c>
      <c r="D729" t="s">
        <v>1118</v>
      </c>
      <c r="E729">
        <f t="shared" si="132"/>
        <v>4.2840000000001766E-3</v>
      </c>
      <c r="F729">
        <f t="shared" si="143"/>
        <v>6.0000000008386678E-3</v>
      </c>
      <c r="G729" t="s">
        <v>5</v>
      </c>
      <c r="H729" t="s">
        <v>6</v>
      </c>
      <c r="I729">
        <v>291</v>
      </c>
      <c r="J729" t="str">
        <f t="shared" si="137"/>
        <v>UP291</v>
      </c>
      <c r="K729" t="str">
        <f t="shared" si="138"/>
        <v>UP</v>
      </c>
      <c r="L729">
        <v>1514</v>
      </c>
      <c r="M729">
        <f t="shared" si="133"/>
        <v>437686</v>
      </c>
      <c r="P729" t="s">
        <v>1483</v>
      </c>
      <c r="Q729" t="str">
        <f t="shared" si="139"/>
        <v>12.245929</v>
      </c>
      <c r="R729" t="s">
        <v>1118</v>
      </c>
      <c r="S729">
        <f t="shared" si="134"/>
        <v>3.8239999999998275E-3</v>
      </c>
      <c r="T729">
        <f t="shared" si="142"/>
        <v>2.9999999995311555E-3</v>
      </c>
      <c r="U729" t="s">
        <v>5</v>
      </c>
      <c r="V729" t="s">
        <v>6</v>
      </c>
      <c r="W729">
        <v>291</v>
      </c>
      <c r="X729" t="str">
        <f t="shared" si="140"/>
        <v>UP291</v>
      </c>
      <c r="Y729" t="str">
        <f t="shared" si="141"/>
        <v>UP</v>
      </c>
      <c r="Z729">
        <v>1514</v>
      </c>
      <c r="AA729">
        <f t="shared" si="135"/>
        <v>437686</v>
      </c>
    </row>
    <row r="730" spans="2:27">
      <c r="B730" t="s">
        <v>405</v>
      </c>
      <c r="C730" t="str">
        <f t="shared" si="136"/>
        <v>12.246395</v>
      </c>
      <c r="D730" t="s">
        <v>1118</v>
      </c>
      <c r="E730">
        <f t="shared" si="132"/>
        <v>4.2899999999992389E-3</v>
      </c>
      <c r="F730">
        <f t="shared" si="143"/>
        <v>5.999999999062311E-3</v>
      </c>
      <c r="G730" t="s">
        <v>5</v>
      </c>
      <c r="H730" t="s">
        <v>6</v>
      </c>
      <c r="I730">
        <v>292</v>
      </c>
      <c r="J730" t="str">
        <f t="shared" si="137"/>
        <v>UP292</v>
      </c>
      <c r="K730" t="str">
        <f t="shared" si="138"/>
        <v>UP</v>
      </c>
      <c r="L730">
        <v>1514</v>
      </c>
      <c r="M730">
        <f t="shared" si="133"/>
        <v>439200</v>
      </c>
      <c r="P730" t="s">
        <v>1485</v>
      </c>
      <c r="Q730" t="str">
        <f t="shared" si="139"/>
        <v>12.245950</v>
      </c>
      <c r="R730" t="s">
        <v>1118</v>
      </c>
      <c r="S730">
        <f t="shared" si="134"/>
        <v>3.8450000000000983E-3</v>
      </c>
      <c r="T730">
        <f t="shared" si="142"/>
        <v>2.1000000000270802E-2</v>
      </c>
      <c r="U730" t="s">
        <v>5</v>
      </c>
      <c r="V730" t="s">
        <v>6</v>
      </c>
      <c r="W730">
        <v>292</v>
      </c>
      <c r="X730" t="str">
        <f t="shared" si="140"/>
        <v>UP292</v>
      </c>
      <c r="Y730" t="str">
        <f t="shared" si="141"/>
        <v>UP</v>
      </c>
      <c r="Z730">
        <v>1514</v>
      </c>
      <c r="AA730">
        <f t="shared" si="135"/>
        <v>439200</v>
      </c>
    </row>
    <row r="731" spans="2:27">
      <c r="B731" t="s">
        <v>406</v>
      </c>
      <c r="C731" t="str">
        <f t="shared" si="136"/>
        <v>12.246400</v>
      </c>
      <c r="D731" t="s">
        <v>1118</v>
      </c>
      <c r="E731">
        <f t="shared" si="132"/>
        <v>4.2949999999990496E-3</v>
      </c>
      <c r="F731">
        <f t="shared" si="143"/>
        <v>4.9999999998107114E-3</v>
      </c>
      <c r="G731" t="s">
        <v>5</v>
      </c>
      <c r="H731" t="s">
        <v>6</v>
      </c>
      <c r="I731">
        <v>293</v>
      </c>
      <c r="J731" t="str">
        <f t="shared" si="137"/>
        <v>UP293</v>
      </c>
      <c r="K731" t="str">
        <f t="shared" si="138"/>
        <v>UP</v>
      </c>
      <c r="L731">
        <v>1514</v>
      </c>
      <c r="M731">
        <f t="shared" si="133"/>
        <v>440714</v>
      </c>
      <c r="P731" t="s">
        <v>1486</v>
      </c>
      <c r="Q731" t="str">
        <f t="shared" si="139"/>
        <v>12.245954</v>
      </c>
      <c r="R731" t="s">
        <v>1118</v>
      </c>
      <c r="S731">
        <f t="shared" si="134"/>
        <v>3.8489999999988811E-3</v>
      </c>
      <c r="T731">
        <f t="shared" si="142"/>
        <v>3.999999998782755E-3</v>
      </c>
      <c r="U731" t="s">
        <v>5</v>
      </c>
      <c r="V731" t="s">
        <v>6</v>
      </c>
      <c r="W731">
        <v>293</v>
      </c>
      <c r="X731" t="str">
        <f t="shared" si="140"/>
        <v>UP293</v>
      </c>
      <c r="Y731" t="str">
        <f t="shared" si="141"/>
        <v>UP</v>
      </c>
      <c r="Z731">
        <v>1514</v>
      </c>
      <c r="AA731">
        <f t="shared" si="135"/>
        <v>440714</v>
      </c>
    </row>
    <row r="732" spans="2:27">
      <c r="B732" t="s">
        <v>407</v>
      </c>
      <c r="C732" t="str">
        <f t="shared" si="136"/>
        <v>12.246405</v>
      </c>
      <c r="D732" t="s">
        <v>1118</v>
      </c>
      <c r="E732">
        <f t="shared" si="132"/>
        <v>4.2999999999988603E-3</v>
      </c>
      <c r="F732">
        <f t="shared" si="143"/>
        <v>4.9999999998107114E-3</v>
      </c>
      <c r="G732" t="s">
        <v>5</v>
      </c>
      <c r="H732" t="s">
        <v>6</v>
      </c>
      <c r="I732">
        <v>294</v>
      </c>
      <c r="J732" t="str">
        <f t="shared" si="137"/>
        <v>UP294</v>
      </c>
      <c r="K732" t="str">
        <f t="shared" si="138"/>
        <v>UP</v>
      </c>
      <c r="L732">
        <v>1514</v>
      </c>
      <c r="M732">
        <f t="shared" si="133"/>
        <v>442228</v>
      </c>
      <c r="P732" t="s">
        <v>1487</v>
      </c>
      <c r="Q732" t="str">
        <f t="shared" si="139"/>
        <v>12.245956</v>
      </c>
      <c r="R732" t="s">
        <v>1118</v>
      </c>
      <c r="S732">
        <f t="shared" si="134"/>
        <v>3.8509999999991607E-3</v>
      </c>
      <c r="T732">
        <f t="shared" si="142"/>
        <v>2.0000000002795559E-3</v>
      </c>
      <c r="U732" t="s">
        <v>5</v>
      </c>
      <c r="V732" t="s">
        <v>6</v>
      </c>
      <c r="W732">
        <v>294</v>
      </c>
      <c r="X732" t="str">
        <f t="shared" si="140"/>
        <v>UP294</v>
      </c>
      <c r="Y732" t="str">
        <f t="shared" si="141"/>
        <v>UP</v>
      </c>
      <c r="Z732">
        <v>1514</v>
      </c>
      <c r="AA732">
        <f t="shared" si="135"/>
        <v>442228</v>
      </c>
    </row>
    <row r="733" spans="2:27">
      <c r="B733" t="s">
        <v>408</v>
      </c>
      <c r="C733" t="str">
        <f t="shared" si="136"/>
        <v>12.246409</v>
      </c>
      <c r="D733" t="s">
        <v>1118</v>
      </c>
      <c r="E733">
        <f t="shared" si="132"/>
        <v>4.3039999999994194E-3</v>
      </c>
      <c r="F733">
        <f t="shared" si="143"/>
        <v>4.0000000005591119E-3</v>
      </c>
      <c r="G733" t="s">
        <v>5</v>
      </c>
      <c r="H733" t="s">
        <v>6</v>
      </c>
      <c r="I733">
        <v>295</v>
      </c>
      <c r="J733" t="str">
        <f t="shared" si="137"/>
        <v>UP295</v>
      </c>
      <c r="K733" t="str">
        <f t="shared" si="138"/>
        <v>UP</v>
      </c>
      <c r="L733">
        <v>1514</v>
      </c>
      <c r="M733">
        <f t="shared" si="133"/>
        <v>443742</v>
      </c>
      <c r="P733" t="s">
        <v>1488</v>
      </c>
      <c r="Q733" t="str">
        <f t="shared" si="139"/>
        <v>12.245959</v>
      </c>
      <c r="R733" t="s">
        <v>1118</v>
      </c>
      <c r="S733">
        <f t="shared" si="134"/>
        <v>3.8539999999986918E-3</v>
      </c>
      <c r="T733">
        <f t="shared" si="142"/>
        <v>2.9999999995311555E-3</v>
      </c>
      <c r="U733" t="s">
        <v>5</v>
      </c>
      <c r="V733" t="s">
        <v>6</v>
      </c>
      <c r="W733">
        <v>295</v>
      </c>
      <c r="X733" t="str">
        <f t="shared" si="140"/>
        <v>UP295</v>
      </c>
      <c r="Y733" t="str">
        <f t="shared" si="141"/>
        <v>UP</v>
      </c>
      <c r="Z733">
        <v>1514</v>
      </c>
      <c r="AA733">
        <f t="shared" si="135"/>
        <v>443742</v>
      </c>
    </row>
    <row r="734" spans="2:27">
      <c r="B734" t="s">
        <v>409</v>
      </c>
      <c r="C734" t="str">
        <f t="shared" si="136"/>
        <v>12.246415</v>
      </c>
      <c r="D734" t="s">
        <v>1118</v>
      </c>
      <c r="E734">
        <f t="shared" si="132"/>
        <v>4.3100000000002581E-3</v>
      </c>
      <c r="F734">
        <f t="shared" si="143"/>
        <v>6.0000000008386678E-3</v>
      </c>
      <c r="G734" t="s">
        <v>5</v>
      </c>
      <c r="H734" t="s">
        <v>6</v>
      </c>
      <c r="I734">
        <v>296</v>
      </c>
      <c r="J734" t="str">
        <f t="shared" si="137"/>
        <v>UP296</v>
      </c>
      <c r="K734" t="str">
        <f t="shared" si="138"/>
        <v>UP</v>
      </c>
      <c r="L734">
        <v>1514</v>
      </c>
      <c r="M734">
        <f t="shared" si="133"/>
        <v>445256</v>
      </c>
      <c r="P734" t="s">
        <v>1489</v>
      </c>
      <c r="Q734" t="str">
        <f t="shared" si="139"/>
        <v>12.245961</v>
      </c>
      <c r="R734" t="s">
        <v>1118</v>
      </c>
      <c r="S734">
        <f t="shared" si="134"/>
        <v>3.8559999999989714E-3</v>
      </c>
      <c r="T734">
        <f t="shared" si="142"/>
        <v>2.0000000002795559E-3</v>
      </c>
      <c r="U734" t="s">
        <v>5</v>
      </c>
      <c r="V734" t="s">
        <v>6</v>
      </c>
      <c r="W734">
        <v>296</v>
      </c>
      <c r="X734" t="str">
        <f t="shared" si="140"/>
        <v>UP296</v>
      </c>
      <c r="Y734" t="str">
        <f t="shared" si="141"/>
        <v>UP</v>
      </c>
      <c r="Z734">
        <v>1514</v>
      </c>
      <c r="AA734">
        <f t="shared" si="135"/>
        <v>445256</v>
      </c>
    </row>
    <row r="735" spans="2:27">
      <c r="B735" t="s">
        <v>410</v>
      </c>
      <c r="C735" t="str">
        <f t="shared" si="136"/>
        <v>12.246420</v>
      </c>
      <c r="D735" t="s">
        <v>1118</v>
      </c>
      <c r="E735">
        <f t="shared" si="132"/>
        <v>4.3150000000000688E-3</v>
      </c>
      <c r="F735">
        <f t="shared" si="143"/>
        <v>4.9999999998107114E-3</v>
      </c>
      <c r="G735" t="s">
        <v>5</v>
      </c>
      <c r="H735" t="s">
        <v>6</v>
      </c>
      <c r="I735">
        <v>297</v>
      </c>
      <c r="J735" t="str">
        <f t="shared" si="137"/>
        <v>UP297</v>
      </c>
      <c r="K735" t="str">
        <f t="shared" si="138"/>
        <v>UP</v>
      </c>
      <c r="L735">
        <v>1514</v>
      </c>
      <c r="M735">
        <f t="shared" si="133"/>
        <v>446770</v>
      </c>
      <c r="P735" t="s">
        <v>1490</v>
      </c>
      <c r="Q735" t="str">
        <f t="shared" si="139"/>
        <v>12.245964</v>
      </c>
      <c r="R735" t="s">
        <v>1118</v>
      </c>
      <c r="S735">
        <f t="shared" si="134"/>
        <v>3.8590000000002789E-3</v>
      </c>
      <c r="T735">
        <f t="shared" si="142"/>
        <v>3.0000000013075123E-3</v>
      </c>
      <c r="U735" t="s">
        <v>5</v>
      </c>
      <c r="V735" t="s">
        <v>6</v>
      </c>
      <c r="W735">
        <v>297</v>
      </c>
      <c r="X735" t="str">
        <f t="shared" si="140"/>
        <v>UP297</v>
      </c>
      <c r="Y735" t="str">
        <f t="shared" si="141"/>
        <v>UP</v>
      </c>
      <c r="Z735">
        <v>1514</v>
      </c>
      <c r="AA735">
        <f t="shared" si="135"/>
        <v>446770</v>
      </c>
    </row>
    <row r="736" spans="2:27">
      <c r="B736" t="s">
        <v>411</v>
      </c>
      <c r="C736" t="str">
        <f t="shared" si="136"/>
        <v>12.246425</v>
      </c>
      <c r="D736" t="s">
        <v>1118</v>
      </c>
      <c r="E736">
        <f t="shared" si="132"/>
        <v>4.3199999999998795E-3</v>
      </c>
      <c r="F736">
        <f t="shared" si="143"/>
        <v>4.9999999998107114E-3</v>
      </c>
      <c r="G736" t="s">
        <v>5</v>
      </c>
      <c r="H736" t="s">
        <v>6</v>
      </c>
      <c r="I736">
        <v>298</v>
      </c>
      <c r="J736" t="str">
        <f t="shared" si="137"/>
        <v>UP298</v>
      </c>
      <c r="K736" t="str">
        <f t="shared" si="138"/>
        <v>UP</v>
      </c>
      <c r="L736">
        <v>1514</v>
      </c>
      <c r="M736">
        <f t="shared" si="133"/>
        <v>448284</v>
      </c>
      <c r="P736" t="s">
        <v>1492</v>
      </c>
      <c r="Q736" t="str">
        <f t="shared" si="139"/>
        <v>12.246024</v>
      </c>
      <c r="R736" t="s">
        <v>1118</v>
      </c>
      <c r="S736">
        <f t="shared" si="134"/>
        <v>3.9189999999997838E-3</v>
      </c>
      <c r="T736">
        <f t="shared" si="142"/>
        <v>5.9999999999504894E-2</v>
      </c>
      <c r="U736" t="s">
        <v>5</v>
      </c>
      <c r="V736" t="s">
        <v>6</v>
      </c>
      <c r="W736">
        <v>298</v>
      </c>
      <c r="X736" t="str">
        <f t="shared" si="140"/>
        <v>UP298</v>
      </c>
      <c r="Y736" t="str">
        <f t="shared" si="141"/>
        <v>UP</v>
      </c>
      <c r="Z736">
        <v>1514</v>
      </c>
      <c r="AA736">
        <f t="shared" si="135"/>
        <v>448284</v>
      </c>
    </row>
    <row r="737" spans="2:27">
      <c r="B737" t="s">
        <v>412</v>
      </c>
      <c r="C737" t="str">
        <f t="shared" si="136"/>
        <v>12.246431</v>
      </c>
      <c r="D737" t="s">
        <v>1118</v>
      </c>
      <c r="E737">
        <f t="shared" si="132"/>
        <v>4.3259999999989418E-3</v>
      </c>
      <c r="F737">
        <f t="shared" si="143"/>
        <v>5.999999999062311E-3</v>
      </c>
      <c r="G737" t="s">
        <v>5</v>
      </c>
      <c r="H737" t="s">
        <v>6</v>
      </c>
      <c r="I737">
        <v>299</v>
      </c>
      <c r="J737" t="str">
        <f t="shared" si="137"/>
        <v>UP299</v>
      </c>
      <c r="K737" t="str">
        <f t="shared" si="138"/>
        <v>UP</v>
      </c>
      <c r="L737">
        <v>1514</v>
      </c>
      <c r="M737">
        <f t="shared" si="133"/>
        <v>449798</v>
      </c>
      <c r="P737" t="s">
        <v>372</v>
      </c>
      <c r="Q737" t="str">
        <f t="shared" si="139"/>
        <v>12.246033</v>
      </c>
      <c r="R737" t="s">
        <v>1118</v>
      </c>
      <c r="S737">
        <f t="shared" si="134"/>
        <v>3.9280000000001536E-3</v>
      </c>
      <c r="T737">
        <f t="shared" si="142"/>
        <v>9.0000000003698233E-3</v>
      </c>
      <c r="U737" t="s">
        <v>5</v>
      </c>
      <c r="V737" t="s">
        <v>6</v>
      </c>
      <c r="W737">
        <v>299</v>
      </c>
      <c r="X737" t="str">
        <f t="shared" si="140"/>
        <v>UP299</v>
      </c>
      <c r="Y737" t="str">
        <f t="shared" si="141"/>
        <v>UP</v>
      </c>
      <c r="Z737">
        <v>1514</v>
      </c>
      <c r="AA737">
        <f t="shared" si="135"/>
        <v>449798</v>
      </c>
    </row>
    <row r="738" spans="2:27">
      <c r="B738" t="s">
        <v>414</v>
      </c>
      <c r="C738" t="str">
        <f t="shared" si="136"/>
        <v>12.246535</v>
      </c>
      <c r="D738" t="s">
        <v>1118</v>
      </c>
      <c r="E738">
        <f t="shared" si="132"/>
        <v>4.4299999999992679E-3</v>
      </c>
      <c r="F738">
        <f t="shared" si="143"/>
        <v>0.10400000000032605</v>
      </c>
      <c r="G738" t="s">
        <v>5</v>
      </c>
      <c r="H738" t="s">
        <v>6</v>
      </c>
      <c r="I738">
        <v>300</v>
      </c>
      <c r="J738" t="str">
        <f t="shared" si="137"/>
        <v>UP300</v>
      </c>
      <c r="K738" t="str">
        <f t="shared" si="138"/>
        <v>UP</v>
      </c>
      <c r="L738">
        <v>1514</v>
      </c>
      <c r="M738">
        <f t="shared" si="133"/>
        <v>451312</v>
      </c>
      <c r="P738" t="s">
        <v>1493</v>
      </c>
      <c r="Q738" t="str">
        <f t="shared" si="139"/>
        <v>12.246040</v>
      </c>
      <c r="R738" t="s">
        <v>1118</v>
      </c>
      <c r="S738">
        <f t="shared" si="134"/>
        <v>3.9350000000002439E-3</v>
      </c>
      <c r="T738">
        <f t="shared" si="142"/>
        <v>7.0000000000902673E-3</v>
      </c>
      <c r="U738" t="s">
        <v>5</v>
      </c>
      <c r="V738" t="s">
        <v>6</v>
      </c>
      <c r="W738">
        <v>300</v>
      </c>
      <c r="X738" t="str">
        <f t="shared" si="140"/>
        <v>UP300</v>
      </c>
      <c r="Y738" t="str">
        <f t="shared" si="141"/>
        <v>UP</v>
      </c>
      <c r="Z738">
        <v>1514</v>
      </c>
      <c r="AA738">
        <f t="shared" si="135"/>
        <v>451312</v>
      </c>
    </row>
    <row r="739" spans="2:27">
      <c r="B739" t="s">
        <v>415</v>
      </c>
      <c r="C739" t="str">
        <f t="shared" si="136"/>
        <v>12.246543</v>
      </c>
      <c r="D739" t="s">
        <v>1118</v>
      </c>
      <c r="E739">
        <f t="shared" si="132"/>
        <v>4.4380000000003861E-3</v>
      </c>
      <c r="F739">
        <f t="shared" si="143"/>
        <v>8.0000000011182237E-3</v>
      </c>
      <c r="G739" t="s">
        <v>5</v>
      </c>
      <c r="H739" t="s">
        <v>6</v>
      </c>
      <c r="I739">
        <v>301</v>
      </c>
      <c r="J739" t="str">
        <f t="shared" si="137"/>
        <v>UP301</v>
      </c>
      <c r="K739" t="str">
        <f t="shared" si="138"/>
        <v>UP</v>
      </c>
      <c r="L739">
        <v>1514</v>
      </c>
      <c r="M739">
        <f t="shared" si="133"/>
        <v>452826</v>
      </c>
      <c r="P739" t="s">
        <v>1494</v>
      </c>
      <c r="Q739" t="str">
        <f t="shared" si="139"/>
        <v>12.246048</v>
      </c>
      <c r="R739" t="s">
        <v>1118</v>
      </c>
      <c r="S739">
        <f t="shared" si="134"/>
        <v>3.9429999999995857E-3</v>
      </c>
      <c r="T739">
        <f t="shared" si="142"/>
        <v>7.9999999993418669E-3</v>
      </c>
      <c r="U739" t="s">
        <v>5</v>
      </c>
      <c r="V739" t="s">
        <v>6</v>
      </c>
      <c r="W739">
        <v>301</v>
      </c>
      <c r="X739" t="str">
        <f t="shared" si="140"/>
        <v>UP301</v>
      </c>
      <c r="Y739" t="str">
        <f t="shared" si="141"/>
        <v>UP</v>
      </c>
      <c r="Z739">
        <v>1514</v>
      </c>
      <c r="AA739">
        <f t="shared" si="135"/>
        <v>452826</v>
      </c>
    </row>
    <row r="740" spans="2:27">
      <c r="B740" t="s">
        <v>416</v>
      </c>
      <c r="C740" t="str">
        <f t="shared" si="136"/>
        <v>12.246548</v>
      </c>
      <c r="D740" t="s">
        <v>1118</v>
      </c>
      <c r="E740">
        <f t="shared" si="132"/>
        <v>4.4430000000001968E-3</v>
      </c>
      <c r="F740">
        <f t="shared" si="143"/>
        <v>4.9999999998107114E-3</v>
      </c>
      <c r="G740" t="s">
        <v>5</v>
      </c>
      <c r="H740" t="s">
        <v>6</v>
      </c>
      <c r="I740">
        <v>302</v>
      </c>
      <c r="J740" t="str">
        <f t="shared" si="137"/>
        <v>UP302</v>
      </c>
      <c r="K740" t="str">
        <f t="shared" si="138"/>
        <v>UP</v>
      </c>
      <c r="L740">
        <v>1514</v>
      </c>
      <c r="M740">
        <f t="shared" si="133"/>
        <v>454340</v>
      </c>
      <c r="P740" t="s">
        <v>1495</v>
      </c>
      <c r="Q740" t="str">
        <f t="shared" si="139"/>
        <v>12.246056</v>
      </c>
      <c r="R740" t="s">
        <v>1118</v>
      </c>
      <c r="S740">
        <f t="shared" si="134"/>
        <v>3.9509999999989276E-3</v>
      </c>
      <c r="T740">
        <f t="shared" si="142"/>
        <v>7.9999999993418669E-3</v>
      </c>
      <c r="U740" t="s">
        <v>5</v>
      </c>
      <c r="V740" t="s">
        <v>6</v>
      </c>
      <c r="W740">
        <v>302</v>
      </c>
      <c r="X740" t="str">
        <f t="shared" si="140"/>
        <v>UP302</v>
      </c>
      <c r="Y740" t="str">
        <f t="shared" si="141"/>
        <v>UP</v>
      </c>
      <c r="Z740">
        <v>1514</v>
      </c>
      <c r="AA740">
        <f t="shared" si="135"/>
        <v>454340</v>
      </c>
    </row>
    <row r="741" spans="2:27">
      <c r="B741" t="s">
        <v>417</v>
      </c>
      <c r="C741" t="str">
        <f t="shared" si="136"/>
        <v>12.246553</v>
      </c>
      <c r="D741" t="s">
        <v>1118</v>
      </c>
      <c r="E741">
        <f t="shared" si="132"/>
        <v>4.4480000000000075E-3</v>
      </c>
      <c r="F741">
        <f t="shared" si="143"/>
        <v>4.9999999998107114E-3</v>
      </c>
      <c r="G741" t="s">
        <v>5</v>
      </c>
      <c r="H741" t="s">
        <v>6</v>
      </c>
      <c r="I741">
        <v>303</v>
      </c>
      <c r="J741" t="str">
        <f t="shared" si="137"/>
        <v>UP303</v>
      </c>
      <c r="K741" t="str">
        <f t="shared" si="138"/>
        <v>UP</v>
      </c>
      <c r="L741">
        <v>1514</v>
      </c>
      <c r="M741">
        <f t="shared" si="133"/>
        <v>455854</v>
      </c>
      <c r="P741" t="s">
        <v>1496</v>
      </c>
      <c r="Q741" t="str">
        <f t="shared" si="139"/>
        <v>12.246063</v>
      </c>
      <c r="R741" t="s">
        <v>1118</v>
      </c>
      <c r="S741">
        <f t="shared" si="134"/>
        <v>3.9579999999990179E-3</v>
      </c>
      <c r="T741">
        <f t="shared" si="142"/>
        <v>7.0000000000902673E-3</v>
      </c>
      <c r="U741" t="s">
        <v>5</v>
      </c>
      <c r="V741" t="s">
        <v>6</v>
      </c>
      <c r="W741">
        <v>303</v>
      </c>
      <c r="X741" t="str">
        <f t="shared" si="140"/>
        <v>UP303</v>
      </c>
      <c r="Y741" t="str">
        <f t="shared" si="141"/>
        <v>UP</v>
      </c>
      <c r="Z741">
        <v>1514</v>
      </c>
      <c r="AA741">
        <f t="shared" si="135"/>
        <v>455854</v>
      </c>
    </row>
    <row r="742" spans="2:27">
      <c r="B742" t="s">
        <v>418</v>
      </c>
      <c r="C742" t="str">
        <f t="shared" si="136"/>
        <v>12.246560</v>
      </c>
      <c r="D742" t="s">
        <v>1118</v>
      </c>
      <c r="E742">
        <f t="shared" si="132"/>
        <v>4.4550000000000978E-3</v>
      </c>
      <c r="F742">
        <f t="shared" si="143"/>
        <v>7.0000000000902673E-3</v>
      </c>
      <c r="G742" t="s">
        <v>5</v>
      </c>
      <c r="H742" t="s">
        <v>6</v>
      </c>
      <c r="I742">
        <v>304</v>
      </c>
      <c r="J742" t="str">
        <f t="shared" si="137"/>
        <v>UP304</v>
      </c>
      <c r="K742" t="str">
        <f t="shared" si="138"/>
        <v>UP</v>
      </c>
      <c r="L742">
        <v>1514</v>
      </c>
      <c r="M742">
        <f t="shared" si="133"/>
        <v>457368</v>
      </c>
      <c r="P742" t="s">
        <v>1498</v>
      </c>
      <c r="Q742" t="str">
        <f t="shared" si="139"/>
        <v>12.246122</v>
      </c>
      <c r="R742" t="s">
        <v>1118</v>
      </c>
      <c r="S742">
        <f t="shared" si="134"/>
        <v>4.0169999999992712E-3</v>
      </c>
      <c r="T742">
        <f t="shared" si="142"/>
        <v>5.9000000000253294E-2</v>
      </c>
      <c r="U742" t="s">
        <v>5</v>
      </c>
      <c r="V742" t="s">
        <v>6</v>
      </c>
      <c r="W742">
        <v>304</v>
      </c>
      <c r="X742" t="str">
        <f t="shared" si="140"/>
        <v>UP304</v>
      </c>
      <c r="Y742" t="str">
        <f t="shared" si="141"/>
        <v>UP</v>
      </c>
      <c r="Z742">
        <v>1514</v>
      </c>
      <c r="AA742">
        <f t="shared" si="135"/>
        <v>457368</v>
      </c>
    </row>
    <row r="743" spans="2:27">
      <c r="B743" t="s">
        <v>419</v>
      </c>
      <c r="C743" t="str">
        <f t="shared" si="136"/>
        <v>12.246566</v>
      </c>
      <c r="D743" t="s">
        <v>1118</v>
      </c>
      <c r="E743">
        <f t="shared" si="132"/>
        <v>4.4609999999991601E-3</v>
      </c>
      <c r="F743">
        <f t="shared" si="143"/>
        <v>5.999999999062311E-3</v>
      </c>
      <c r="G743" t="s">
        <v>5</v>
      </c>
      <c r="H743" t="s">
        <v>6</v>
      </c>
      <c r="I743">
        <v>305</v>
      </c>
      <c r="J743" t="str">
        <f t="shared" si="137"/>
        <v>UP305</v>
      </c>
      <c r="K743" t="str">
        <f t="shared" si="138"/>
        <v>UP</v>
      </c>
      <c r="L743">
        <v>1514</v>
      </c>
      <c r="M743">
        <f t="shared" si="133"/>
        <v>458882</v>
      </c>
      <c r="P743" t="s">
        <v>1499</v>
      </c>
      <c r="Q743" t="str">
        <f t="shared" si="139"/>
        <v>12.246125</v>
      </c>
      <c r="R743" t="s">
        <v>1118</v>
      </c>
      <c r="S743">
        <f t="shared" si="134"/>
        <v>4.0199999999988023E-3</v>
      </c>
      <c r="T743">
        <f t="shared" si="142"/>
        <v>2.9999999995311555E-3</v>
      </c>
      <c r="U743" t="s">
        <v>5</v>
      </c>
      <c r="V743" t="s">
        <v>6</v>
      </c>
      <c r="W743">
        <v>305</v>
      </c>
      <c r="X743" t="str">
        <f t="shared" si="140"/>
        <v>UP305</v>
      </c>
      <c r="Y743" t="str">
        <f t="shared" si="141"/>
        <v>UP</v>
      </c>
      <c r="Z743">
        <v>1514</v>
      </c>
      <c r="AA743">
        <f t="shared" si="135"/>
        <v>458882</v>
      </c>
    </row>
    <row r="744" spans="2:27">
      <c r="B744" t="s">
        <v>420</v>
      </c>
      <c r="C744" t="str">
        <f t="shared" si="136"/>
        <v>12.246571</v>
      </c>
      <c r="D744" t="s">
        <v>1118</v>
      </c>
      <c r="E744">
        <f t="shared" si="132"/>
        <v>4.4659999999989708E-3</v>
      </c>
      <c r="F744">
        <f t="shared" si="143"/>
        <v>4.9999999998107114E-3</v>
      </c>
      <c r="G744" t="s">
        <v>5</v>
      </c>
      <c r="H744" t="s">
        <v>6</v>
      </c>
      <c r="I744">
        <v>306</v>
      </c>
      <c r="J744" t="str">
        <f t="shared" si="137"/>
        <v>UP306</v>
      </c>
      <c r="K744" t="str">
        <f t="shared" si="138"/>
        <v>UP</v>
      </c>
      <c r="L744">
        <v>1514</v>
      </c>
      <c r="M744">
        <f t="shared" si="133"/>
        <v>460396</v>
      </c>
      <c r="P744" t="s">
        <v>1500</v>
      </c>
      <c r="Q744" t="str">
        <f t="shared" si="139"/>
        <v>12.246128</v>
      </c>
      <c r="R744" t="s">
        <v>1118</v>
      </c>
      <c r="S744">
        <f t="shared" si="134"/>
        <v>4.0230000000001098E-3</v>
      </c>
      <c r="T744">
        <f t="shared" si="142"/>
        <v>3.0000000013075123E-3</v>
      </c>
      <c r="U744" t="s">
        <v>5</v>
      </c>
      <c r="V744" t="s">
        <v>6</v>
      </c>
      <c r="W744">
        <v>306</v>
      </c>
      <c r="X744" t="str">
        <f t="shared" si="140"/>
        <v>UP306</v>
      </c>
      <c r="Y744" t="str">
        <f t="shared" si="141"/>
        <v>UP</v>
      </c>
      <c r="Z744">
        <v>1514</v>
      </c>
      <c r="AA744">
        <f t="shared" si="135"/>
        <v>460396</v>
      </c>
    </row>
    <row r="745" spans="2:27">
      <c r="B745" t="s">
        <v>422</v>
      </c>
      <c r="C745" t="str">
        <f t="shared" si="136"/>
        <v>12.246576</v>
      </c>
      <c r="D745" t="s">
        <v>1118</v>
      </c>
      <c r="E745">
        <f t="shared" si="132"/>
        <v>4.4709999999987815E-3</v>
      </c>
      <c r="F745">
        <f t="shared" si="143"/>
        <v>4.9999999998107114E-3</v>
      </c>
      <c r="G745" t="s">
        <v>5</v>
      </c>
      <c r="H745" t="s">
        <v>6</v>
      </c>
      <c r="I745">
        <v>307</v>
      </c>
      <c r="J745" t="str">
        <f t="shared" si="137"/>
        <v>UP307</v>
      </c>
      <c r="K745" t="str">
        <f t="shared" si="138"/>
        <v>UP</v>
      </c>
      <c r="L745">
        <v>1514</v>
      </c>
      <c r="M745">
        <f t="shared" si="133"/>
        <v>461910</v>
      </c>
      <c r="P745" t="s">
        <v>1501</v>
      </c>
      <c r="Q745" t="str">
        <f t="shared" si="139"/>
        <v>12.246130</v>
      </c>
      <c r="R745" t="s">
        <v>1118</v>
      </c>
      <c r="S745">
        <f t="shared" si="134"/>
        <v>4.0250000000003894E-3</v>
      </c>
      <c r="T745">
        <f t="shared" si="142"/>
        <v>2.0000000002795559E-3</v>
      </c>
      <c r="U745" t="s">
        <v>5</v>
      </c>
      <c r="V745" t="s">
        <v>6</v>
      </c>
      <c r="W745">
        <v>307</v>
      </c>
      <c r="X745" t="str">
        <f t="shared" si="140"/>
        <v>UP307</v>
      </c>
      <c r="Y745" t="str">
        <f t="shared" si="141"/>
        <v>UP</v>
      </c>
      <c r="Z745">
        <v>1514</v>
      </c>
      <c r="AA745">
        <f t="shared" si="135"/>
        <v>461910</v>
      </c>
    </row>
    <row r="746" spans="2:27">
      <c r="B746" t="s">
        <v>423</v>
      </c>
      <c r="C746" t="str">
        <f t="shared" si="136"/>
        <v>12.246581</v>
      </c>
      <c r="D746" t="s">
        <v>1118</v>
      </c>
      <c r="E746">
        <f t="shared" si="132"/>
        <v>4.4760000000003686E-3</v>
      </c>
      <c r="F746">
        <f t="shared" si="143"/>
        <v>5.0000000015870683E-3</v>
      </c>
      <c r="G746" t="s">
        <v>5</v>
      </c>
      <c r="H746" t="s">
        <v>6</v>
      </c>
      <c r="I746">
        <v>308</v>
      </c>
      <c r="J746" t="str">
        <f t="shared" si="137"/>
        <v>UP308</v>
      </c>
      <c r="K746" t="str">
        <f t="shared" si="138"/>
        <v>UP</v>
      </c>
      <c r="L746">
        <v>1514</v>
      </c>
      <c r="M746">
        <f t="shared" si="133"/>
        <v>463424</v>
      </c>
      <c r="P746" t="s">
        <v>1502</v>
      </c>
      <c r="Q746" t="str">
        <f t="shared" si="139"/>
        <v>12.246133</v>
      </c>
      <c r="R746" t="s">
        <v>1118</v>
      </c>
      <c r="S746">
        <f t="shared" si="134"/>
        <v>4.0279999999999205E-3</v>
      </c>
      <c r="T746">
        <f t="shared" si="142"/>
        <v>2.9999999995311555E-3</v>
      </c>
      <c r="U746" t="s">
        <v>5</v>
      </c>
      <c r="V746" t="s">
        <v>6</v>
      </c>
      <c r="W746">
        <v>308</v>
      </c>
      <c r="X746" t="str">
        <f t="shared" si="140"/>
        <v>UP308</v>
      </c>
      <c r="Y746" t="str">
        <f t="shared" si="141"/>
        <v>UP</v>
      </c>
      <c r="Z746">
        <v>1514</v>
      </c>
      <c r="AA746">
        <f t="shared" si="135"/>
        <v>463424</v>
      </c>
    </row>
    <row r="747" spans="2:27">
      <c r="B747" t="s">
        <v>424</v>
      </c>
      <c r="C747" t="str">
        <f t="shared" si="136"/>
        <v>12.246586</v>
      </c>
      <c r="D747" t="s">
        <v>1118</v>
      </c>
      <c r="E747">
        <f t="shared" si="132"/>
        <v>4.4810000000001793E-3</v>
      </c>
      <c r="F747">
        <f t="shared" si="143"/>
        <v>4.9999999998107114E-3</v>
      </c>
      <c r="G747" t="s">
        <v>5</v>
      </c>
      <c r="H747" t="s">
        <v>6</v>
      </c>
      <c r="I747">
        <v>309</v>
      </c>
      <c r="J747" t="str">
        <f t="shared" si="137"/>
        <v>UP309</v>
      </c>
      <c r="K747" t="str">
        <f t="shared" si="138"/>
        <v>UP</v>
      </c>
      <c r="L747">
        <v>1514</v>
      </c>
      <c r="M747">
        <f t="shared" si="133"/>
        <v>464938</v>
      </c>
      <c r="P747" t="s">
        <v>1503</v>
      </c>
      <c r="Q747" t="str">
        <f t="shared" si="139"/>
        <v>12.246136</v>
      </c>
      <c r="R747" t="s">
        <v>1118</v>
      </c>
      <c r="S747">
        <f t="shared" si="134"/>
        <v>4.0309999999994517E-3</v>
      </c>
      <c r="T747">
        <f t="shared" si="142"/>
        <v>2.9999999995311555E-3</v>
      </c>
      <c r="U747" t="s">
        <v>5</v>
      </c>
      <c r="V747" t="s">
        <v>6</v>
      </c>
      <c r="W747">
        <v>309</v>
      </c>
      <c r="X747" t="str">
        <f t="shared" si="140"/>
        <v>UP309</v>
      </c>
      <c r="Y747" t="str">
        <f t="shared" si="141"/>
        <v>UP</v>
      </c>
      <c r="Z747">
        <v>1514</v>
      </c>
      <c r="AA747">
        <f t="shared" si="135"/>
        <v>464938</v>
      </c>
    </row>
    <row r="748" spans="2:27">
      <c r="B748" t="s">
        <v>425</v>
      </c>
      <c r="C748" t="str">
        <f t="shared" si="136"/>
        <v>12.246590</v>
      </c>
      <c r="D748" t="s">
        <v>1118</v>
      </c>
      <c r="E748">
        <f t="shared" si="132"/>
        <v>4.484999999998962E-3</v>
      </c>
      <c r="F748">
        <f t="shared" si="143"/>
        <v>3.999999998782755E-3</v>
      </c>
      <c r="G748" t="s">
        <v>5</v>
      </c>
      <c r="H748" t="s">
        <v>6</v>
      </c>
      <c r="I748">
        <v>310</v>
      </c>
      <c r="J748" t="str">
        <f t="shared" si="137"/>
        <v>UP310</v>
      </c>
      <c r="K748" t="str">
        <f t="shared" si="138"/>
        <v>UP</v>
      </c>
      <c r="L748">
        <v>1514</v>
      </c>
      <c r="M748">
        <f t="shared" si="133"/>
        <v>466452</v>
      </c>
      <c r="P748" t="s">
        <v>1504</v>
      </c>
      <c r="Q748" t="str">
        <f t="shared" si="139"/>
        <v>12.246138</v>
      </c>
      <c r="R748" t="s">
        <v>1118</v>
      </c>
      <c r="S748">
        <f t="shared" si="134"/>
        <v>4.0329999999997312E-3</v>
      </c>
      <c r="T748">
        <f t="shared" si="142"/>
        <v>2.0000000002795559E-3</v>
      </c>
      <c r="U748" t="s">
        <v>5</v>
      </c>
      <c r="V748" t="s">
        <v>6</v>
      </c>
      <c r="W748">
        <v>310</v>
      </c>
      <c r="X748" t="str">
        <f t="shared" si="140"/>
        <v>UP310</v>
      </c>
      <c r="Y748" t="str">
        <f t="shared" si="141"/>
        <v>UP</v>
      </c>
      <c r="Z748">
        <v>1514</v>
      </c>
      <c r="AA748">
        <f t="shared" si="135"/>
        <v>466452</v>
      </c>
    </row>
    <row r="749" spans="2:27">
      <c r="B749" t="s">
        <v>426</v>
      </c>
      <c r="C749" t="str">
        <f t="shared" si="136"/>
        <v>12.246597</v>
      </c>
      <c r="D749" t="s">
        <v>1118</v>
      </c>
      <c r="E749">
        <f t="shared" si="132"/>
        <v>4.4919999999990523E-3</v>
      </c>
      <c r="F749">
        <f t="shared" si="143"/>
        <v>7.0000000000902673E-3</v>
      </c>
      <c r="G749" t="s">
        <v>5</v>
      </c>
      <c r="H749" t="s">
        <v>6</v>
      </c>
      <c r="I749">
        <v>311</v>
      </c>
      <c r="J749" t="str">
        <f t="shared" si="137"/>
        <v>UP311</v>
      </c>
      <c r="K749" t="str">
        <f t="shared" si="138"/>
        <v>UP</v>
      </c>
      <c r="L749">
        <v>1514</v>
      </c>
      <c r="M749">
        <f t="shared" si="133"/>
        <v>467966</v>
      </c>
      <c r="P749" t="s">
        <v>1506</v>
      </c>
      <c r="Q749" t="str">
        <f t="shared" si="139"/>
        <v>12.246158</v>
      </c>
      <c r="R749" t="s">
        <v>1118</v>
      </c>
      <c r="S749">
        <f t="shared" si="134"/>
        <v>4.0529999999989741E-3</v>
      </c>
      <c r="T749">
        <f t="shared" si="142"/>
        <v>1.9999999999242846E-2</v>
      </c>
      <c r="U749" t="s">
        <v>5</v>
      </c>
      <c r="V749" t="s">
        <v>6</v>
      </c>
      <c r="W749">
        <v>311</v>
      </c>
      <c r="X749" t="str">
        <f t="shared" si="140"/>
        <v>UP311</v>
      </c>
      <c r="Y749" t="str">
        <f t="shared" si="141"/>
        <v>UP</v>
      </c>
      <c r="Z749">
        <v>1514</v>
      </c>
      <c r="AA749">
        <f t="shared" si="135"/>
        <v>467966</v>
      </c>
    </row>
    <row r="750" spans="2:27">
      <c r="B750" t="s">
        <v>428</v>
      </c>
      <c r="C750" t="str">
        <f t="shared" si="136"/>
        <v>12.246762</v>
      </c>
      <c r="D750" t="s">
        <v>1118</v>
      </c>
      <c r="E750">
        <f t="shared" si="132"/>
        <v>4.6569999999999112E-3</v>
      </c>
      <c r="F750">
        <f t="shared" si="143"/>
        <v>0.1650000000008589</v>
      </c>
      <c r="G750" t="s">
        <v>5</v>
      </c>
      <c r="H750" t="s">
        <v>6</v>
      </c>
      <c r="I750">
        <v>312</v>
      </c>
      <c r="J750" t="str">
        <f t="shared" si="137"/>
        <v>UP312</v>
      </c>
      <c r="K750" t="str">
        <f t="shared" si="138"/>
        <v>UP</v>
      </c>
      <c r="L750">
        <v>1514</v>
      </c>
      <c r="M750">
        <f t="shared" si="133"/>
        <v>469480</v>
      </c>
      <c r="P750" t="s">
        <v>1507</v>
      </c>
      <c r="Q750" t="str">
        <f t="shared" si="139"/>
        <v>12.246161</v>
      </c>
      <c r="R750" t="s">
        <v>1118</v>
      </c>
      <c r="S750">
        <f t="shared" si="134"/>
        <v>4.0560000000002816E-3</v>
      </c>
      <c r="T750">
        <f t="shared" si="142"/>
        <v>3.0000000013075123E-3</v>
      </c>
      <c r="U750" t="s">
        <v>5</v>
      </c>
      <c r="V750" t="s">
        <v>6</v>
      </c>
      <c r="W750">
        <v>312</v>
      </c>
      <c r="X750" t="str">
        <f t="shared" si="140"/>
        <v>UP312</v>
      </c>
      <c r="Y750" t="str">
        <f t="shared" si="141"/>
        <v>UP</v>
      </c>
      <c r="Z750">
        <v>1514</v>
      </c>
      <c r="AA750">
        <f t="shared" si="135"/>
        <v>469480</v>
      </c>
    </row>
    <row r="751" spans="2:27">
      <c r="B751" t="s">
        <v>429</v>
      </c>
      <c r="C751" t="str">
        <f t="shared" si="136"/>
        <v>12.246777</v>
      </c>
      <c r="D751" t="s">
        <v>1118</v>
      </c>
      <c r="E751">
        <f t="shared" si="132"/>
        <v>4.6719999999993433E-3</v>
      </c>
      <c r="F751">
        <f t="shared" si="143"/>
        <v>1.4999999999432134E-2</v>
      </c>
      <c r="G751" t="s">
        <v>5</v>
      </c>
      <c r="H751" t="s">
        <v>6</v>
      </c>
      <c r="I751">
        <v>313</v>
      </c>
      <c r="J751" t="str">
        <f t="shared" si="137"/>
        <v>UP313</v>
      </c>
      <c r="K751" t="str">
        <f t="shared" si="138"/>
        <v>UP</v>
      </c>
      <c r="L751">
        <v>1514</v>
      </c>
      <c r="M751">
        <f t="shared" si="133"/>
        <v>470994</v>
      </c>
      <c r="P751" t="s">
        <v>1508</v>
      </c>
      <c r="Q751" t="str">
        <f t="shared" si="139"/>
        <v>12.246164</v>
      </c>
      <c r="R751" t="s">
        <v>1118</v>
      </c>
      <c r="S751">
        <f t="shared" si="134"/>
        <v>4.0589999999998128E-3</v>
      </c>
      <c r="T751">
        <f t="shared" si="142"/>
        <v>2.9999999995311555E-3</v>
      </c>
      <c r="U751" t="s">
        <v>5</v>
      </c>
      <c r="V751" t="s">
        <v>6</v>
      </c>
      <c r="W751">
        <v>313</v>
      </c>
      <c r="X751" t="str">
        <f t="shared" si="140"/>
        <v>UP313</v>
      </c>
      <c r="Y751" t="str">
        <f t="shared" si="141"/>
        <v>UP</v>
      </c>
      <c r="Z751">
        <v>1514</v>
      </c>
      <c r="AA751">
        <f t="shared" si="135"/>
        <v>470994</v>
      </c>
    </row>
    <row r="752" spans="2:27">
      <c r="B752" t="s">
        <v>430</v>
      </c>
      <c r="C752" t="str">
        <f t="shared" si="136"/>
        <v>12.246789</v>
      </c>
      <c r="D752" t="s">
        <v>1118</v>
      </c>
      <c r="E752">
        <f t="shared" si="132"/>
        <v>4.6839999999992443E-3</v>
      </c>
      <c r="F752">
        <f t="shared" si="143"/>
        <v>1.1999999999900979E-2</v>
      </c>
      <c r="G752" t="s">
        <v>5</v>
      </c>
      <c r="H752" t="s">
        <v>6</v>
      </c>
      <c r="I752">
        <v>314</v>
      </c>
      <c r="J752" t="str">
        <f t="shared" si="137"/>
        <v>UP314</v>
      </c>
      <c r="K752" t="str">
        <f t="shared" si="138"/>
        <v>UP</v>
      </c>
      <c r="L752">
        <v>1514</v>
      </c>
      <c r="M752">
        <f t="shared" si="133"/>
        <v>472508</v>
      </c>
      <c r="P752" t="s">
        <v>1509</v>
      </c>
      <c r="Q752" t="str">
        <f t="shared" si="139"/>
        <v>12.246167</v>
      </c>
      <c r="R752" t="s">
        <v>1118</v>
      </c>
      <c r="S752">
        <f t="shared" si="134"/>
        <v>4.0619999999993439E-3</v>
      </c>
      <c r="T752">
        <f t="shared" si="142"/>
        <v>2.9999999995311555E-3</v>
      </c>
      <c r="U752" t="s">
        <v>5</v>
      </c>
      <c r="V752" t="s">
        <v>6</v>
      </c>
      <c r="W752">
        <v>314</v>
      </c>
      <c r="X752" t="str">
        <f t="shared" si="140"/>
        <v>UP314</v>
      </c>
      <c r="Y752" t="str">
        <f t="shared" si="141"/>
        <v>UP</v>
      </c>
      <c r="Z752">
        <v>1514</v>
      </c>
      <c r="AA752">
        <f t="shared" si="135"/>
        <v>472508</v>
      </c>
    </row>
    <row r="753" spans="2:27">
      <c r="B753" t="s">
        <v>431</v>
      </c>
      <c r="C753" t="str">
        <f t="shared" si="136"/>
        <v>12.246796</v>
      </c>
      <c r="D753" t="s">
        <v>1118</v>
      </c>
      <c r="E753">
        <f t="shared" si="132"/>
        <v>4.6909999999993346E-3</v>
      </c>
      <c r="F753">
        <f t="shared" si="143"/>
        <v>7.0000000000902673E-3</v>
      </c>
      <c r="G753" t="s">
        <v>5</v>
      </c>
      <c r="H753" t="s">
        <v>6</v>
      </c>
      <c r="I753">
        <v>315</v>
      </c>
      <c r="J753" t="str">
        <f t="shared" si="137"/>
        <v>UP315</v>
      </c>
      <c r="K753" t="str">
        <f t="shared" si="138"/>
        <v>UP</v>
      </c>
      <c r="L753">
        <v>1514</v>
      </c>
      <c r="M753">
        <f t="shared" si="133"/>
        <v>474022</v>
      </c>
      <c r="P753" t="s">
        <v>1510</v>
      </c>
      <c r="Q753" t="str">
        <f t="shared" si="139"/>
        <v>12.246169</v>
      </c>
      <c r="R753" t="s">
        <v>1118</v>
      </c>
      <c r="S753">
        <f t="shared" si="134"/>
        <v>4.0639999999996235E-3</v>
      </c>
      <c r="T753">
        <f t="shared" si="142"/>
        <v>2.0000000002795559E-3</v>
      </c>
      <c r="U753" t="s">
        <v>5</v>
      </c>
      <c r="V753" t="s">
        <v>6</v>
      </c>
      <c r="W753">
        <v>315</v>
      </c>
      <c r="X753" t="str">
        <f t="shared" si="140"/>
        <v>UP315</v>
      </c>
      <c r="Y753" t="str">
        <f t="shared" si="141"/>
        <v>UP</v>
      </c>
      <c r="Z753">
        <v>1514</v>
      </c>
      <c r="AA753">
        <f t="shared" si="135"/>
        <v>474022</v>
      </c>
    </row>
    <row r="754" spans="2:27">
      <c r="B754" t="s">
        <v>432</v>
      </c>
      <c r="C754" t="str">
        <f t="shared" si="136"/>
        <v>12.246802</v>
      </c>
      <c r="D754" t="s">
        <v>1118</v>
      </c>
      <c r="E754">
        <f t="shared" si="132"/>
        <v>4.6970000000001733E-3</v>
      </c>
      <c r="F754">
        <f t="shared" si="143"/>
        <v>6.0000000008386678E-3</v>
      </c>
      <c r="G754" t="s">
        <v>5</v>
      </c>
      <c r="H754" t="s">
        <v>6</v>
      </c>
      <c r="I754">
        <v>316</v>
      </c>
      <c r="J754" t="str">
        <f t="shared" si="137"/>
        <v>UP316</v>
      </c>
      <c r="K754" t="str">
        <f t="shared" si="138"/>
        <v>UP</v>
      </c>
      <c r="L754">
        <v>1514</v>
      </c>
      <c r="M754">
        <f t="shared" si="133"/>
        <v>475536</v>
      </c>
      <c r="P754" t="s">
        <v>1511</v>
      </c>
      <c r="Q754" t="str">
        <f t="shared" si="139"/>
        <v>12.246171</v>
      </c>
      <c r="R754" t="s">
        <v>1118</v>
      </c>
      <c r="S754">
        <f t="shared" si="134"/>
        <v>4.065999999999903E-3</v>
      </c>
      <c r="T754">
        <f t="shared" si="142"/>
        <v>2.0000000002795559E-3</v>
      </c>
      <c r="U754" t="s">
        <v>5</v>
      </c>
      <c r="V754" t="s">
        <v>6</v>
      </c>
      <c r="W754">
        <v>316</v>
      </c>
      <c r="X754" t="str">
        <f t="shared" si="140"/>
        <v>UP316</v>
      </c>
      <c r="Y754" t="str">
        <f t="shared" si="141"/>
        <v>UP</v>
      </c>
      <c r="Z754">
        <v>1514</v>
      </c>
      <c r="AA754">
        <f t="shared" si="135"/>
        <v>475536</v>
      </c>
    </row>
    <row r="755" spans="2:27">
      <c r="B755" t="s">
        <v>433</v>
      </c>
      <c r="C755" t="str">
        <f t="shared" si="136"/>
        <v>12.246808</v>
      </c>
      <c r="D755" t="s">
        <v>1118</v>
      </c>
      <c r="E755">
        <f t="shared" si="132"/>
        <v>4.7029999999992356E-3</v>
      </c>
      <c r="F755">
        <f t="shared" si="143"/>
        <v>5.999999999062311E-3</v>
      </c>
      <c r="G755" t="s">
        <v>5</v>
      </c>
      <c r="H755" t="s">
        <v>6</v>
      </c>
      <c r="I755">
        <v>317</v>
      </c>
      <c r="J755" t="str">
        <f t="shared" si="137"/>
        <v>UP317</v>
      </c>
      <c r="K755" t="str">
        <f t="shared" si="138"/>
        <v>UP</v>
      </c>
      <c r="L755">
        <v>1514</v>
      </c>
      <c r="M755">
        <f t="shared" si="133"/>
        <v>477050</v>
      </c>
      <c r="P755" t="s">
        <v>397</v>
      </c>
      <c r="Q755" t="str">
        <f t="shared" si="139"/>
        <v>12.246341</v>
      </c>
      <c r="R755" t="s">
        <v>1118</v>
      </c>
      <c r="S755">
        <f t="shared" si="134"/>
        <v>4.2359999999987963E-3</v>
      </c>
      <c r="T755">
        <f t="shared" si="142"/>
        <v>0.16999999999889326</v>
      </c>
      <c r="U755" t="s">
        <v>5</v>
      </c>
      <c r="V755" t="s">
        <v>6</v>
      </c>
      <c r="W755">
        <v>317</v>
      </c>
      <c r="X755" t="str">
        <f t="shared" si="140"/>
        <v>UP317</v>
      </c>
      <c r="Y755" t="str">
        <f t="shared" si="141"/>
        <v>UP</v>
      </c>
      <c r="Z755">
        <v>1514</v>
      </c>
      <c r="AA755">
        <f t="shared" si="135"/>
        <v>477050</v>
      </c>
    </row>
    <row r="756" spans="2:27">
      <c r="B756" t="s">
        <v>434</v>
      </c>
      <c r="C756" t="str">
        <f t="shared" si="136"/>
        <v>12.246813</v>
      </c>
      <c r="D756" t="s">
        <v>1118</v>
      </c>
      <c r="E756">
        <f t="shared" si="132"/>
        <v>4.7079999999990463E-3</v>
      </c>
      <c r="F756">
        <f t="shared" si="143"/>
        <v>4.9999999998107114E-3</v>
      </c>
      <c r="G756" t="s">
        <v>5</v>
      </c>
      <c r="H756" t="s">
        <v>6</v>
      </c>
      <c r="I756">
        <v>318</v>
      </c>
      <c r="J756" t="str">
        <f t="shared" si="137"/>
        <v>UP318</v>
      </c>
      <c r="K756" t="str">
        <f t="shared" si="138"/>
        <v>UP</v>
      </c>
      <c r="L756">
        <v>1514</v>
      </c>
      <c r="M756">
        <f t="shared" si="133"/>
        <v>478564</v>
      </c>
      <c r="P756" t="s">
        <v>1513</v>
      </c>
      <c r="Q756" t="str">
        <f t="shared" si="139"/>
        <v>12.246345</v>
      </c>
      <c r="R756" t="s">
        <v>1118</v>
      </c>
      <c r="S756">
        <f t="shared" si="134"/>
        <v>4.2399999999993554E-3</v>
      </c>
      <c r="T756">
        <f t="shared" si="142"/>
        <v>4.0000000005591119E-3</v>
      </c>
      <c r="U756" t="s">
        <v>5</v>
      </c>
      <c r="V756" t="s">
        <v>6</v>
      </c>
      <c r="W756">
        <v>318</v>
      </c>
      <c r="X756" t="str">
        <f t="shared" si="140"/>
        <v>UP318</v>
      </c>
      <c r="Y756" t="str">
        <f t="shared" si="141"/>
        <v>UP</v>
      </c>
      <c r="Z756">
        <v>1514</v>
      </c>
      <c r="AA756">
        <f t="shared" si="135"/>
        <v>478564</v>
      </c>
    </row>
    <row r="757" spans="2:27">
      <c r="B757" t="s">
        <v>435</v>
      </c>
      <c r="C757" t="str">
        <f t="shared" si="136"/>
        <v>12.246818</v>
      </c>
      <c r="D757" t="s">
        <v>1118</v>
      </c>
      <c r="E757">
        <f t="shared" si="132"/>
        <v>4.712999999998857E-3</v>
      </c>
      <c r="F757">
        <f t="shared" si="143"/>
        <v>4.9999999998107114E-3</v>
      </c>
      <c r="G757" t="s">
        <v>5</v>
      </c>
      <c r="H757" t="s">
        <v>6</v>
      </c>
      <c r="I757">
        <v>319</v>
      </c>
      <c r="J757" t="str">
        <f t="shared" si="137"/>
        <v>UP319</v>
      </c>
      <c r="K757" t="str">
        <f t="shared" si="138"/>
        <v>UP</v>
      </c>
      <c r="L757">
        <v>1514</v>
      </c>
      <c r="M757">
        <f t="shared" si="133"/>
        <v>480078</v>
      </c>
      <c r="P757" t="s">
        <v>1515</v>
      </c>
      <c r="Q757" t="str">
        <f t="shared" si="139"/>
        <v>12.246382</v>
      </c>
      <c r="R757" t="s">
        <v>1118</v>
      </c>
      <c r="S757">
        <f t="shared" si="134"/>
        <v>4.2770000000000863E-3</v>
      </c>
      <c r="T757">
        <f t="shared" si="142"/>
        <v>3.7000000000730893E-2</v>
      </c>
      <c r="U757" t="s">
        <v>5</v>
      </c>
      <c r="V757" t="s">
        <v>6</v>
      </c>
      <c r="W757">
        <v>319</v>
      </c>
      <c r="X757" t="str">
        <f t="shared" si="140"/>
        <v>UP319</v>
      </c>
      <c r="Y757" t="str">
        <f t="shared" si="141"/>
        <v>UP</v>
      </c>
      <c r="Z757">
        <v>1514</v>
      </c>
      <c r="AA757">
        <f t="shared" si="135"/>
        <v>480078</v>
      </c>
    </row>
    <row r="758" spans="2:27">
      <c r="B758" t="s">
        <v>436</v>
      </c>
      <c r="C758" t="str">
        <f t="shared" si="136"/>
        <v>12.246824</v>
      </c>
      <c r="D758" t="s">
        <v>1118</v>
      </c>
      <c r="E758">
        <f t="shared" si="132"/>
        <v>4.7189999999996957E-3</v>
      </c>
      <c r="F758">
        <f t="shared" si="143"/>
        <v>6.0000000008386678E-3</v>
      </c>
      <c r="G758" t="s">
        <v>5</v>
      </c>
      <c r="H758" t="s">
        <v>6</v>
      </c>
      <c r="I758">
        <v>320</v>
      </c>
      <c r="J758" t="str">
        <f t="shared" si="137"/>
        <v>UP320</v>
      </c>
      <c r="K758" t="str">
        <f t="shared" si="138"/>
        <v>UP</v>
      </c>
      <c r="L758">
        <v>1514</v>
      </c>
      <c r="M758">
        <f t="shared" si="133"/>
        <v>481592</v>
      </c>
      <c r="P758" t="s">
        <v>1516</v>
      </c>
      <c r="Q758" t="str">
        <f t="shared" si="139"/>
        <v>12.246385</v>
      </c>
      <c r="R758" t="s">
        <v>1118</v>
      </c>
      <c r="S758">
        <f t="shared" si="134"/>
        <v>4.2799999999996174E-3</v>
      </c>
      <c r="T758">
        <f t="shared" si="142"/>
        <v>2.9999999995311555E-3</v>
      </c>
      <c r="U758" t="s">
        <v>5</v>
      </c>
      <c r="V758" t="s">
        <v>6</v>
      </c>
      <c r="W758">
        <v>320</v>
      </c>
      <c r="X758" t="str">
        <f t="shared" si="140"/>
        <v>UP320</v>
      </c>
      <c r="Y758" t="str">
        <f t="shared" si="141"/>
        <v>UP</v>
      </c>
      <c r="Z758">
        <v>1514</v>
      </c>
      <c r="AA758">
        <f t="shared" si="135"/>
        <v>481592</v>
      </c>
    </row>
    <row r="759" spans="2:27">
      <c r="B759" t="s">
        <v>437</v>
      </c>
      <c r="C759" t="str">
        <f t="shared" si="136"/>
        <v>12.246829</v>
      </c>
      <c r="D759" t="s">
        <v>1118</v>
      </c>
      <c r="E759">
        <f t="shared" si="132"/>
        <v>4.7239999999995064E-3</v>
      </c>
      <c r="F759">
        <f t="shared" si="143"/>
        <v>4.9999999998107114E-3</v>
      </c>
      <c r="G759" t="s">
        <v>5</v>
      </c>
      <c r="H759" t="s">
        <v>6</v>
      </c>
      <c r="I759">
        <v>321</v>
      </c>
      <c r="J759" t="str">
        <f t="shared" si="137"/>
        <v>UP321</v>
      </c>
      <c r="K759" t="str">
        <f t="shared" si="138"/>
        <v>UP</v>
      </c>
      <c r="L759">
        <v>1514</v>
      </c>
      <c r="M759">
        <f t="shared" si="133"/>
        <v>483106</v>
      </c>
      <c r="P759" t="s">
        <v>1517</v>
      </c>
      <c r="Q759" t="str">
        <f t="shared" si="139"/>
        <v>12.246388</v>
      </c>
      <c r="R759" t="s">
        <v>1118</v>
      </c>
      <c r="S759">
        <f t="shared" si="134"/>
        <v>4.2829999999991486E-3</v>
      </c>
      <c r="T759">
        <f t="shared" si="142"/>
        <v>2.9999999995311555E-3</v>
      </c>
      <c r="U759" t="s">
        <v>5</v>
      </c>
      <c r="V759" t="s">
        <v>6</v>
      </c>
      <c r="W759">
        <v>321</v>
      </c>
      <c r="X759" t="str">
        <f t="shared" si="140"/>
        <v>UP321</v>
      </c>
      <c r="Y759" t="str">
        <f t="shared" si="141"/>
        <v>UP</v>
      </c>
      <c r="Z759">
        <v>1514</v>
      </c>
      <c r="AA759">
        <f t="shared" si="135"/>
        <v>483106</v>
      </c>
    </row>
    <row r="760" spans="2:27">
      <c r="B760" t="s">
        <v>438</v>
      </c>
      <c r="C760" t="str">
        <f t="shared" si="136"/>
        <v>12.246835</v>
      </c>
      <c r="D760" t="s">
        <v>1118</v>
      </c>
      <c r="E760">
        <f t="shared" ref="E760:E823" si="144">(C760)-12.242105</f>
        <v>4.730000000000345E-3</v>
      </c>
      <c r="F760">
        <f t="shared" si="143"/>
        <v>6.0000000008386678E-3</v>
      </c>
      <c r="G760" t="s">
        <v>5</v>
      </c>
      <c r="H760" t="s">
        <v>6</v>
      </c>
      <c r="I760">
        <v>322</v>
      </c>
      <c r="J760" t="str">
        <f t="shared" si="137"/>
        <v>UP322</v>
      </c>
      <c r="K760" t="str">
        <f t="shared" si="138"/>
        <v>UP</v>
      </c>
      <c r="L760">
        <v>1514</v>
      </c>
      <c r="M760">
        <f t="shared" ref="M760:M823" si="145">L760+M759</f>
        <v>484620</v>
      </c>
      <c r="P760" t="s">
        <v>1518</v>
      </c>
      <c r="Q760" t="str">
        <f t="shared" si="139"/>
        <v>12.246390</v>
      </c>
      <c r="R760" t="s">
        <v>1118</v>
      </c>
      <c r="S760">
        <f t="shared" ref="S760:S823" si="146">(Q760)-12.242105</f>
        <v>4.2849999999994282E-3</v>
      </c>
      <c r="T760">
        <f t="shared" si="142"/>
        <v>2.0000000002795559E-3</v>
      </c>
      <c r="U760" t="s">
        <v>5</v>
      </c>
      <c r="V760" t="s">
        <v>6</v>
      </c>
      <c r="W760">
        <v>322</v>
      </c>
      <c r="X760" t="str">
        <f t="shared" si="140"/>
        <v>UP322</v>
      </c>
      <c r="Y760" t="str">
        <f t="shared" si="141"/>
        <v>UP</v>
      </c>
      <c r="Z760">
        <v>1514</v>
      </c>
      <c r="AA760">
        <f t="shared" ref="AA760:AA823" si="147">Z760+AA759</f>
        <v>484620</v>
      </c>
    </row>
    <row r="761" spans="2:27">
      <c r="B761" t="s">
        <v>439</v>
      </c>
      <c r="C761" t="str">
        <f t="shared" si="136"/>
        <v>12.246842</v>
      </c>
      <c r="D761" t="s">
        <v>1118</v>
      </c>
      <c r="E761">
        <f t="shared" si="144"/>
        <v>4.736999999998659E-3</v>
      </c>
      <c r="F761">
        <f t="shared" si="143"/>
        <v>6.9999999983139105E-3</v>
      </c>
      <c r="G761" t="s">
        <v>5</v>
      </c>
      <c r="H761" t="s">
        <v>6</v>
      </c>
      <c r="I761">
        <v>323</v>
      </c>
      <c r="J761" t="str">
        <f t="shared" si="137"/>
        <v>UP323</v>
      </c>
      <c r="K761" t="str">
        <f t="shared" si="138"/>
        <v>UP</v>
      </c>
      <c r="L761">
        <v>1514</v>
      </c>
      <c r="M761">
        <f t="shared" si="145"/>
        <v>486134</v>
      </c>
      <c r="P761" t="s">
        <v>1519</v>
      </c>
      <c r="Q761" t="str">
        <f t="shared" si="139"/>
        <v>12.246392</v>
      </c>
      <c r="R761" t="s">
        <v>1118</v>
      </c>
      <c r="S761">
        <f t="shared" si="146"/>
        <v>4.2869999999997077E-3</v>
      </c>
      <c r="T761">
        <f t="shared" si="142"/>
        <v>2.0000000002795559E-3</v>
      </c>
      <c r="U761" t="s">
        <v>5</v>
      </c>
      <c r="V761" t="s">
        <v>6</v>
      </c>
      <c r="W761">
        <v>323</v>
      </c>
      <c r="X761" t="str">
        <f t="shared" si="140"/>
        <v>UP323</v>
      </c>
      <c r="Y761" t="str">
        <f t="shared" si="141"/>
        <v>UP</v>
      </c>
      <c r="Z761">
        <v>1514</v>
      </c>
      <c r="AA761">
        <f t="shared" si="147"/>
        <v>486134</v>
      </c>
    </row>
    <row r="762" spans="2:27">
      <c r="B762" t="s">
        <v>440</v>
      </c>
      <c r="C762" t="str">
        <f t="shared" si="136"/>
        <v>12.246849</v>
      </c>
      <c r="D762" t="s">
        <v>1118</v>
      </c>
      <c r="E762">
        <f t="shared" si="144"/>
        <v>4.7439999999987492E-3</v>
      </c>
      <c r="F762">
        <f t="shared" si="143"/>
        <v>7.0000000000902673E-3</v>
      </c>
      <c r="G762" t="s">
        <v>5</v>
      </c>
      <c r="H762" t="s">
        <v>6</v>
      </c>
      <c r="I762">
        <v>324</v>
      </c>
      <c r="J762" t="str">
        <f t="shared" si="137"/>
        <v>UP324</v>
      </c>
      <c r="K762" t="str">
        <f t="shared" si="138"/>
        <v>UP</v>
      </c>
      <c r="L762">
        <v>1514</v>
      </c>
      <c r="M762">
        <f t="shared" si="145"/>
        <v>487648</v>
      </c>
      <c r="P762" t="s">
        <v>410</v>
      </c>
      <c r="Q762" t="str">
        <f t="shared" si="139"/>
        <v>12.246420</v>
      </c>
      <c r="R762" t="s">
        <v>1118</v>
      </c>
      <c r="S762">
        <f t="shared" si="146"/>
        <v>4.3150000000000688E-3</v>
      </c>
      <c r="T762">
        <f t="shared" si="142"/>
        <v>2.8000000000361069E-2</v>
      </c>
      <c r="U762" t="s">
        <v>5</v>
      </c>
      <c r="V762" t="s">
        <v>6</v>
      </c>
      <c r="W762">
        <v>324</v>
      </c>
      <c r="X762" t="str">
        <f t="shared" si="140"/>
        <v>UP324</v>
      </c>
      <c r="Y762" t="str">
        <f t="shared" si="141"/>
        <v>UP</v>
      </c>
      <c r="Z762">
        <v>1514</v>
      </c>
      <c r="AA762">
        <f t="shared" si="147"/>
        <v>487648</v>
      </c>
    </row>
    <row r="763" spans="2:27">
      <c r="B763" t="s">
        <v>441</v>
      </c>
      <c r="C763" t="str">
        <f t="shared" si="136"/>
        <v>12.246854</v>
      </c>
      <c r="D763" t="s">
        <v>1118</v>
      </c>
      <c r="E763">
        <f t="shared" si="144"/>
        <v>4.7490000000003363E-3</v>
      </c>
      <c r="F763">
        <f t="shared" si="143"/>
        <v>5.0000000015870683E-3</v>
      </c>
      <c r="G763" t="s">
        <v>5</v>
      </c>
      <c r="H763" t="s">
        <v>6</v>
      </c>
      <c r="I763">
        <v>325</v>
      </c>
      <c r="J763" t="str">
        <f t="shared" si="137"/>
        <v>UP325</v>
      </c>
      <c r="K763" t="str">
        <f t="shared" si="138"/>
        <v>UP</v>
      </c>
      <c r="L763">
        <v>1514</v>
      </c>
      <c r="M763">
        <f t="shared" si="145"/>
        <v>489162</v>
      </c>
      <c r="P763" t="s">
        <v>1521</v>
      </c>
      <c r="Q763" t="str">
        <f t="shared" si="139"/>
        <v>12.246423</v>
      </c>
      <c r="R763" t="s">
        <v>1118</v>
      </c>
      <c r="S763">
        <f t="shared" si="146"/>
        <v>4.3179999999995999E-3</v>
      </c>
      <c r="T763">
        <f t="shared" si="142"/>
        <v>2.9999999995311555E-3</v>
      </c>
      <c r="U763" t="s">
        <v>5</v>
      </c>
      <c r="V763" t="s">
        <v>6</v>
      </c>
      <c r="W763">
        <v>325</v>
      </c>
      <c r="X763" t="str">
        <f t="shared" si="140"/>
        <v>UP325</v>
      </c>
      <c r="Y763" t="str">
        <f t="shared" si="141"/>
        <v>UP</v>
      </c>
      <c r="Z763">
        <v>1514</v>
      </c>
      <c r="AA763">
        <f t="shared" si="147"/>
        <v>489162</v>
      </c>
    </row>
    <row r="764" spans="2:27">
      <c r="B764" t="s">
        <v>443</v>
      </c>
      <c r="C764" t="str">
        <f t="shared" si="136"/>
        <v>12.246859</v>
      </c>
      <c r="D764" t="s">
        <v>1118</v>
      </c>
      <c r="E764">
        <f t="shared" si="144"/>
        <v>4.754000000000147E-3</v>
      </c>
      <c r="F764">
        <f t="shared" si="143"/>
        <v>4.9999999998107114E-3</v>
      </c>
      <c r="G764" t="s">
        <v>5</v>
      </c>
      <c r="H764" t="s">
        <v>6</v>
      </c>
      <c r="I764">
        <v>326</v>
      </c>
      <c r="J764" t="str">
        <f t="shared" si="137"/>
        <v>UP326</v>
      </c>
      <c r="K764" t="str">
        <f t="shared" si="138"/>
        <v>UP</v>
      </c>
      <c r="L764">
        <v>1514</v>
      </c>
      <c r="M764">
        <f t="shared" si="145"/>
        <v>490676</v>
      </c>
      <c r="P764" t="s">
        <v>1522</v>
      </c>
      <c r="Q764" t="str">
        <f t="shared" si="139"/>
        <v>12.246426</v>
      </c>
      <c r="R764" t="s">
        <v>1118</v>
      </c>
      <c r="S764">
        <f t="shared" si="146"/>
        <v>4.3209999999991311E-3</v>
      </c>
      <c r="T764">
        <f t="shared" si="142"/>
        <v>2.9999999995311555E-3</v>
      </c>
      <c r="U764" t="s">
        <v>5</v>
      </c>
      <c r="V764" t="s">
        <v>6</v>
      </c>
      <c r="W764">
        <v>326</v>
      </c>
      <c r="X764" t="str">
        <f t="shared" si="140"/>
        <v>UP326</v>
      </c>
      <c r="Y764" t="str">
        <f t="shared" si="141"/>
        <v>UP</v>
      </c>
      <c r="Z764">
        <v>1514</v>
      </c>
      <c r="AA764">
        <f t="shared" si="147"/>
        <v>490676</v>
      </c>
    </row>
    <row r="765" spans="2:27">
      <c r="B765" t="s">
        <v>444</v>
      </c>
      <c r="C765" t="str">
        <f t="shared" si="136"/>
        <v>12.246865</v>
      </c>
      <c r="D765" t="s">
        <v>1118</v>
      </c>
      <c r="E765">
        <f t="shared" si="144"/>
        <v>4.7599999999992093E-3</v>
      </c>
      <c r="F765">
        <f t="shared" si="143"/>
        <v>5.999999999062311E-3</v>
      </c>
      <c r="G765" t="s">
        <v>5</v>
      </c>
      <c r="H765" t="s">
        <v>6</v>
      </c>
      <c r="I765">
        <v>327</v>
      </c>
      <c r="J765" t="str">
        <f t="shared" si="137"/>
        <v>UP327</v>
      </c>
      <c r="K765" t="str">
        <f t="shared" si="138"/>
        <v>UP</v>
      </c>
      <c r="L765">
        <v>1514</v>
      </c>
      <c r="M765">
        <f t="shared" si="145"/>
        <v>492190</v>
      </c>
      <c r="P765" t="s">
        <v>1523</v>
      </c>
      <c r="Q765" t="str">
        <f t="shared" si="139"/>
        <v>12.246428</v>
      </c>
      <c r="R765" t="s">
        <v>1118</v>
      </c>
      <c r="S765">
        <f t="shared" si="146"/>
        <v>4.3229999999994106E-3</v>
      </c>
      <c r="T765">
        <f t="shared" si="142"/>
        <v>2.0000000002795559E-3</v>
      </c>
      <c r="U765" t="s">
        <v>5</v>
      </c>
      <c r="V765" t="s">
        <v>6</v>
      </c>
      <c r="W765">
        <v>327</v>
      </c>
      <c r="X765" t="str">
        <f t="shared" si="140"/>
        <v>UP327</v>
      </c>
      <c r="Y765" t="str">
        <f t="shared" si="141"/>
        <v>UP</v>
      </c>
      <c r="Z765">
        <v>1514</v>
      </c>
      <c r="AA765">
        <f t="shared" si="147"/>
        <v>492190</v>
      </c>
    </row>
    <row r="766" spans="2:27">
      <c r="B766" t="s">
        <v>445</v>
      </c>
      <c r="C766" t="str">
        <f t="shared" si="136"/>
        <v>12.246878</v>
      </c>
      <c r="D766" t="s">
        <v>1118</v>
      </c>
      <c r="E766">
        <f t="shared" si="144"/>
        <v>4.7730000000001382E-3</v>
      </c>
      <c r="F766">
        <f t="shared" si="143"/>
        <v>1.3000000000928935E-2</v>
      </c>
      <c r="G766" t="s">
        <v>5</v>
      </c>
      <c r="H766" t="s">
        <v>6</v>
      </c>
      <c r="I766">
        <v>328</v>
      </c>
      <c r="J766" t="str">
        <f t="shared" si="137"/>
        <v>UP328</v>
      </c>
      <c r="K766" t="str">
        <f t="shared" si="138"/>
        <v>UP</v>
      </c>
      <c r="L766">
        <v>1514</v>
      </c>
      <c r="M766">
        <f t="shared" si="145"/>
        <v>493704</v>
      </c>
      <c r="P766" t="s">
        <v>1524</v>
      </c>
      <c r="Q766" t="str">
        <f t="shared" si="139"/>
        <v>12.246430</v>
      </c>
      <c r="R766" t="s">
        <v>1118</v>
      </c>
      <c r="S766">
        <f t="shared" si="146"/>
        <v>4.3249999999996902E-3</v>
      </c>
      <c r="T766">
        <f t="shared" si="142"/>
        <v>2.0000000002795559E-3</v>
      </c>
      <c r="U766" t="s">
        <v>5</v>
      </c>
      <c r="V766" t="s">
        <v>6</v>
      </c>
      <c r="W766">
        <v>328</v>
      </c>
      <c r="X766" t="str">
        <f t="shared" si="140"/>
        <v>UP328</v>
      </c>
      <c r="Y766" t="str">
        <f t="shared" si="141"/>
        <v>UP</v>
      </c>
      <c r="Z766">
        <v>1514</v>
      </c>
      <c r="AA766">
        <f t="shared" si="147"/>
        <v>493704</v>
      </c>
    </row>
    <row r="767" spans="2:27">
      <c r="B767" t="s">
        <v>446</v>
      </c>
      <c r="C767" t="str">
        <f t="shared" si="136"/>
        <v>12.246886</v>
      </c>
      <c r="D767" t="s">
        <v>1118</v>
      </c>
      <c r="E767">
        <f t="shared" si="144"/>
        <v>4.7809999999994801E-3</v>
      </c>
      <c r="F767">
        <f t="shared" si="143"/>
        <v>7.9999999993418669E-3</v>
      </c>
      <c r="G767" t="s">
        <v>5</v>
      </c>
      <c r="H767" t="s">
        <v>6</v>
      </c>
      <c r="I767">
        <v>329</v>
      </c>
      <c r="J767" t="str">
        <f t="shared" si="137"/>
        <v>UP329</v>
      </c>
      <c r="K767" t="str">
        <f t="shared" si="138"/>
        <v>UP</v>
      </c>
      <c r="L767">
        <v>1514</v>
      </c>
      <c r="M767">
        <f t="shared" si="145"/>
        <v>495218</v>
      </c>
      <c r="P767" t="s">
        <v>1525</v>
      </c>
      <c r="Q767" t="str">
        <f t="shared" si="139"/>
        <v>12.246432</v>
      </c>
      <c r="R767" t="s">
        <v>1118</v>
      </c>
      <c r="S767">
        <f t="shared" si="146"/>
        <v>4.3269999999999698E-3</v>
      </c>
      <c r="T767">
        <f t="shared" si="142"/>
        <v>2.0000000002795559E-3</v>
      </c>
      <c r="U767" t="s">
        <v>5</v>
      </c>
      <c r="V767" t="s">
        <v>6</v>
      </c>
      <c r="W767">
        <v>329</v>
      </c>
      <c r="X767" t="str">
        <f t="shared" si="140"/>
        <v>UP329</v>
      </c>
      <c r="Y767" t="str">
        <f t="shared" si="141"/>
        <v>UP</v>
      </c>
      <c r="Z767">
        <v>1514</v>
      </c>
      <c r="AA767">
        <f t="shared" si="147"/>
        <v>495218</v>
      </c>
    </row>
    <row r="768" spans="2:27">
      <c r="B768" t="s">
        <v>447</v>
      </c>
      <c r="C768" t="str">
        <f t="shared" si="136"/>
        <v>12.246891</v>
      </c>
      <c r="D768" t="s">
        <v>1118</v>
      </c>
      <c r="E768">
        <f t="shared" si="144"/>
        <v>4.7859999999992908E-3</v>
      </c>
      <c r="F768">
        <f t="shared" si="143"/>
        <v>4.9999999998107114E-3</v>
      </c>
      <c r="G768" t="s">
        <v>5</v>
      </c>
      <c r="H768" t="s">
        <v>6</v>
      </c>
      <c r="I768">
        <v>330</v>
      </c>
      <c r="J768" t="str">
        <f t="shared" si="137"/>
        <v>UP330</v>
      </c>
      <c r="K768" t="str">
        <f t="shared" si="138"/>
        <v>UP</v>
      </c>
      <c r="L768">
        <v>1514</v>
      </c>
      <c r="M768">
        <f t="shared" si="145"/>
        <v>496732</v>
      </c>
      <c r="P768" t="s">
        <v>1526</v>
      </c>
      <c r="Q768" t="str">
        <f t="shared" si="139"/>
        <v>12.246435</v>
      </c>
      <c r="R768" t="s">
        <v>1118</v>
      </c>
      <c r="S768">
        <f t="shared" si="146"/>
        <v>4.3299999999995009E-3</v>
      </c>
      <c r="T768">
        <f t="shared" si="142"/>
        <v>2.9999999995311555E-3</v>
      </c>
      <c r="U768" t="s">
        <v>5</v>
      </c>
      <c r="V768" t="s">
        <v>6</v>
      </c>
      <c r="W768">
        <v>330</v>
      </c>
      <c r="X768" t="str">
        <f t="shared" si="140"/>
        <v>UP330</v>
      </c>
      <c r="Y768" t="str">
        <f t="shared" si="141"/>
        <v>UP</v>
      </c>
      <c r="Z768">
        <v>1514</v>
      </c>
      <c r="AA768">
        <f t="shared" si="147"/>
        <v>496732</v>
      </c>
    </row>
    <row r="769" spans="2:27">
      <c r="B769" t="s">
        <v>448</v>
      </c>
      <c r="C769" t="str">
        <f t="shared" si="136"/>
        <v>12.246896</v>
      </c>
      <c r="D769" t="s">
        <v>1118</v>
      </c>
      <c r="E769">
        <f t="shared" si="144"/>
        <v>4.7909999999991015E-3</v>
      </c>
      <c r="F769">
        <f t="shared" si="143"/>
        <v>4.9999999998107114E-3</v>
      </c>
      <c r="G769" t="s">
        <v>5</v>
      </c>
      <c r="H769" t="s">
        <v>6</v>
      </c>
      <c r="I769">
        <v>331</v>
      </c>
      <c r="J769" t="str">
        <f t="shared" si="137"/>
        <v>UP331</v>
      </c>
      <c r="K769" t="str">
        <f t="shared" si="138"/>
        <v>UP</v>
      </c>
      <c r="L769">
        <v>1514</v>
      </c>
      <c r="M769">
        <f t="shared" si="145"/>
        <v>498246</v>
      </c>
      <c r="P769" t="s">
        <v>1528</v>
      </c>
      <c r="Q769" t="str">
        <f t="shared" si="139"/>
        <v>12.246498</v>
      </c>
      <c r="R769" t="s">
        <v>1118</v>
      </c>
      <c r="S769">
        <f t="shared" si="146"/>
        <v>4.3930000000003133E-3</v>
      </c>
      <c r="T769">
        <f t="shared" si="142"/>
        <v>6.3000000000812406E-2</v>
      </c>
      <c r="U769" t="s">
        <v>5</v>
      </c>
      <c r="V769" t="s">
        <v>6</v>
      </c>
      <c r="W769">
        <v>331</v>
      </c>
      <c r="X769" t="str">
        <f t="shared" si="140"/>
        <v>UP331</v>
      </c>
      <c r="Y769" t="str">
        <f t="shared" si="141"/>
        <v>UP</v>
      </c>
      <c r="Z769">
        <v>1514</v>
      </c>
      <c r="AA769">
        <f t="shared" si="147"/>
        <v>498246</v>
      </c>
    </row>
    <row r="770" spans="2:27">
      <c r="B770" t="s">
        <v>450</v>
      </c>
      <c r="C770" t="str">
        <f t="shared" si="136"/>
        <v>12.246902</v>
      </c>
      <c r="D770" t="s">
        <v>1118</v>
      </c>
      <c r="E770">
        <f t="shared" si="144"/>
        <v>4.7969999999999402E-3</v>
      </c>
      <c r="F770">
        <f t="shared" si="143"/>
        <v>6.0000000008386678E-3</v>
      </c>
      <c r="G770" t="s">
        <v>5</v>
      </c>
      <c r="H770" t="s">
        <v>6</v>
      </c>
      <c r="I770">
        <v>332</v>
      </c>
      <c r="J770" t="str">
        <f t="shared" si="137"/>
        <v>UP332</v>
      </c>
      <c r="K770" t="str">
        <f t="shared" si="138"/>
        <v>UP</v>
      </c>
      <c r="L770">
        <v>1514</v>
      </c>
      <c r="M770">
        <f t="shared" si="145"/>
        <v>499760</v>
      </c>
      <c r="P770" t="s">
        <v>1530</v>
      </c>
      <c r="Q770" t="str">
        <f t="shared" si="139"/>
        <v>12.246505</v>
      </c>
      <c r="R770" t="s">
        <v>1118</v>
      </c>
      <c r="S770">
        <f t="shared" si="146"/>
        <v>4.4000000000004036E-3</v>
      </c>
      <c r="T770">
        <f t="shared" si="142"/>
        <v>7.0000000000902673E-3</v>
      </c>
      <c r="U770" t="s">
        <v>5</v>
      </c>
      <c r="V770" t="s">
        <v>6</v>
      </c>
      <c r="W770">
        <v>332</v>
      </c>
      <c r="X770" t="str">
        <f t="shared" si="140"/>
        <v>UP332</v>
      </c>
      <c r="Y770" t="str">
        <f t="shared" si="141"/>
        <v>UP</v>
      </c>
      <c r="Z770">
        <v>1514</v>
      </c>
      <c r="AA770">
        <f t="shared" si="147"/>
        <v>499760</v>
      </c>
    </row>
    <row r="771" spans="2:27">
      <c r="B771" t="s">
        <v>451</v>
      </c>
      <c r="C771" t="str">
        <f t="shared" si="136"/>
        <v>12.246908</v>
      </c>
      <c r="D771" t="s">
        <v>1118</v>
      </c>
      <c r="E771">
        <f t="shared" si="144"/>
        <v>4.8029999999990025E-3</v>
      </c>
      <c r="F771">
        <f t="shared" si="143"/>
        <v>5.999999999062311E-3</v>
      </c>
      <c r="G771" t="s">
        <v>5</v>
      </c>
      <c r="H771" t="s">
        <v>6</v>
      </c>
      <c r="I771">
        <v>333</v>
      </c>
      <c r="J771" t="str">
        <f t="shared" si="137"/>
        <v>UP333</v>
      </c>
      <c r="K771" t="str">
        <f t="shared" si="138"/>
        <v>UP</v>
      </c>
      <c r="L771">
        <v>1514</v>
      </c>
      <c r="M771">
        <f t="shared" si="145"/>
        <v>501274</v>
      </c>
      <c r="P771" t="s">
        <v>1531</v>
      </c>
      <c r="Q771" t="str">
        <f t="shared" si="139"/>
        <v>12.246509</v>
      </c>
      <c r="R771" t="s">
        <v>1118</v>
      </c>
      <c r="S771">
        <f t="shared" si="146"/>
        <v>4.4039999999991863E-3</v>
      </c>
      <c r="T771">
        <f t="shared" si="142"/>
        <v>3.999999998782755E-3</v>
      </c>
      <c r="U771" t="s">
        <v>5</v>
      </c>
      <c r="V771" t="s">
        <v>6</v>
      </c>
      <c r="W771">
        <v>333</v>
      </c>
      <c r="X771" t="str">
        <f t="shared" si="140"/>
        <v>UP333</v>
      </c>
      <c r="Y771" t="str">
        <f t="shared" si="141"/>
        <v>UP</v>
      </c>
      <c r="Z771">
        <v>1514</v>
      </c>
      <c r="AA771">
        <f t="shared" si="147"/>
        <v>501274</v>
      </c>
    </row>
    <row r="772" spans="2:27">
      <c r="B772" t="s">
        <v>452</v>
      </c>
      <c r="C772" t="str">
        <f t="shared" si="136"/>
        <v>12.246914</v>
      </c>
      <c r="D772" t="s">
        <v>1118</v>
      </c>
      <c r="E772">
        <f t="shared" si="144"/>
        <v>4.8089999999998412E-3</v>
      </c>
      <c r="F772">
        <f t="shared" si="143"/>
        <v>6.0000000008386678E-3</v>
      </c>
      <c r="G772" t="s">
        <v>5</v>
      </c>
      <c r="H772" t="s">
        <v>6</v>
      </c>
      <c r="I772">
        <v>334</v>
      </c>
      <c r="J772" t="str">
        <f t="shared" si="137"/>
        <v>UP334</v>
      </c>
      <c r="K772" t="str">
        <f t="shared" si="138"/>
        <v>UP</v>
      </c>
      <c r="L772">
        <v>1514</v>
      </c>
      <c r="M772">
        <f t="shared" si="145"/>
        <v>502788</v>
      </c>
      <c r="P772" t="s">
        <v>1532</v>
      </c>
      <c r="Q772" t="str">
        <f t="shared" si="139"/>
        <v>12.246513</v>
      </c>
      <c r="R772" t="s">
        <v>1118</v>
      </c>
      <c r="S772">
        <f t="shared" si="146"/>
        <v>4.4079999999997455E-3</v>
      </c>
      <c r="T772">
        <f t="shared" si="142"/>
        <v>4.0000000005591119E-3</v>
      </c>
      <c r="U772" t="s">
        <v>5</v>
      </c>
      <c r="V772" t="s">
        <v>6</v>
      </c>
      <c r="W772">
        <v>334</v>
      </c>
      <c r="X772" t="str">
        <f t="shared" si="140"/>
        <v>UP334</v>
      </c>
      <c r="Y772" t="str">
        <f t="shared" si="141"/>
        <v>UP</v>
      </c>
      <c r="Z772">
        <v>1514</v>
      </c>
      <c r="AA772">
        <f t="shared" si="147"/>
        <v>502788</v>
      </c>
    </row>
    <row r="773" spans="2:27">
      <c r="B773" t="s">
        <v>453</v>
      </c>
      <c r="C773" t="str">
        <f t="shared" si="136"/>
        <v>12.246919</v>
      </c>
      <c r="D773" t="s">
        <v>1118</v>
      </c>
      <c r="E773">
        <f t="shared" si="144"/>
        <v>4.8139999999996519E-3</v>
      </c>
      <c r="F773">
        <f t="shared" si="143"/>
        <v>4.9999999998107114E-3</v>
      </c>
      <c r="G773" t="s">
        <v>5</v>
      </c>
      <c r="H773" t="s">
        <v>6</v>
      </c>
      <c r="I773">
        <v>335</v>
      </c>
      <c r="J773" t="str">
        <f t="shared" si="137"/>
        <v>UP335</v>
      </c>
      <c r="K773" t="str">
        <f t="shared" si="138"/>
        <v>UP</v>
      </c>
      <c r="L773">
        <v>1514</v>
      </c>
      <c r="M773">
        <f t="shared" si="145"/>
        <v>504302</v>
      </c>
      <c r="P773" t="s">
        <v>1533</v>
      </c>
      <c r="Q773" t="str">
        <f t="shared" si="139"/>
        <v>12.246518</v>
      </c>
      <c r="R773" t="s">
        <v>1118</v>
      </c>
      <c r="S773">
        <f t="shared" si="146"/>
        <v>4.4129999999995562E-3</v>
      </c>
      <c r="T773">
        <f t="shared" si="142"/>
        <v>4.9999999998107114E-3</v>
      </c>
      <c r="U773" t="s">
        <v>5</v>
      </c>
      <c r="V773" t="s">
        <v>6</v>
      </c>
      <c r="W773">
        <v>335</v>
      </c>
      <c r="X773" t="str">
        <f t="shared" si="140"/>
        <v>UP335</v>
      </c>
      <c r="Y773" t="str">
        <f t="shared" si="141"/>
        <v>UP</v>
      </c>
      <c r="Z773">
        <v>1514</v>
      </c>
      <c r="AA773">
        <f t="shared" si="147"/>
        <v>504302</v>
      </c>
    </row>
    <row r="774" spans="2:27">
      <c r="B774" t="s">
        <v>455</v>
      </c>
      <c r="C774" t="str">
        <f t="shared" si="136"/>
        <v>12.247072</v>
      </c>
      <c r="D774" t="s">
        <v>1118</v>
      </c>
      <c r="E774">
        <f t="shared" si="144"/>
        <v>4.9669999999988335E-3</v>
      </c>
      <c r="F774">
        <f t="shared" si="143"/>
        <v>0.15299999999918157</v>
      </c>
      <c r="G774" t="s">
        <v>5</v>
      </c>
      <c r="H774" t="s">
        <v>6</v>
      </c>
      <c r="I774">
        <v>336</v>
      </c>
      <c r="J774" t="str">
        <f t="shared" si="137"/>
        <v>UP336</v>
      </c>
      <c r="K774" t="str">
        <f t="shared" si="138"/>
        <v>UP</v>
      </c>
      <c r="L774">
        <v>1514</v>
      </c>
      <c r="M774">
        <f t="shared" si="145"/>
        <v>505816</v>
      </c>
      <c r="P774" t="s">
        <v>1534</v>
      </c>
      <c r="Q774" t="str">
        <f t="shared" si="139"/>
        <v>12.246522</v>
      </c>
      <c r="R774" t="s">
        <v>1118</v>
      </c>
      <c r="S774">
        <f t="shared" si="146"/>
        <v>4.4170000000001153E-3</v>
      </c>
      <c r="T774">
        <f t="shared" si="142"/>
        <v>4.0000000005591119E-3</v>
      </c>
      <c r="U774" t="s">
        <v>5</v>
      </c>
      <c r="V774" t="s">
        <v>6</v>
      </c>
      <c r="W774">
        <v>336</v>
      </c>
      <c r="X774" t="str">
        <f t="shared" si="140"/>
        <v>UP336</v>
      </c>
      <c r="Y774" t="str">
        <f t="shared" si="141"/>
        <v>UP</v>
      </c>
      <c r="Z774">
        <v>1514</v>
      </c>
      <c r="AA774">
        <f t="shared" si="147"/>
        <v>505816</v>
      </c>
    </row>
    <row r="775" spans="2:27">
      <c r="B775" t="s">
        <v>456</v>
      </c>
      <c r="C775" t="str">
        <f t="shared" ref="C775:C838" si="148">LEFT(B775, LEN(B775)-1)</f>
        <v>12.247081</v>
      </c>
      <c r="D775" t="s">
        <v>1118</v>
      </c>
      <c r="E775">
        <f t="shared" si="144"/>
        <v>4.9759999999992033E-3</v>
      </c>
      <c r="F775">
        <f t="shared" si="143"/>
        <v>9.0000000003698233E-3</v>
      </c>
      <c r="G775" t="s">
        <v>5</v>
      </c>
      <c r="H775" t="s">
        <v>6</v>
      </c>
      <c r="I775">
        <v>337</v>
      </c>
      <c r="J775" t="str">
        <f t="shared" ref="J775:J838" si="149">IF(G775="192.168.0.41","UP","DOWN")&amp;I775</f>
        <v>UP337</v>
      </c>
      <c r="K775" t="str">
        <f t="shared" ref="K775:K838" si="150">IF(G775="192.168.0.41","UP","DOWN")</f>
        <v>UP</v>
      </c>
      <c r="L775">
        <v>1514</v>
      </c>
      <c r="M775">
        <f t="shared" si="145"/>
        <v>507330</v>
      </c>
      <c r="P775" t="s">
        <v>1535</v>
      </c>
      <c r="Q775" t="str">
        <f t="shared" ref="Q775:Q838" si="151">LEFT(P775, LEN(P775)-1)</f>
        <v>12.246526</v>
      </c>
      <c r="R775" t="s">
        <v>1118</v>
      </c>
      <c r="S775">
        <f t="shared" si="146"/>
        <v>4.420999999998898E-3</v>
      </c>
      <c r="T775">
        <f t="shared" si="142"/>
        <v>3.999999998782755E-3</v>
      </c>
      <c r="U775" t="s">
        <v>5</v>
      </c>
      <c r="V775" t="s">
        <v>6</v>
      </c>
      <c r="W775">
        <v>337</v>
      </c>
      <c r="X775" t="str">
        <f t="shared" ref="X775:X838" si="152">IF(U775="192.168.0.41","UP","DOWN")&amp;W775</f>
        <v>UP337</v>
      </c>
      <c r="Y775" t="str">
        <f t="shared" ref="Y775:Y838" si="153">IF(U775="192.168.0.41","UP","DOWN")</f>
        <v>UP</v>
      </c>
      <c r="Z775">
        <v>1514</v>
      </c>
      <c r="AA775">
        <f t="shared" si="147"/>
        <v>507330</v>
      </c>
    </row>
    <row r="776" spans="2:27">
      <c r="B776" t="s">
        <v>458</v>
      </c>
      <c r="C776" t="str">
        <f t="shared" si="148"/>
        <v>12.247096</v>
      </c>
      <c r="D776" t="s">
        <v>1118</v>
      </c>
      <c r="E776">
        <f t="shared" si="144"/>
        <v>4.9910000000004118E-3</v>
      </c>
      <c r="F776">
        <f t="shared" si="143"/>
        <v>1.5000000001208491E-2</v>
      </c>
      <c r="G776" t="s">
        <v>5</v>
      </c>
      <c r="H776" t="s">
        <v>6</v>
      </c>
      <c r="I776">
        <v>338</v>
      </c>
      <c r="J776" t="str">
        <f t="shared" si="149"/>
        <v>UP338</v>
      </c>
      <c r="K776" t="str">
        <f t="shared" si="150"/>
        <v>UP</v>
      </c>
      <c r="L776">
        <v>1514</v>
      </c>
      <c r="M776">
        <f t="shared" si="145"/>
        <v>508844</v>
      </c>
      <c r="P776" t="s">
        <v>1536</v>
      </c>
      <c r="Q776" t="str">
        <f t="shared" si="151"/>
        <v>12.246540</v>
      </c>
      <c r="R776" t="s">
        <v>1118</v>
      </c>
      <c r="S776">
        <f t="shared" si="146"/>
        <v>4.4349999999990786E-3</v>
      </c>
      <c r="T776">
        <f t="shared" ref="T776:T839" si="154">(S776-S775)*1000</f>
        <v>1.4000000000180535E-2</v>
      </c>
      <c r="U776" t="s">
        <v>5</v>
      </c>
      <c r="V776" t="s">
        <v>6</v>
      </c>
      <c r="W776">
        <v>338</v>
      </c>
      <c r="X776" t="str">
        <f t="shared" si="152"/>
        <v>UP338</v>
      </c>
      <c r="Y776" t="str">
        <f t="shared" si="153"/>
        <v>UP</v>
      </c>
      <c r="Z776">
        <v>1514</v>
      </c>
      <c r="AA776">
        <f t="shared" si="147"/>
        <v>508844</v>
      </c>
    </row>
    <row r="777" spans="2:27">
      <c r="B777" t="s">
        <v>459</v>
      </c>
      <c r="C777" t="str">
        <f t="shared" si="148"/>
        <v>12.247103</v>
      </c>
      <c r="D777" t="s">
        <v>1118</v>
      </c>
      <c r="E777">
        <f t="shared" si="144"/>
        <v>4.9979999999987257E-3</v>
      </c>
      <c r="F777">
        <f t="shared" ref="F777:F840" si="155">(E777-E776)*1000</f>
        <v>6.9999999983139105E-3</v>
      </c>
      <c r="G777" t="s">
        <v>5</v>
      </c>
      <c r="H777" t="s">
        <v>6</v>
      </c>
      <c r="I777">
        <v>339</v>
      </c>
      <c r="J777" t="str">
        <f t="shared" si="149"/>
        <v>UP339</v>
      </c>
      <c r="K777" t="str">
        <f t="shared" si="150"/>
        <v>UP</v>
      </c>
      <c r="L777">
        <v>1514</v>
      </c>
      <c r="M777">
        <f t="shared" si="145"/>
        <v>510358</v>
      </c>
      <c r="P777" t="s">
        <v>1537</v>
      </c>
      <c r="Q777" t="str">
        <f t="shared" si="151"/>
        <v>12.246544</v>
      </c>
      <c r="R777" t="s">
        <v>1118</v>
      </c>
      <c r="S777">
        <f t="shared" si="146"/>
        <v>4.4389999999996377E-3</v>
      </c>
      <c r="T777">
        <f t="shared" si="154"/>
        <v>4.0000000005591119E-3</v>
      </c>
      <c r="U777" t="s">
        <v>5</v>
      </c>
      <c r="V777" t="s">
        <v>6</v>
      </c>
      <c r="W777">
        <v>339</v>
      </c>
      <c r="X777" t="str">
        <f t="shared" si="152"/>
        <v>UP339</v>
      </c>
      <c r="Y777" t="str">
        <f t="shared" si="153"/>
        <v>UP</v>
      </c>
      <c r="Z777">
        <v>1514</v>
      </c>
      <c r="AA777">
        <f t="shared" si="147"/>
        <v>510358</v>
      </c>
    </row>
    <row r="778" spans="2:27">
      <c r="B778" t="s">
        <v>460</v>
      </c>
      <c r="C778" t="str">
        <f t="shared" si="148"/>
        <v>12.247109</v>
      </c>
      <c r="D778" t="s">
        <v>1118</v>
      </c>
      <c r="E778">
        <f t="shared" si="144"/>
        <v>5.0039999999995644E-3</v>
      </c>
      <c r="F778">
        <f t="shared" si="155"/>
        <v>6.0000000008386678E-3</v>
      </c>
      <c r="G778" t="s">
        <v>5</v>
      </c>
      <c r="H778" t="s">
        <v>6</v>
      </c>
      <c r="I778">
        <v>340</v>
      </c>
      <c r="J778" t="str">
        <f t="shared" si="149"/>
        <v>UP340</v>
      </c>
      <c r="K778" t="str">
        <f t="shared" si="150"/>
        <v>UP</v>
      </c>
      <c r="L778">
        <v>1514</v>
      </c>
      <c r="M778">
        <f t="shared" si="145"/>
        <v>511872</v>
      </c>
      <c r="P778" t="s">
        <v>416</v>
      </c>
      <c r="Q778" t="str">
        <f t="shared" si="151"/>
        <v>12.246548</v>
      </c>
      <c r="R778" t="s">
        <v>1118</v>
      </c>
      <c r="S778">
        <f t="shared" si="146"/>
        <v>4.4430000000001968E-3</v>
      </c>
      <c r="T778">
        <f t="shared" si="154"/>
        <v>4.0000000005591119E-3</v>
      </c>
      <c r="U778" t="s">
        <v>5</v>
      </c>
      <c r="V778" t="s">
        <v>6</v>
      </c>
      <c r="W778">
        <v>340</v>
      </c>
      <c r="X778" t="str">
        <f t="shared" si="152"/>
        <v>UP340</v>
      </c>
      <c r="Y778" t="str">
        <f t="shared" si="153"/>
        <v>UP</v>
      </c>
      <c r="Z778">
        <v>1514</v>
      </c>
      <c r="AA778">
        <f t="shared" si="147"/>
        <v>511872</v>
      </c>
    </row>
    <row r="779" spans="2:27">
      <c r="B779" t="s">
        <v>461</v>
      </c>
      <c r="C779" t="str">
        <f t="shared" si="148"/>
        <v>12.247120</v>
      </c>
      <c r="D779" t="s">
        <v>1118</v>
      </c>
      <c r="E779">
        <f t="shared" si="144"/>
        <v>5.0150000000002137E-3</v>
      </c>
      <c r="F779">
        <f t="shared" si="155"/>
        <v>1.1000000000649379E-2</v>
      </c>
      <c r="G779" t="s">
        <v>5</v>
      </c>
      <c r="H779" t="s">
        <v>6</v>
      </c>
      <c r="I779">
        <v>341</v>
      </c>
      <c r="J779" t="str">
        <f t="shared" si="149"/>
        <v>UP341</v>
      </c>
      <c r="K779" t="str">
        <f t="shared" si="150"/>
        <v>UP</v>
      </c>
      <c r="L779">
        <v>1514</v>
      </c>
      <c r="M779">
        <f t="shared" si="145"/>
        <v>513386</v>
      </c>
      <c r="P779" t="s">
        <v>1538</v>
      </c>
      <c r="Q779" t="str">
        <f t="shared" si="151"/>
        <v>12.246552</v>
      </c>
      <c r="R779" t="s">
        <v>1118</v>
      </c>
      <c r="S779">
        <f t="shared" si="146"/>
        <v>4.4469999999989795E-3</v>
      </c>
      <c r="T779">
        <f t="shared" si="154"/>
        <v>3.999999998782755E-3</v>
      </c>
      <c r="U779" t="s">
        <v>5</v>
      </c>
      <c r="V779" t="s">
        <v>6</v>
      </c>
      <c r="W779">
        <v>341</v>
      </c>
      <c r="X779" t="str">
        <f t="shared" si="152"/>
        <v>UP341</v>
      </c>
      <c r="Y779" t="str">
        <f t="shared" si="153"/>
        <v>UP</v>
      </c>
      <c r="Z779">
        <v>1514</v>
      </c>
      <c r="AA779">
        <f t="shared" si="147"/>
        <v>513386</v>
      </c>
    </row>
    <row r="780" spans="2:27">
      <c r="B780" t="s">
        <v>462</v>
      </c>
      <c r="C780" t="str">
        <f t="shared" si="148"/>
        <v>12.247126</v>
      </c>
      <c r="D780" t="s">
        <v>1118</v>
      </c>
      <c r="E780">
        <f t="shared" si="144"/>
        <v>5.020999999999276E-3</v>
      </c>
      <c r="F780">
        <f t="shared" si="155"/>
        <v>5.999999999062311E-3</v>
      </c>
      <c r="G780" t="s">
        <v>5</v>
      </c>
      <c r="H780" t="s">
        <v>6</v>
      </c>
      <c r="I780">
        <v>342</v>
      </c>
      <c r="J780" t="str">
        <f t="shared" si="149"/>
        <v>UP342</v>
      </c>
      <c r="K780" t="str">
        <f t="shared" si="150"/>
        <v>UP</v>
      </c>
      <c r="L780">
        <v>1514</v>
      </c>
      <c r="M780">
        <f t="shared" si="145"/>
        <v>514900</v>
      </c>
      <c r="P780" t="s">
        <v>1539</v>
      </c>
      <c r="Q780" t="str">
        <f t="shared" si="151"/>
        <v>12.246556</v>
      </c>
      <c r="R780" t="s">
        <v>1118</v>
      </c>
      <c r="S780">
        <f t="shared" si="146"/>
        <v>4.4509999999995387E-3</v>
      </c>
      <c r="T780">
        <f t="shared" si="154"/>
        <v>4.0000000005591119E-3</v>
      </c>
      <c r="U780" t="s">
        <v>5</v>
      </c>
      <c r="V780" t="s">
        <v>6</v>
      </c>
      <c r="W780">
        <v>342</v>
      </c>
      <c r="X780" t="str">
        <f t="shared" si="152"/>
        <v>UP342</v>
      </c>
      <c r="Y780" t="str">
        <f t="shared" si="153"/>
        <v>UP</v>
      </c>
      <c r="Z780">
        <v>1514</v>
      </c>
      <c r="AA780">
        <f t="shared" si="147"/>
        <v>514900</v>
      </c>
    </row>
    <row r="781" spans="2:27">
      <c r="B781" t="s">
        <v>463</v>
      </c>
      <c r="C781" t="str">
        <f t="shared" si="148"/>
        <v>12.247132</v>
      </c>
      <c r="D781" t="s">
        <v>1118</v>
      </c>
      <c r="E781">
        <f t="shared" si="144"/>
        <v>5.0270000000001147E-3</v>
      </c>
      <c r="F781">
        <f t="shared" si="155"/>
        <v>6.0000000008386678E-3</v>
      </c>
      <c r="G781" t="s">
        <v>5</v>
      </c>
      <c r="H781" t="s">
        <v>6</v>
      </c>
      <c r="I781">
        <v>343</v>
      </c>
      <c r="J781" t="str">
        <f t="shared" si="149"/>
        <v>UP343</v>
      </c>
      <c r="K781" t="str">
        <f t="shared" si="150"/>
        <v>UP</v>
      </c>
      <c r="L781">
        <v>1514</v>
      </c>
      <c r="M781">
        <f t="shared" si="145"/>
        <v>516414</v>
      </c>
      <c r="P781" t="s">
        <v>418</v>
      </c>
      <c r="Q781" t="str">
        <f t="shared" si="151"/>
        <v>12.246560</v>
      </c>
      <c r="R781" t="s">
        <v>1118</v>
      </c>
      <c r="S781">
        <f t="shared" si="146"/>
        <v>4.4550000000000978E-3</v>
      </c>
      <c r="T781">
        <f t="shared" si="154"/>
        <v>4.0000000005591119E-3</v>
      </c>
      <c r="U781" t="s">
        <v>5</v>
      </c>
      <c r="V781" t="s">
        <v>6</v>
      </c>
      <c r="W781">
        <v>343</v>
      </c>
      <c r="X781" t="str">
        <f t="shared" si="152"/>
        <v>UP343</v>
      </c>
      <c r="Y781" t="str">
        <f t="shared" si="153"/>
        <v>UP</v>
      </c>
      <c r="Z781">
        <v>1514</v>
      </c>
      <c r="AA781">
        <f t="shared" si="147"/>
        <v>516414</v>
      </c>
    </row>
    <row r="782" spans="2:27">
      <c r="B782" t="s">
        <v>465</v>
      </c>
      <c r="C782" t="str">
        <f t="shared" si="148"/>
        <v>12.247137</v>
      </c>
      <c r="D782" t="s">
        <v>1118</v>
      </c>
      <c r="E782">
        <f t="shared" si="144"/>
        <v>5.0319999999999254E-3</v>
      </c>
      <c r="F782">
        <f t="shared" si="155"/>
        <v>4.9999999998107114E-3</v>
      </c>
      <c r="G782" t="s">
        <v>5</v>
      </c>
      <c r="H782" t="s">
        <v>6</v>
      </c>
      <c r="I782">
        <v>344</v>
      </c>
      <c r="J782" t="str">
        <f t="shared" si="149"/>
        <v>UP344</v>
      </c>
      <c r="K782" t="str">
        <f t="shared" si="150"/>
        <v>UP</v>
      </c>
      <c r="L782">
        <v>1514</v>
      </c>
      <c r="M782">
        <f t="shared" si="145"/>
        <v>517928</v>
      </c>
      <c r="P782" t="s">
        <v>1540</v>
      </c>
      <c r="Q782" t="str">
        <f t="shared" si="151"/>
        <v>12.246564</v>
      </c>
      <c r="R782" t="s">
        <v>1118</v>
      </c>
      <c r="S782">
        <f t="shared" si="146"/>
        <v>4.4589999999988805E-3</v>
      </c>
      <c r="T782">
        <f t="shared" si="154"/>
        <v>3.999999998782755E-3</v>
      </c>
      <c r="U782" t="s">
        <v>5</v>
      </c>
      <c r="V782" t="s">
        <v>6</v>
      </c>
      <c r="W782">
        <v>344</v>
      </c>
      <c r="X782" t="str">
        <f t="shared" si="152"/>
        <v>UP344</v>
      </c>
      <c r="Y782" t="str">
        <f t="shared" si="153"/>
        <v>UP</v>
      </c>
      <c r="Z782">
        <v>1514</v>
      </c>
      <c r="AA782">
        <f t="shared" si="147"/>
        <v>517928</v>
      </c>
    </row>
    <row r="783" spans="2:27">
      <c r="B783" t="s">
        <v>466</v>
      </c>
      <c r="C783" t="str">
        <f t="shared" si="148"/>
        <v>12.247143</v>
      </c>
      <c r="D783" t="s">
        <v>1118</v>
      </c>
      <c r="E783">
        <f t="shared" si="144"/>
        <v>5.0379999999989877E-3</v>
      </c>
      <c r="F783">
        <f t="shared" si="155"/>
        <v>5.999999999062311E-3</v>
      </c>
      <c r="G783" t="s">
        <v>5</v>
      </c>
      <c r="H783" t="s">
        <v>6</v>
      </c>
      <c r="I783">
        <v>345</v>
      </c>
      <c r="J783" t="str">
        <f t="shared" si="149"/>
        <v>UP345</v>
      </c>
      <c r="K783" t="str">
        <f t="shared" si="150"/>
        <v>UP</v>
      </c>
      <c r="L783">
        <v>1514</v>
      </c>
      <c r="M783">
        <f t="shared" si="145"/>
        <v>519442</v>
      </c>
      <c r="P783" t="s">
        <v>1542</v>
      </c>
      <c r="Q783" t="str">
        <f t="shared" si="151"/>
        <v>12.246634</v>
      </c>
      <c r="R783" t="s">
        <v>1118</v>
      </c>
      <c r="S783">
        <f t="shared" si="146"/>
        <v>4.5289999999997832E-3</v>
      </c>
      <c r="T783">
        <f t="shared" si="154"/>
        <v>7.0000000000902673E-2</v>
      </c>
      <c r="U783" t="s">
        <v>5</v>
      </c>
      <c r="V783" t="s">
        <v>6</v>
      </c>
      <c r="W783">
        <v>345</v>
      </c>
      <c r="X783" t="str">
        <f t="shared" si="152"/>
        <v>UP345</v>
      </c>
      <c r="Y783" t="str">
        <f t="shared" si="153"/>
        <v>UP</v>
      </c>
      <c r="Z783">
        <v>1514</v>
      </c>
      <c r="AA783">
        <f t="shared" si="147"/>
        <v>519442</v>
      </c>
    </row>
    <row r="784" spans="2:27">
      <c r="B784" t="s">
        <v>467</v>
      </c>
      <c r="C784" t="str">
        <f t="shared" si="148"/>
        <v>12.247148</v>
      </c>
      <c r="D784" t="s">
        <v>1118</v>
      </c>
      <c r="E784">
        <f t="shared" si="144"/>
        <v>5.0429999999987984E-3</v>
      </c>
      <c r="F784">
        <f t="shared" si="155"/>
        <v>4.9999999998107114E-3</v>
      </c>
      <c r="G784" t="s">
        <v>5</v>
      </c>
      <c r="H784" t="s">
        <v>6</v>
      </c>
      <c r="I784">
        <v>346</v>
      </c>
      <c r="J784" t="str">
        <f t="shared" si="149"/>
        <v>UP346</v>
      </c>
      <c r="K784" t="str">
        <f t="shared" si="150"/>
        <v>UP</v>
      </c>
      <c r="L784">
        <v>1514</v>
      </c>
      <c r="M784">
        <f t="shared" si="145"/>
        <v>520956</v>
      </c>
      <c r="P784" t="s">
        <v>1543</v>
      </c>
      <c r="Q784" t="str">
        <f t="shared" si="151"/>
        <v>12.246636</v>
      </c>
      <c r="R784" t="s">
        <v>1118</v>
      </c>
      <c r="S784">
        <f t="shared" si="146"/>
        <v>4.5310000000000628E-3</v>
      </c>
      <c r="T784">
        <f t="shared" si="154"/>
        <v>2.0000000002795559E-3</v>
      </c>
      <c r="U784" t="s">
        <v>5</v>
      </c>
      <c r="V784" t="s">
        <v>6</v>
      </c>
      <c r="W784">
        <v>346</v>
      </c>
      <c r="X784" t="str">
        <f t="shared" si="152"/>
        <v>UP346</v>
      </c>
      <c r="Y784" t="str">
        <f t="shared" si="153"/>
        <v>UP</v>
      </c>
      <c r="Z784">
        <v>1514</v>
      </c>
      <c r="AA784">
        <f t="shared" si="147"/>
        <v>520956</v>
      </c>
    </row>
    <row r="785" spans="2:27">
      <c r="B785" t="s">
        <v>468</v>
      </c>
      <c r="C785" t="str">
        <f t="shared" si="148"/>
        <v>12.247153</v>
      </c>
      <c r="D785" t="s">
        <v>1118</v>
      </c>
      <c r="E785">
        <f t="shared" si="144"/>
        <v>5.0480000000003855E-3</v>
      </c>
      <c r="F785">
        <f t="shared" si="155"/>
        <v>5.0000000015870683E-3</v>
      </c>
      <c r="G785" t="s">
        <v>5</v>
      </c>
      <c r="H785" t="s">
        <v>6</v>
      </c>
      <c r="I785">
        <v>347</v>
      </c>
      <c r="J785" t="str">
        <f t="shared" si="149"/>
        <v>UP347</v>
      </c>
      <c r="K785" t="str">
        <f t="shared" si="150"/>
        <v>UP</v>
      </c>
      <c r="L785">
        <v>1514</v>
      </c>
      <c r="M785">
        <f t="shared" si="145"/>
        <v>522470</v>
      </c>
      <c r="P785" t="s">
        <v>1544</v>
      </c>
      <c r="Q785" t="str">
        <f t="shared" si="151"/>
        <v>12.246640</v>
      </c>
      <c r="R785" t="s">
        <v>1118</v>
      </c>
      <c r="S785">
        <f t="shared" si="146"/>
        <v>4.5349999999988455E-3</v>
      </c>
      <c r="T785">
        <f t="shared" si="154"/>
        <v>3.999999998782755E-3</v>
      </c>
      <c r="U785" t="s">
        <v>5</v>
      </c>
      <c r="V785" t="s">
        <v>6</v>
      </c>
      <c r="W785">
        <v>347</v>
      </c>
      <c r="X785" t="str">
        <f t="shared" si="152"/>
        <v>UP347</v>
      </c>
      <c r="Y785" t="str">
        <f t="shared" si="153"/>
        <v>UP</v>
      </c>
      <c r="Z785">
        <v>1514</v>
      </c>
      <c r="AA785">
        <f t="shared" si="147"/>
        <v>522470</v>
      </c>
    </row>
    <row r="786" spans="2:27">
      <c r="B786" t="s">
        <v>469</v>
      </c>
      <c r="C786" t="str">
        <f t="shared" si="148"/>
        <v>12.247159</v>
      </c>
      <c r="D786" t="s">
        <v>1118</v>
      </c>
      <c r="E786">
        <f t="shared" si="144"/>
        <v>5.0539999999994478E-3</v>
      </c>
      <c r="F786">
        <f t="shared" si="155"/>
        <v>5.999999999062311E-3</v>
      </c>
      <c r="G786" t="s">
        <v>5</v>
      </c>
      <c r="H786" t="s">
        <v>6</v>
      </c>
      <c r="I786">
        <v>348</v>
      </c>
      <c r="J786" t="str">
        <f t="shared" si="149"/>
        <v>UP348</v>
      </c>
      <c r="K786" t="str">
        <f t="shared" si="150"/>
        <v>UP</v>
      </c>
      <c r="L786">
        <v>1514</v>
      </c>
      <c r="M786">
        <f t="shared" si="145"/>
        <v>523984</v>
      </c>
      <c r="P786" t="s">
        <v>1545</v>
      </c>
      <c r="Q786" t="str">
        <f t="shared" si="151"/>
        <v>12.246642</v>
      </c>
      <c r="R786" t="s">
        <v>1118</v>
      </c>
      <c r="S786">
        <f t="shared" si="146"/>
        <v>4.5369999999991251E-3</v>
      </c>
      <c r="T786">
        <f t="shared" si="154"/>
        <v>2.0000000002795559E-3</v>
      </c>
      <c r="U786" t="s">
        <v>5</v>
      </c>
      <c r="V786" t="s">
        <v>6</v>
      </c>
      <c r="W786">
        <v>348</v>
      </c>
      <c r="X786" t="str">
        <f t="shared" si="152"/>
        <v>UP348</v>
      </c>
      <c r="Y786" t="str">
        <f t="shared" si="153"/>
        <v>UP</v>
      </c>
      <c r="Z786">
        <v>1514</v>
      </c>
      <c r="AA786">
        <f t="shared" si="147"/>
        <v>523984</v>
      </c>
    </row>
    <row r="787" spans="2:27">
      <c r="B787" t="s">
        <v>470</v>
      </c>
      <c r="C787" t="str">
        <f t="shared" si="148"/>
        <v>12.247167</v>
      </c>
      <c r="D787" t="s">
        <v>1118</v>
      </c>
      <c r="E787">
        <f t="shared" si="144"/>
        <v>5.0619999999987897E-3</v>
      </c>
      <c r="F787">
        <f t="shared" si="155"/>
        <v>7.9999999993418669E-3</v>
      </c>
      <c r="G787" t="s">
        <v>5</v>
      </c>
      <c r="H787" t="s">
        <v>6</v>
      </c>
      <c r="I787">
        <v>349</v>
      </c>
      <c r="J787" t="str">
        <f t="shared" si="149"/>
        <v>UP349</v>
      </c>
      <c r="K787" t="str">
        <f t="shared" si="150"/>
        <v>UP</v>
      </c>
      <c r="L787">
        <v>1514</v>
      </c>
      <c r="M787">
        <f t="shared" si="145"/>
        <v>525498</v>
      </c>
      <c r="P787" t="s">
        <v>1546</v>
      </c>
      <c r="Q787" t="str">
        <f t="shared" si="151"/>
        <v>12.246644</v>
      </c>
      <c r="R787" t="s">
        <v>1118</v>
      </c>
      <c r="S787">
        <f t="shared" si="146"/>
        <v>4.5389999999994046E-3</v>
      </c>
      <c r="T787">
        <f t="shared" si="154"/>
        <v>2.0000000002795559E-3</v>
      </c>
      <c r="U787" t="s">
        <v>5</v>
      </c>
      <c r="V787" t="s">
        <v>6</v>
      </c>
      <c r="W787">
        <v>349</v>
      </c>
      <c r="X787" t="str">
        <f t="shared" si="152"/>
        <v>UP349</v>
      </c>
      <c r="Y787" t="str">
        <f t="shared" si="153"/>
        <v>UP</v>
      </c>
      <c r="Z787">
        <v>1514</v>
      </c>
      <c r="AA787">
        <f t="shared" si="147"/>
        <v>525498</v>
      </c>
    </row>
    <row r="788" spans="2:27">
      <c r="B788" t="s">
        <v>471</v>
      </c>
      <c r="C788" t="str">
        <f t="shared" si="148"/>
        <v>12.247172</v>
      </c>
      <c r="D788" t="s">
        <v>1118</v>
      </c>
      <c r="E788">
        <f t="shared" si="144"/>
        <v>5.0670000000003768E-3</v>
      </c>
      <c r="F788">
        <f t="shared" si="155"/>
        <v>5.0000000015870683E-3</v>
      </c>
      <c r="G788" t="s">
        <v>5</v>
      </c>
      <c r="H788" t="s">
        <v>6</v>
      </c>
      <c r="I788">
        <v>350</v>
      </c>
      <c r="J788" t="str">
        <f t="shared" si="149"/>
        <v>UP350</v>
      </c>
      <c r="K788" t="str">
        <f t="shared" si="150"/>
        <v>UP</v>
      </c>
      <c r="L788">
        <v>1514</v>
      </c>
      <c r="M788">
        <f t="shared" si="145"/>
        <v>527012</v>
      </c>
      <c r="P788" t="s">
        <v>1547</v>
      </c>
      <c r="Q788" t="str">
        <f t="shared" si="151"/>
        <v>12.246646</v>
      </c>
      <c r="R788" t="s">
        <v>1118</v>
      </c>
      <c r="S788">
        <f t="shared" si="146"/>
        <v>4.5409999999996842E-3</v>
      </c>
      <c r="T788">
        <f t="shared" si="154"/>
        <v>2.0000000002795559E-3</v>
      </c>
      <c r="U788" t="s">
        <v>5</v>
      </c>
      <c r="V788" t="s">
        <v>6</v>
      </c>
      <c r="W788">
        <v>350</v>
      </c>
      <c r="X788" t="str">
        <f t="shared" si="152"/>
        <v>UP350</v>
      </c>
      <c r="Y788" t="str">
        <f t="shared" si="153"/>
        <v>UP</v>
      </c>
      <c r="Z788">
        <v>1514</v>
      </c>
      <c r="AA788">
        <f t="shared" si="147"/>
        <v>527012</v>
      </c>
    </row>
    <row r="789" spans="2:27">
      <c r="B789" t="s">
        <v>473</v>
      </c>
      <c r="C789" t="str">
        <f t="shared" si="148"/>
        <v>12.247177</v>
      </c>
      <c r="D789" t="s">
        <v>1118</v>
      </c>
      <c r="E789">
        <f t="shared" si="144"/>
        <v>5.0720000000001875E-3</v>
      </c>
      <c r="F789">
        <f t="shared" si="155"/>
        <v>4.9999999998107114E-3</v>
      </c>
      <c r="G789" t="s">
        <v>5</v>
      </c>
      <c r="H789" t="s">
        <v>6</v>
      </c>
      <c r="I789">
        <v>351</v>
      </c>
      <c r="J789" t="str">
        <f t="shared" si="149"/>
        <v>UP351</v>
      </c>
      <c r="K789" t="str">
        <f t="shared" si="150"/>
        <v>UP</v>
      </c>
      <c r="L789">
        <v>1514</v>
      </c>
      <c r="M789">
        <f t="shared" si="145"/>
        <v>528526</v>
      </c>
      <c r="P789" t="s">
        <v>1549</v>
      </c>
      <c r="Q789" t="str">
        <f t="shared" si="151"/>
        <v>12.246671</v>
      </c>
      <c r="R789" t="s">
        <v>1118</v>
      </c>
      <c r="S789">
        <f t="shared" si="146"/>
        <v>4.5659999999987377E-3</v>
      </c>
      <c r="T789">
        <f t="shared" si="154"/>
        <v>2.4999999999053557E-2</v>
      </c>
      <c r="U789" t="s">
        <v>5</v>
      </c>
      <c r="V789" t="s">
        <v>6</v>
      </c>
      <c r="W789">
        <v>351</v>
      </c>
      <c r="X789" t="str">
        <f t="shared" si="152"/>
        <v>UP351</v>
      </c>
      <c r="Y789" t="str">
        <f t="shared" si="153"/>
        <v>UP</v>
      </c>
      <c r="Z789">
        <v>1514</v>
      </c>
      <c r="AA789">
        <f t="shared" si="147"/>
        <v>528526</v>
      </c>
    </row>
    <row r="790" spans="2:27">
      <c r="B790" t="s">
        <v>474</v>
      </c>
      <c r="C790" t="str">
        <f t="shared" si="148"/>
        <v>12.247190</v>
      </c>
      <c r="D790" t="s">
        <v>1118</v>
      </c>
      <c r="E790">
        <f t="shared" si="144"/>
        <v>5.08499999999934E-3</v>
      </c>
      <c r="F790">
        <f t="shared" si="155"/>
        <v>1.2999999999152578E-2</v>
      </c>
      <c r="G790" t="s">
        <v>5</v>
      </c>
      <c r="H790" t="s">
        <v>6</v>
      </c>
      <c r="I790">
        <v>352</v>
      </c>
      <c r="J790" t="str">
        <f t="shared" si="149"/>
        <v>UP352</v>
      </c>
      <c r="K790" t="str">
        <f t="shared" si="150"/>
        <v>UP</v>
      </c>
      <c r="L790">
        <v>1514</v>
      </c>
      <c r="M790">
        <f t="shared" si="145"/>
        <v>530040</v>
      </c>
      <c r="P790" t="s">
        <v>1550</v>
      </c>
      <c r="Q790" t="str">
        <f t="shared" si="151"/>
        <v>12.246674</v>
      </c>
      <c r="R790" t="s">
        <v>1118</v>
      </c>
      <c r="S790">
        <f t="shared" si="146"/>
        <v>4.5690000000000452E-3</v>
      </c>
      <c r="T790">
        <f t="shared" si="154"/>
        <v>3.0000000013075123E-3</v>
      </c>
      <c r="U790" t="s">
        <v>5</v>
      </c>
      <c r="V790" t="s">
        <v>6</v>
      </c>
      <c r="W790">
        <v>352</v>
      </c>
      <c r="X790" t="str">
        <f t="shared" si="152"/>
        <v>UP352</v>
      </c>
      <c r="Y790" t="str">
        <f t="shared" si="153"/>
        <v>UP</v>
      </c>
      <c r="Z790">
        <v>1514</v>
      </c>
      <c r="AA790">
        <f t="shared" si="147"/>
        <v>530040</v>
      </c>
    </row>
    <row r="791" spans="2:27">
      <c r="B791" t="s">
        <v>475</v>
      </c>
      <c r="C791" t="str">
        <f t="shared" si="148"/>
        <v>12.247196</v>
      </c>
      <c r="D791" t="s">
        <v>1118</v>
      </c>
      <c r="E791">
        <f t="shared" si="144"/>
        <v>5.0910000000001787E-3</v>
      </c>
      <c r="F791">
        <f t="shared" si="155"/>
        <v>6.0000000008386678E-3</v>
      </c>
      <c r="G791" t="s">
        <v>5</v>
      </c>
      <c r="H791" t="s">
        <v>6</v>
      </c>
      <c r="I791">
        <v>353</v>
      </c>
      <c r="J791" t="str">
        <f t="shared" si="149"/>
        <v>UP353</v>
      </c>
      <c r="K791" t="str">
        <f t="shared" si="150"/>
        <v>UP</v>
      </c>
      <c r="L791">
        <v>1514</v>
      </c>
      <c r="M791">
        <f t="shared" si="145"/>
        <v>531554</v>
      </c>
      <c r="P791" t="s">
        <v>1551</v>
      </c>
      <c r="Q791" t="str">
        <f t="shared" si="151"/>
        <v>12.246677</v>
      </c>
      <c r="R791" t="s">
        <v>1118</v>
      </c>
      <c r="S791">
        <f t="shared" si="146"/>
        <v>4.5719999999995764E-3</v>
      </c>
      <c r="T791">
        <f t="shared" si="154"/>
        <v>2.9999999995311555E-3</v>
      </c>
      <c r="U791" t="s">
        <v>5</v>
      </c>
      <c r="V791" t="s">
        <v>6</v>
      </c>
      <c r="W791">
        <v>353</v>
      </c>
      <c r="X791" t="str">
        <f t="shared" si="152"/>
        <v>UP353</v>
      </c>
      <c r="Y791" t="str">
        <f t="shared" si="153"/>
        <v>UP</v>
      </c>
      <c r="Z791">
        <v>1514</v>
      </c>
      <c r="AA791">
        <f t="shared" si="147"/>
        <v>531554</v>
      </c>
    </row>
    <row r="792" spans="2:27">
      <c r="B792" t="s">
        <v>476</v>
      </c>
      <c r="C792" t="str">
        <f t="shared" si="148"/>
        <v>12.247203</v>
      </c>
      <c r="D792" t="s">
        <v>1118</v>
      </c>
      <c r="E792">
        <f t="shared" si="144"/>
        <v>5.098000000000269E-3</v>
      </c>
      <c r="F792">
        <f t="shared" si="155"/>
        <v>7.0000000000902673E-3</v>
      </c>
      <c r="G792" t="s">
        <v>5</v>
      </c>
      <c r="H792" t="s">
        <v>6</v>
      </c>
      <c r="I792">
        <v>354</v>
      </c>
      <c r="J792" t="str">
        <f t="shared" si="149"/>
        <v>UP354</v>
      </c>
      <c r="K792" t="str">
        <f t="shared" si="150"/>
        <v>UP</v>
      </c>
      <c r="L792">
        <v>1514</v>
      </c>
      <c r="M792">
        <f t="shared" si="145"/>
        <v>533068</v>
      </c>
      <c r="P792" t="s">
        <v>1552</v>
      </c>
      <c r="Q792" t="str">
        <f t="shared" si="151"/>
        <v>12.246679</v>
      </c>
      <c r="R792" t="s">
        <v>1118</v>
      </c>
      <c r="S792">
        <f t="shared" si="146"/>
        <v>4.573999999999856E-3</v>
      </c>
      <c r="T792">
        <f t="shared" si="154"/>
        <v>2.0000000002795559E-3</v>
      </c>
      <c r="U792" t="s">
        <v>5</v>
      </c>
      <c r="V792" t="s">
        <v>6</v>
      </c>
      <c r="W792">
        <v>354</v>
      </c>
      <c r="X792" t="str">
        <f t="shared" si="152"/>
        <v>UP354</v>
      </c>
      <c r="Y792" t="str">
        <f t="shared" si="153"/>
        <v>UP</v>
      </c>
      <c r="Z792">
        <v>1514</v>
      </c>
      <c r="AA792">
        <f t="shared" si="147"/>
        <v>533068</v>
      </c>
    </row>
    <row r="793" spans="2:27">
      <c r="B793" t="s">
        <v>477</v>
      </c>
      <c r="C793" t="str">
        <f t="shared" si="148"/>
        <v>12.247210</v>
      </c>
      <c r="D793" t="s">
        <v>1118</v>
      </c>
      <c r="E793">
        <f t="shared" si="144"/>
        <v>5.1050000000003593E-3</v>
      </c>
      <c r="F793">
        <f t="shared" si="155"/>
        <v>7.0000000000902673E-3</v>
      </c>
      <c r="G793" t="s">
        <v>5</v>
      </c>
      <c r="H793" t="s">
        <v>6</v>
      </c>
      <c r="I793">
        <v>355</v>
      </c>
      <c r="J793" t="str">
        <f t="shared" si="149"/>
        <v>UP355</v>
      </c>
      <c r="K793" t="str">
        <f t="shared" si="150"/>
        <v>UP</v>
      </c>
      <c r="L793">
        <v>1514</v>
      </c>
      <c r="M793">
        <f t="shared" si="145"/>
        <v>534582</v>
      </c>
      <c r="P793" t="s">
        <v>1553</v>
      </c>
      <c r="Q793" t="str">
        <f t="shared" si="151"/>
        <v>12.246681</v>
      </c>
      <c r="R793" t="s">
        <v>1118</v>
      </c>
      <c r="S793">
        <f t="shared" si="146"/>
        <v>4.5760000000001355E-3</v>
      </c>
      <c r="T793">
        <f t="shared" si="154"/>
        <v>2.0000000002795559E-3</v>
      </c>
      <c r="U793" t="s">
        <v>5</v>
      </c>
      <c r="V793" t="s">
        <v>6</v>
      </c>
      <c r="W793">
        <v>355</v>
      </c>
      <c r="X793" t="str">
        <f t="shared" si="152"/>
        <v>UP355</v>
      </c>
      <c r="Y793" t="str">
        <f t="shared" si="153"/>
        <v>UP</v>
      </c>
      <c r="Z793">
        <v>1514</v>
      </c>
      <c r="AA793">
        <f t="shared" si="147"/>
        <v>534582</v>
      </c>
    </row>
    <row r="794" spans="2:27">
      <c r="B794" t="s">
        <v>478</v>
      </c>
      <c r="C794" t="str">
        <f t="shared" si="148"/>
        <v>12.247215</v>
      </c>
      <c r="D794" t="s">
        <v>1118</v>
      </c>
      <c r="E794">
        <f t="shared" si="144"/>
        <v>5.11000000000017E-3</v>
      </c>
      <c r="F794">
        <f t="shared" si="155"/>
        <v>4.9999999998107114E-3</v>
      </c>
      <c r="G794" t="s">
        <v>5</v>
      </c>
      <c r="H794" t="s">
        <v>6</v>
      </c>
      <c r="I794">
        <v>356</v>
      </c>
      <c r="J794" t="str">
        <f t="shared" si="149"/>
        <v>UP356</v>
      </c>
      <c r="K794" t="str">
        <f t="shared" si="150"/>
        <v>UP</v>
      </c>
      <c r="L794">
        <v>1514</v>
      </c>
      <c r="M794">
        <f t="shared" si="145"/>
        <v>536096</v>
      </c>
      <c r="P794" t="s">
        <v>1554</v>
      </c>
      <c r="Q794" t="str">
        <f t="shared" si="151"/>
        <v>12.246684</v>
      </c>
      <c r="R794" t="s">
        <v>1118</v>
      </c>
      <c r="S794">
        <f t="shared" si="146"/>
        <v>4.5789999999996667E-3</v>
      </c>
      <c r="T794">
        <f t="shared" si="154"/>
        <v>2.9999999995311555E-3</v>
      </c>
      <c r="U794" t="s">
        <v>5</v>
      </c>
      <c r="V794" t="s">
        <v>6</v>
      </c>
      <c r="W794">
        <v>356</v>
      </c>
      <c r="X794" t="str">
        <f t="shared" si="152"/>
        <v>UP356</v>
      </c>
      <c r="Y794" t="str">
        <f t="shared" si="153"/>
        <v>UP</v>
      </c>
      <c r="Z794">
        <v>1514</v>
      </c>
      <c r="AA794">
        <f t="shared" si="147"/>
        <v>536096</v>
      </c>
    </row>
    <row r="795" spans="2:27">
      <c r="B795" t="s">
        <v>480</v>
      </c>
      <c r="C795" t="str">
        <f t="shared" si="148"/>
        <v>12.247220</v>
      </c>
      <c r="D795" t="s">
        <v>1118</v>
      </c>
      <c r="E795">
        <f t="shared" si="144"/>
        <v>5.1149999999999807E-3</v>
      </c>
      <c r="F795">
        <f t="shared" si="155"/>
        <v>4.9999999998107114E-3</v>
      </c>
      <c r="G795" t="s">
        <v>5</v>
      </c>
      <c r="H795" t="s">
        <v>6</v>
      </c>
      <c r="I795">
        <v>357</v>
      </c>
      <c r="J795" t="str">
        <f t="shared" si="149"/>
        <v>UP357</v>
      </c>
      <c r="K795" t="str">
        <f t="shared" si="150"/>
        <v>UP</v>
      </c>
      <c r="L795">
        <v>1514</v>
      </c>
      <c r="M795">
        <f t="shared" si="145"/>
        <v>537610</v>
      </c>
      <c r="P795" t="s">
        <v>1556</v>
      </c>
      <c r="Q795" t="str">
        <f t="shared" si="151"/>
        <v>12.246874</v>
      </c>
      <c r="R795" t="s">
        <v>1118</v>
      </c>
      <c r="S795">
        <f t="shared" si="146"/>
        <v>4.7689999999995791E-3</v>
      </c>
      <c r="T795">
        <f t="shared" si="154"/>
        <v>0.18999999999991246</v>
      </c>
      <c r="U795" t="s">
        <v>5</v>
      </c>
      <c r="V795" t="s">
        <v>6</v>
      </c>
      <c r="W795">
        <v>357</v>
      </c>
      <c r="X795" t="str">
        <f t="shared" si="152"/>
        <v>UP357</v>
      </c>
      <c r="Y795" t="str">
        <f t="shared" si="153"/>
        <v>UP</v>
      </c>
      <c r="Z795">
        <v>1514</v>
      </c>
      <c r="AA795">
        <f t="shared" si="147"/>
        <v>537610</v>
      </c>
    </row>
    <row r="796" spans="2:27">
      <c r="B796" t="s">
        <v>481</v>
      </c>
      <c r="C796" t="str">
        <f t="shared" si="148"/>
        <v>12.247226</v>
      </c>
      <c r="D796" t="s">
        <v>1118</v>
      </c>
      <c r="E796">
        <f t="shared" si="144"/>
        <v>5.120999999999043E-3</v>
      </c>
      <c r="F796">
        <f t="shared" si="155"/>
        <v>5.999999999062311E-3</v>
      </c>
      <c r="G796" t="s">
        <v>5</v>
      </c>
      <c r="H796" t="s">
        <v>6</v>
      </c>
      <c r="I796">
        <v>358</v>
      </c>
      <c r="J796" t="str">
        <f t="shared" si="149"/>
        <v>UP358</v>
      </c>
      <c r="K796" t="str">
        <f t="shared" si="150"/>
        <v>UP</v>
      </c>
      <c r="L796">
        <v>1514</v>
      </c>
      <c r="M796">
        <f t="shared" si="145"/>
        <v>539124</v>
      </c>
      <c r="P796" t="s">
        <v>1557</v>
      </c>
      <c r="Q796" t="str">
        <f t="shared" si="151"/>
        <v>12.246876</v>
      </c>
      <c r="R796" t="s">
        <v>1118</v>
      </c>
      <c r="S796">
        <f t="shared" si="146"/>
        <v>4.7709999999998587E-3</v>
      </c>
      <c r="T796">
        <f t="shared" si="154"/>
        <v>2.0000000002795559E-3</v>
      </c>
      <c r="U796" t="s">
        <v>5</v>
      </c>
      <c r="V796" t="s">
        <v>6</v>
      </c>
      <c r="W796">
        <v>358</v>
      </c>
      <c r="X796" t="str">
        <f t="shared" si="152"/>
        <v>UP358</v>
      </c>
      <c r="Y796" t="str">
        <f t="shared" si="153"/>
        <v>UP</v>
      </c>
      <c r="Z796">
        <v>1514</v>
      </c>
      <c r="AA796">
        <f t="shared" si="147"/>
        <v>539124</v>
      </c>
    </row>
    <row r="797" spans="2:27">
      <c r="B797" t="s">
        <v>482</v>
      </c>
      <c r="C797" t="str">
        <f t="shared" si="148"/>
        <v>12.247231</v>
      </c>
      <c r="D797" t="s">
        <v>1118</v>
      </c>
      <c r="E797">
        <f t="shared" si="144"/>
        <v>5.1259999999988537E-3</v>
      </c>
      <c r="F797">
        <f t="shared" si="155"/>
        <v>4.9999999998107114E-3</v>
      </c>
      <c r="G797" t="s">
        <v>5</v>
      </c>
      <c r="H797" t="s">
        <v>6</v>
      </c>
      <c r="I797">
        <v>359</v>
      </c>
      <c r="J797" t="str">
        <f t="shared" si="149"/>
        <v>UP359</v>
      </c>
      <c r="K797" t="str">
        <f t="shared" si="150"/>
        <v>UP</v>
      </c>
      <c r="L797">
        <v>1514</v>
      </c>
      <c r="M797">
        <f t="shared" si="145"/>
        <v>540638</v>
      </c>
      <c r="P797" t="s">
        <v>445</v>
      </c>
      <c r="Q797" t="str">
        <f t="shared" si="151"/>
        <v>12.246878</v>
      </c>
      <c r="R797" t="s">
        <v>1118</v>
      </c>
      <c r="S797">
        <f t="shared" si="146"/>
        <v>4.7730000000001382E-3</v>
      </c>
      <c r="T797">
        <f t="shared" si="154"/>
        <v>2.0000000002795559E-3</v>
      </c>
      <c r="U797" t="s">
        <v>5</v>
      </c>
      <c r="V797" t="s">
        <v>6</v>
      </c>
      <c r="W797">
        <v>359</v>
      </c>
      <c r="X797" t="str">
        <f t="shared" si="152"/>
        <v>UP359</v>
      </c>
      <c r="Y797" t="str">
        <f t="shared" si="153"/>
        <v>UP</v>
      </c>
      <c r="Z797">
        <v>1514</v>
      </c>
      <c r="AA797">
        <f t="shared" si="147"/>
        <v>540638</v>
      </c>
    </row>
    <row r="798" spans="2:27">
      <c r="B798" t="s">
        <v>484</v>
      </c>
      <c r="C798" t="str">
        <f t="shared" si="148"/>
        <v>12.247261</v>
      </c>
      <c r="D798" t="s">
        <v>1118</v>
      </c>
      <c r="E798">
        <f t="shared" si="144"/>
        <v>5.1559999999994943E-3</v>
      </c>
      <c r="F798">
        <f t="shared" si="155"/>
        <v>3.0000000000640625E-2</v>
      </c>
      <c r="G798" t="s">
        <v>5</v>
      </c>
      <c r="H798" t="s">
        <v>6</v>
      </c>
      <c r="I798">
        <v>360</v>
      </c>
      <c r="J798" t="str">
        <f t="shared" si="149"/>
        <v>UP360</v>
      </c>
      <c r="K798" t="str">
        <f t="shared" si="150"/>
        <v>UP</v>
      </c>
      <c r="L798">
        <v>1514</v>
      </c>
      <c r="M798">
        <f t="shared" si="145"/>
        <v>542152</v>
      </c>
      <c r="P798" t="s">
        <v>1558</v>
      </c>
      <c r="Q798" t="str">
        <f t="shared" si="151"/>
        <v>12.246881</v>
      </c>
      <c r="R798" t="s">
        <v>1118</v>
      </c>
      <c r="S798">
        <f t="shared" si="146"/>
        <v>4.7759999999996694E-3</v>
      </c>
      <c r="T798">
        <f t="shared" si="154"/>
        <v>2.9999999995311555E-3</v>
      </c>
      <c r="U798" t="s">
        <v>5</v>
      </c>
      <c r="V798" t="s">
        <v>6</v>
      </c>
      <c r="W798">
        <v>360</v>
      </c>
      <c r="X798" t="str">
        <f t="shared" si="152"/>
        <v>UP360</v>
      </c>
      <c r="Y798" t="str">
        <f t="shared" si="153"/>
        <v>UP</v>
      </c>
      <c r="Z798">
        <v>1514</v>
      </c>
      <c r="AA798">
        <f t="shared" si="147"/>
        <v>542152</v>
      </c>
    </row>
    <row r="799" spans="2:27">
      <c r="B799" t="s">
        <v>485</v>
      </c>
      <c r="C799" t="str">
        <f t="shared" si="148"/>
        <v>12.247269</v>
      </c>
      <c r="D799" t="s">
        <v>1118</v>
      </c>
      <c r="E799">
        <f t="shared" si="144"/>
        <v>5.1639999999988362E-3</v>
      </c>
      <c r="F799">
        <f t="shared" si="155"/>
        <v>7.9999999993418669E-3</v>
      </c>
      <c r="G799" t="s">
        <v>5</v>
      </c>
      <c r="H799" t="s">
        <v>6</v>
      </c>
      <c r="I799">
        <v>361</v>
      </c>
      <c r="J799" t="str">
        <f t="shared" si="149"/>
        <v>UP361</v>
      </c>
      <c r="K799" t="str">
        <f t="shared" si="150"/>
        <v>UP</v>
      </c>
      <c r="L799">
        <v>1514</v>
      </c>
      <c r="M799">
        <f t="shared" si="145"/>
        <v>543666</v>
      </c>
      <c r="P799" t="s">
        <v>1559</v>
      </c>
      <c r="Q799" t="str">
        <f t="shared" si="151"/>
        <v>12.246883</v>
      </c>
      <c r="R799" t="s">
        <v>1118</v>
      </c>
      <c r="S799">
        <f t="shared" si="146"/>
        <v>4.777999999999949E-3</v>
      </c>
      <c r="T799">
        <f t="shared" si="154"/>
        <v>2.0000000002795559E-3</v>
      </c>
      <c r="U799" t="s">
        <v>5</v>
      </c>
      <c r="V799" t="s">
        <v>6</v>
      </c>
      <c r="W799">
        <v>361</v>
      </c>
      <c r="X799" t="str">
        <f t="shared" si="152"/>
        <v>UP361</v>
      </c>
      <c r="Y799" t="str">
        <f t="shared" si="153"/>
        <v>UP</v>
      </c>
      <c r="Z799">
        <v>1514</v>
      </c>
      <c r="AA799">
        <f t="shared" si="147"/>
        <v>543666</v>
      </c>
    </row>
    <row r="800" spans="2:27">
      <c r="B800" t="s">
        <v>486</v>
      </c>
      <c r="C800" t="str">
        <f t="shared" si="148"/>
        <v>12.247274</v>
      </c>
      <c r="D800" t="s">
        <v>1118</v>
      </c>
      <c r="E800">
        <f t="shared" si="144"/>
        <v>5.1690000000004233E-3</v>
      </c>
      <c r="F800">
        <f t="shared" si="155"/>
        <v>5.0000000015870683E-3</v>
      </c>
      <c r="G800" t="s">
        <v>5</v>
      </c>
      <c r="H800" t="s">
        <v>6</v>
      </c>
      <c r="I800">
        <v>362</v>
      </c>
      <c r="J800" t="str">
        <f t="shared" si="149"/>
        <v>UP362</v>
      </c>
      <c r="K800" t="str">
        <f t="shared" si="150"/>
        <v>UP</v>
      </c>
      <c r="L800">
        <v>1514</v>
      </c>
      <c r="M800">
        <f t="shared" si="145"/>
        <v>545180</v>
      </c>
      <c r="P800" t="s">
        <v>446</v>
      </c>
      <c r="Q800" t="str">
        <f t="shared" si="151"/>
        <v>12.246886</v>
      </c>
      <c r="R800" t="s">
        <v>1118</v>
      </c>
      <c r="S800">
        <f t="shared" si="146"/>
        <v>4.7809999999994801E-3</v>
      </c>
      <c r="T800">
        <f t="shared" si="154"/>
        <v>2.9999999995311555E-3</v>
      </c>
      <c r="U800" t="s">
        <v>5</v>
      </c>
      <c r="V800" t="s">
        <v>6</v>
      </c>
      <c r="W800">
        <v>362</v>
      </c>
      <c r="X800" t="str">
        <f t="shared" si="152"/>
        <v>UP362</v>
      </c>
      <c r="Y800" t="str">
        <f t="shared" si="153"/>
        <v>UP</v>
      </c>
      <c r="Z800">
        <v>1514</v>
      </c>
      <c r="AA800">
        <f t="shared" si="147"/>
        <v>545180</v>
      </c>
    </row>
    <row r="801" spans="2:27">
      <c r="B801" t="s">
        <v>487</v>
      </c>
      <c r="C801" t="str">
        <f t="shared" si="148"/>
        <v>12.247281</v>
      </c>
      <c r="D801" t="s">
        <v>1118</v>
      </c>
      <c r="E801">
        <f t="shared" si="144"/>
        <v>5.1759999999987372E-3</v>
      </c>
      <c r="F801">
        <f t="shared" si="155"/>
        <v>6.9999999983139105E-3</v>
      </c>
      <c r="G801" t="s">
        <v>5</v>
      </c>
      <c r="H801" t="s">
        <v>6</v>
      </c>
      <c r="I801">
        <v>363</v>
      </c>
      <c r="J801" t="str">
        <f t="shared" si="149"/>
        <v>UP363</v>
      </c>
      <c r="K801" t="str">
        <f t="shared" si="150"/>
        <v>UP</v>
      </c>
      <c r="L801">
        <v>1514</v>
      </c>
      <c r="M801">
        <f t="shared" si="145"/>
        <v>546694</v>
      </c>
      <c r="P801" t="s">
        <v>1561</v>
      </c>
      <c r="Q801" t="str">
        <f t="shared" si="151"/>
        <v>12.246913</v>
      </c>
      <c r="R801" t="s">
        <v>1118</v>
      </c>
      <c r="S801">
        <f t="shared" si="146"/>
        <v>4.8079999999988132E-3</v>
      </c>
      <c r="T801">
        <f t="shared" si="154"/>
        <v>2.6999999999333113E-2</v>
      </c>
      <c r="U801" t="s">
        <v>5</v>
      </c>
      <c r="V801" t="s">
        <v>6</v>
      </c>
      <c r="W801">
        <v>363</v>
      </c>
      <c r="X801" t="str">
        <f t="shared" si="152"/>
        <v>UP363</v>
      </c>
      <c r="Y801" t="str">
        <f t="shared" si="153"/>
        <v>UP</v>
      </c>
      <c r="Z801">
        <v>1514</v>
      </c>
      <c r="AA801">
        <f t="shared" si="147"/>
        <v>546694</v>
      </c>
    </row>
    <row r="802" spans="2:27">
      <c r="B802" t="s">
        <v>489</v>
      </c>
      <c r="C802" t="str">
        <f t="shared" si="148"/>
        <v>12.247510</v>
      </c>
      <c r="D802" t="s">
        <v>1118</v>
      </c>
      <c r="E802">
        <f t="shared" si="144"/>
        <v>5.4049999999996601E-3</v>
      </c>
      <c r="F802">
        <f t="shared" si="155"/>
        <v>0.22900000000092291</v>
      </c>
      <c r="G802" t="s">
        <v>5</v>
      </c>
      <c r="H802" t="s">
        <v>6</v>
      </c>
      <c r="I802">
        <v>364</v>
      </c>
      <c r="J802" t="str">
        <f t="shared" si="149"/>
        <v>UP364</v>
      </c>
      <c r="K802" t="str">
        <f t="shared" si="150"/>
        <v>UP</v>
      </c>
      <c r="L802">
        <v>1514</v>
      </c>
      <c r="M802">
        <f t="shared" si="145"/>
        <v>548208</v>
      </c>
      <c r="P802" t="s">
        <v>1562</v>
      </c>
      <c r="Q802" t="str">
        <f t="shared" si="151"/>
        <v>12.246917</v>
      </c>
      <c r="R802" t="s">
        <v>1118</v>
      </c>
      <c r="S802">
        <f t="shared" si="146"/>
        <v>4.8119999999993723E-3</v>
      </c>
      <c r="T802">
        <f t="shared" si="154"/>
        <v>4.0000000005591119E-3</v>
      </c>
      <c r="U802" t="s">
        <v>5</v>
      </c>
      <c r="V802" t="s">
        <v>6</v>
      </c>
      <c r="W802">
        <v>364</v>
      </c>
      <c r="X802" t="str">
        <f t="shared" si="152"/>
        <v>UP364</v>
      </c>
      <c r="Y802" t="str">
        <f t="shared" si="153"/>
        <v>UP</v>
      </c>
      <c r="Z802">
        <v>1514</v>
      </c>
      <c r="AA802">
        <f t="shared" si="147"/>
        <v>548208</v>
      </c>
    </row>
    <row r="803" spans="2:27">
      <c r="B803" t="s">
        <v>490</v>
      </c>
      <c r="C803" t="str">
        <f t="shared" si="148"/>
        <v>12.247520</v>
      </c>
      <c r="D803" t="s">
        <v>1118</v>
      </c>
      <c r="E803">
        <f t="shared" si="144"/>
        <v>5.4149999999992815E-3</v>
      </c>
      <c r="F803">
        <f t="shared" si="155"/>
        <v>9.9999999996214228E-3</v>
      </c>
      <c r="G803" t="s">
        <v>5</v>
      </c>
      <c r="H803" t="s">
        <v>6</v>
      </c>
      <c r="I803">
        <v>365</v>
      </c>
      <c r="J803" t="str">
        <f t="shared" si="149"/>
        <v>UP365</v>
      </c>
      <c r="K803" t="str">
        <f t="shared" si="150"/>
        <v>UP</v>
      </c>
      <c r="L803">
        <v>1514</v>
      </c>
      <c r="M803">
        <f t="shared" si="145"/>
        <v>549722</v>
      </c>
      <c r="P803" t="s">
        <v>453</v>
      </c>
      <c r="Q803" t="str">
        <f t="shared" si="151"/>
        <v>12.246919</v>
      </c>
      <c r="R803" t="s">
        <v>1118</v>
      </c>
      <c r="S803">
        <f t="shared" si="146"/>
        <v>4.8139999999996519E-3</v>
      </c>
      <c r="T803">
        <f t="shared" si="154"/>
        <v>2.0000000002795559E-3</v>
      </c>
      <c r="U803" t="s">
        <v>5</v>
      </c>
      <c r="V803" t="s">
        <v>6</v>
      </c>
      <c r="W803">
        <v>365</v>
      </c>
      <c r="X803" t="str">
        <f t="shared" si="152"/>
        <v>UP365</v>
      </c>
      <c r="Y803" t="str">
        <f t="shared" si="153"/>
        <v>UP</v>
      </c>
      <c r="Z803">
        <v>1514</v>
      </c>
      <c r="AA803">
        <f t="shared" si="147"/>
        <v>549722</v>
      </c>
    </row>
    <row r="804" spans="2:27">
      <c r="B804" t="s">
        <v>492</v>
      </c>
      <c r="C804" t="str">
        <f t="shared" si="148"/>
        <v>12.247535</v>
      </c>
      <c r="D804" t="s">
        <v>1118</v>
      </c>
      <c r="E804">
        <f t="shared" si="144"/>
        <v>5.4299999999987136E-3</v>
      </c>
      <c r="F804">
        <f t="shared" si="155"/>
        <v>1.4999999999432134E-2</v>
      </c>
      <c r="G804" t="s">
        <v>5</v>
      </c>
      <c r="H804" t="s">
        <v>6</v>
      </c>
      <c r="I804">
        <v>366</v>
      </c>
      <c r="J804" t="str">
        <f t="shared" si="149"/>
        <v>UP366</v>
      </c>
      <c r="K804" t="str">
        <f t="shared" si="150"/>
        <v>UP</v>
      </c>
      <c r="L804">
        <v>1514</v>
      </c>
      <c r="M804">
        <f t="shared" si="145"/>
        <v>551236</v>
      </c>
      <c r="P804" t="s">
        <v>1563</v>
      </c>
      <c r="Q804" t="str">
        <f t="shared" si="151"/>
        <v>12.246921</v>
      </c>
      <c r="R804" t="s">
        <v>1118</v>
      </c>
      <c r="S804">
        <f t="shared" si="146"/>
        <v>4.8159999999999314E-3</v>
      </c>
      <c r="T804">
        <f t="shared" si="154"/>
        <v>2.0000000002795559E-3</v>
      </c>
      <c r="U804" t="s">
        <v>5</v>
      </c>
      <c r="V804" t="s">
        <v>6</v>
      </c>
      <c r="W804">
        <v>366</v>
      </c>
      <c r="X804" t="str">
        <f t="shared" si="152"/>
        <v>UP366</v>
      </c>
      <c r="Y804" t="str">
        <f t="shared" si="153"/>
        <v>UP</v>
      </c>
      <c r="Z804">
        <v>1514</v>
      </c>
      <c r="AA804">
        <f t="shared" si="147"/>
        <v>551236</v>
      </c>
    </row>
    <row r="805" spans="2:27">
      <c r="B805" t="s">
        <v>493</v>
      </c>
      <c r="C805" t="str">
        <f t="shared" si="148"/>
        <v>12.247542</v>
      </c>
      <c r="D805" t="s">
        <v>1118</v>
      </c>
      <c r="E805">
        <f t="shared" si="144"/>
        <v>5.4369999999988039E-3</v>
      </c>
      <c r="F805">
        <f t="shared" si="155"/>
        <v>7.0000000000902673E-3</v>
      </c>
      <c r="G805" t="s">
        <v>5</v>
      </c>
      <c r="H805" t="s">
        <v>6</v>
      </c>
      <c r="I805">
        <v>367</v>
      </c>
      <c r="J805" t="str">
        <f t="shared" si="149"/>
        <v>UP367</v>
      </c>
      <c r="K805" t="str">
        <f t="shared" si="150"/>
        <v>UP</v>
      </c>
      <c r="L805">
        <v>1514</v>
      </c>
      <c r="M805">
        <f t="shared" si="145"/>
        <v>552750</v>
      </c>
      <c r="P805" t="s">
        <v>1564</v>
      </c>
      <c r="Q805" t="str">
        <f t="shared" si="151"/>
        <v>12.246923</v>
      </c>
      <c r="R805" t="s">
        <v>1118</v>
      </c>
      <c r="S805">
        <f t="shared" si="146"/>
        <v>4.818000000000211E-3</v>
      </c>
      <c r="T805">
        <f t="shared" si="154"/>
        <v>2.0000000002795559E-3</v>
      </c>
      <c r="U805" t="s">
        <v>5</v>
      </c>
      <c r="V805" t="s">
        <v>6</v>
      </c>
      <c r="W805">
        <v>367</v>
      </c>
      <c r="X805" t="str">
        <f t="shared" si="152"/>
        <v>UP367</v>
      </c>
      <c r="Y805" t="str">
        <f t="shared" si="153"/>
        <v>UP</v>
      </c>
      <c r="Z805">
        <v>1514</v>
      </c>
      <c r="AA805">
        <f t="shared" si="147"/>
        <v>552750</v>
      </c>
    </row>
    <row r="806" spans="2:27">
      <c r="B806" t="s">
        <v>494</v>
      </c>
      <c r="C806" t="str">
        <f t="shared" si="148"/>
        <v>12.247548</v>
      </c>
      <c r="D806" t="s">
        <v>1118</v>
      </c>
      <c r="E806">
        <f t="shared" si="144"/>
        <v>5.4429999999996426E-3</v>
      </c>
      <c r="F806">
        <f t="shared" si="155"/>
        <v>6.0000000008386678E-3</v>
      </c>
      <c r="G806" t="s">
        <v>5</v>
      </c>
      <c r="H806" t="s">
        <v>6</v>
      </c>
      <c r="I806">
        <v>368</v>
      </c>
      <c r="J806" t="str">
        <f t="shared" si="149"/>
        <v>UP368</v>
      </c>
      <c r="K806" t="str">
        <f t="shared" si="150"/>
        <v>UP</v>
      </c>
      <c r="L806">
        <v>1514</v>
      </c>
      <c r="M806">
        <f t="shared" si="145"/>
        <v>554264</v>
      </c>
      <c r="P806" t="s">
        <v>1565</v>
      </c>
      <c r="Q806" t="str">
        <f t="shared" si="151"/>
        <v>12.246926</v>
      </c>
      <c r="R806" t="s">
        <v>1118</v>
      </c>
      <c r="S806">
        <f t="shared" si="146"/>
        <v>4.8209999999997422E-3</v>
      </c>
      <c r="T806">
        <f t="shared" si="154"/>
        <v>2.9999999995311555E-3</v>
      </c>
      <c r="U806" t="s">
        <v>5</v>
      </c>
      <c r="V806" t="s">
        <v>6</v>
      </c>
      <c r="W806">
        <v>368</v>
      </c>
      <c r="X806" t="str">
        <f t="shared" si="152"/>
        <v>UP368</v>
      </c>
      <c r="Y806" t="str">
        <f t="shared" si="153"/>
        <v>UP</v>
      </c>
      <c r="Z806">
        <v>1514</v>
      </c>
      <c r="AA806">
        <f t="shared" si="147"/>
        <v>554264</v>
      </c>
    </row>
    <row r="807" spans="2:27">
      <c r="B807" t="s">
        <v>495</v>
      </c>
      <c r="C807" t="str">
        <f t="shared" si="148"/>
        <v>12.247554</v>
      </c>
      <c r="D807" t="s">
        <v>1118</v>
      </c>
      <c r="E807">
        <f t="shared" si="144"/>
        <v>5.4489999999987049E-3</v>
      </c>
      <c r="F807">
        <f t="shared" si="155"/>
        <v>5.999999999062311E-3</v>
      </c>
      <c r="G807" t="s">
        <v>5</v>
      </c>
      <c r="H807" t="s">
        <v>6</v>
      </c>
      <c r="I807">
        <v>369</v>
      </c>
      <c r="J807" t="str">
        <f t="shared" si="149"/>
        <v>UP369</v>
      </c>
      <c r="K807" t="str">
        <f t="shared" si="150"/>
        <v>UP</v>
      </c>
      <c r="L807">
        <v>1514</v>
      </c>
      <c r="M807">
        <f t="shared" si="145"/>
        <v>555778</v>
      </c>
      <c r="P807" t="s">
        <v>1566</v>
      </c>
      <c r="Q807" t="str">
        <f t="shared" si="151"/>
        <v>12.246928</v>
      </c>
      <c r="R807" t="s">
        <v>1118</v>
      </c>
      <c r="S807">
        <f t="shared" si="146"/>
        <v>4.8230000000000217E-3</v>
      </c>
      <c r="T807">
        <f t="shared" si="154"/>
        <v>2.0000000002795559E-3</v>
      </c>
      <c r="U807" t="s">
        <v>5</v>
      </c>
      <c r="V807" t="s">
        <v>6</v>
      </c>
      <c r="W807">
        <v>369</v>
      </c>
      <c r="X807" t="str">
        <f t="shared" si="152"/>
        <v>UP369</v>
      </c>
      <c r="Y807" t="str">
        <f t="shared" si="153"/>
        <v>UP</v>
      </c>
      <c r="Z807">
        <v>1514</v>
      </c>
      <c r="AA807">
        <f t="shared" si="147"/>
        <v>555778</v>
      </c>
    </row>
    <row r="808" spans="2:27">
      <c r="B808" t="s">
        <v>496</v>
      </c>
      <c r="C808" t="str">
        <f t="shared" si="148"/>
        <v>12.247559</v>
      </c>
      <c r="D808" t="s">
        <v>1118</v>
      </c>
      <c r="E808">
        <f t="shared" si="144"/>
        <v>5.4540000000002919E-3</v>
      </c>
      <c r="F808">
        <f t="shared" si="155"/>
        <v>5.0000000015870683E-3</v>
      </c>
      <c r="G808" t="s">
        <v>5</v>
      </c>
      <c r="H808" t="s">
        <v>6</v>
      </c>
      <c r="I808">
        <v>370</v>
      </c>
      <c r="J808" t="str">
        <f t="shared" si="149"/>
        <v>UP370</v>
      </c>
      <c r="K808" t="str">
        <f t="shared" si="150"/>
        <v>UP</v>
      </c>
      <c r="L808">
        <v>1514</v>
      </c>
      <c r="M808">
        <f t="shared" si="145"/>
        <v>557292</v>
      </c>
      <c r="P808" t="s">
        <v>1567</v>
      </c>
      <c r="Q808" t="str">
        <f t="shared" si="151"/>
        <v>12.246930</v>
      </c>
      <c r="R808" t="s">
        <v>1118</v>
      </c>
      <c r="S808">
        <f t="shared" si="146"/>
        <v>4.8250000000003013E-3</v>
      </c>
      <c r="T808">
        <f t="shared" si="154"/>
        <v>2.0000000002795559E-3</v>
      </c>
      <c r="U808" t="s">
        <v>5</v>
      </c>
      <c r="V808" t="s">
        <v>6</v>
      </c>
      <c r="W808">
        <v>370</v>
      </c>
      <c r="X808" t="str">
        <f t="shared" si="152"/>
        <v>UP370</v>
      </c>
      <c r="Y808" t="str">
        <f t="shared" si="153"/>
        <v>UP</v>
      </c>
      <c r="Z808">
        <v>1514</v>
      </c>
      <c r="AA808">
        <f t="shared" si="147"/>
        <v>557292</v>
      </c>
    </row>
    <row r="809" spans="2:27">
      <c r="B809" t="s">
        <v>497</v>
      </c>
      <c r="C809" t="str">
        <f t="shared" si="148"/>
        <v>12.247565</v>
      </c>
      <c r="D809" t="s">
        <v>1118</v>
      </c>
      <c r="E809">
        <f t="shared" si="144"/>
        <v>5.4599999999993543E-3</v>
      </c>
      <c r="F809">
        <f t="shared" si="155"/>
        <v>5.999999999062311E-3</v>
      </c>
      <c r="G809" t="s">
        <v>5</v>
      </c>
      <c r="H809" t="s">
        <v>6</v>
      </c>
      <c r="I809">
        <v>371</v>
      </c>
      <c r="J809" t="str">
        <f t="shared" si="149"/>
        <v>UP371</v>
      </c>
      <c r="K809" t="str">
        <f t="shared" si="150"/>
        <v>UP</v>
      </c>
      <c r="L809">
        <v>1514</v>
      </c>
      <c r="M809">
        <f t="shared" si="145"/>
        <v>558806</v>
      </c>
      <c r="P809" t="s">
        <v>1569</v>
      </c>
      <c r="Q809" t="str">
        <f t="shared" si="151"/>
        <v>12.246955</v>
      </c>
      <c r="R809" t="s">
        <v>1118</v>
      </c>
      <c r="S809">
        <f t="shared" si="146"/>
        <v>4.8499999999993548E-3</v>
      </c>
      <c r="T809">
        <f t="shared" si="154"/>
        <v>2.4999999999053557E-2</v>
      </c>
      <c r="U809" t="s">
        <v>5</v>
      </c>
      <c r="V809" t="s">
        <v>6</v>
      </c>
      <c r="W809">
        <v>371</v>
      </c>
      <c r="X809" t="str">
        <f t="shared" si="152"/>
        <v>UP371</v>
      </c>
      <c r="Y809" t="str">
        <f t="shared" si="153"/>
        <v>UP</v>
      </c>
      <c r="Z809">
        <v>1514</v>
      </c>
      <c r="AA809">
        <f t="shared" si="147"/>
        <v>558806</v>
      </c>
    </row>
    <row r="810" spans="2:27">
      <c r="B810" t="s">
        <v>498</v>
      </c>
      <c r="C810" t="str">
        <f t="shared" si="148"/>
        <v>12.247572</v>
      </c>
      <c r="D810" t="s">
        <v>1118</v>
      </c>
      <c r="E810">
        <f t="shared" si="144"/>
        <v>5.4669999999994445E-3</v>
      </c>
      <c r="F810">
        <f t="shared" si="155"/>
        <v>7.0000000000902673E-3</v>
      </c>
      <c r="G810" t="s">
        <v>5</v>
      </c>
      <c r="H810" t="s">
        <v>6</v>
      </c>
      <c r="I810">
        <v>372</v>
      </c>
      <c r="J810" t="str">
        <f t="shared" si="149"/>
        <v>UP372</v>
      </c>
      <c r="K810" t="str">
        <f t="shared" si="150"/>
        <v>UP</v>
      </c>
      <c r="L810">
        <v>1514</v>
      </c>
      <c r="M810">
        <f t="shared" si="145"/>
        <v>560320</v>
      </c>
      <c r="P810" t="s">
        <v>1570</v>
      </c>
      <c r="Q810" t="str">
        <f t="shared" si="151"/>
        <v>12.246958</v>
      </c>
      <c r="R810" t="s">
        <v>1118</v>
      </c>
      <c r="S810">
        <f t="shared" si="146"/>
        <v>4.852999999998886E-3</v>
      </c>
      <c r="T810">
        <f t="shared" si="154"/>
        <v>2.9999999995311555E-3</v>
      </c>
      <c r="U810" t="s">
        <v>5</v>
      </c>
      <c r="V810" t="s">
        <v>6</v>
      </c>
      <c r="W810">
        <v>372</v>
      </c>
      <c r="X810" t="str">
        <f t="shared" si="152"/>
        <v>UP372</v>
      </c>
      <c r="Y810" t="str">
        <f t="shared" si="153"/>
        <v>UP</v>
      </c>
      <c r="Z810">
        <v>1514</v>
      </c>
      <c r="AA810">
        <f t="shared" si="147"/>
        <v>560320</v>
      </c>
    </row>
    <row r="811" spans="2:27">
      <c r="B811" t="s">
        <v>499</v>
      </c>
      <c r="C811" t="str">
        <f t="shared" si="148"/>
        <v>12.247577</v>
      </c>
      <c r="D811" t="s">
        <v>1118</v>
      </c>
      <c r="E811">
        <f t="shared" si="144"/>
        <v>5.4719999999992552E-3</v>
      </c>
      <c r="F811">
        <f t="shared" si="155"/>
        <v>4.9999999998107114E-3</v>
      </c>
      <c r="G811" t="s">
        <v>5</v>
      </c>
      <c r="H811" t="s">
        <v>6</v>
      </c>
      <c r="I811">
        <v>373</v>
      </c>
      <c r="J811" t="str">
        <f t="shared" si="149"/>
        <v>UP373</v>
      </c>
      <c r="K811" t="str">
        <f t="shared" si="150"/>
        <v>UP</v>
      </c>
      <c r="L811">
        <v>1514</v>
      </c>
      <c r="M811">
        <f t="shared" si="145"/>
        <v>561834</v>
      </c>
      <c r="P811" t="s">
        <v>1571</v>
      </c>
      <c r="Q811" t="str">
        <f t="shared" si="151"/>
        <v>12.246961</v>
      </c>
      <c r="R811" t="s">
        <v>1118</v>
      </c>
      <c r="S811">
        <f t="shared" si="146"/>
        <v>4.8560000000001935E-3</v>
      </c>
      <c r="T811">
        <f t="shared" si="154"/>
        <v>3.0000000013075123E-3</v>
      </c>
      <c r="U811" t="s">
        <v>5</v>
      </c>
      <c r="V811" t="s">
        <v>6</v>
      </c>
      <c r="W811">
        <v>373</v>
      </c>
      <c r="X811" t="str">
        <f t="shared" si="152"/>
        <v>UP373</v>
      </c>
      <c r="Y811" t="str">
        <f t="shared" si="153"/>
        <v>UP</v>
      </c>
      <c r="Z811">
        <v>1514</v>
      </c>
      <c r="AA811">
        <f t="shared" si="147"/>
        <v>561834</v>
      </c>
    </row>
    <row r="812" spans="2:27">
      <c r="B812" t="s">
        <v>501</v>
      </c>
      <c r="C812" t="str">
        <f t="shared" si="148"/>
        <v>12.247582</v>
      </c>
      <c r="D812" t="s">
        <v>1118</v>
      </c>
      <c r="E812">
        <f t="shared" si="144"/>
        <v>5.4769999999990659E-3</v>
      </c>
      <c r="F812">
        <f t="shared" si="155"/>
        <v>4.9999999998107114E-3</v>
      </c>
      <c r="G812" t="s">
        <v>5</v>
      </c>
      <c r="H812" t="s">
        <v>6</v>
      </c>
      <c r="I812">
        <v>374</v>
      </c>
      <c r="J812" t="str">
        <f t="shared" si="149"/>
        <v>UP374</v>
      </c>
      <c r="K812" t="str">
        <f t="shared" si="150"/>
        <v>UP</v>
      </c>
      <c r="L812">
        <v>1514</v>
      </c>
      <c r="M812">
        <f t="shared" si="145"/>
        <v>563348</v>
      </c>
      <c r="P812" t="s">
        <v>1572</v>
      </c>
      <c r="Q812" t="str">
        <f t="shared" si="151"/>
        <v>12.246979</v>
      </c>
      <c r="R812" t="s">
        <v>1118</v>
      </c>
      <c r="S812">
        <f t="shared" si="146"/>
        <v>4.8739999999991568E-3</v>
      </c>
      <c r="T812">
        <f t="shared" si="154"/>
        <v>1.799999999896329E-2</v>
      </c>
      <c r="U812" t="s">
        <v>5</v>
      </c>
      <c r="V812" t="s">
        <v>6</v>
      </c>
      <c r="W812">
        <v>374</v>
      </c>
      <c r="X812" t="str">
        <f t="shared" si="152"/>
        <v>UP374</v>
      </c>
      <c r="Y812" t="str">
        <f t="shared" si="153"/>
        <v>UP</v>
      </c>
      <c r="Z812">
        <v>1514</v>
      </c>
      <c r="AA812">
        <f t="shared" si="147"/>
        <v>563348</v>
      </c>
    </row>
    <row r="813" spans="2:27">
      <c r="B813" t="s">
        <v>502</v>
      </c>
      <c r="C813" t="str">
        <f t="shared" si="148"/>
        <v>12.247587</v>
      </c>
      <c r="D813" t="s">
        <v>1118</v>
      </c>
      <c r="E813">
        <f t="shared" si="144"/>
        <v>5.4819999999988767E-3</v>
      </c>
      <c r="F813">
        <f t="shared" si="155"/>
        <v>4.9999999998107114E-3</v>
      </c>
      <c r="G813" t="s">
        <v>5</v>
      </c>
      <c r="H813" t="s">
        <v>6</v>
      </c>
      <c r="I813">
        <v>375</v>
      </c>
      <c r="J813" t="str">
        <f t="shared" si="149"/>
        <v>UP375</v>
      </c>
      <c r="K813" t="str">
        <f t="shared" si="150"/>
        <v>UP</v>
      </c>
      <c r="L813">
        <v>1514</v>
      </c>
      <c r="M813">
        <f t="shared" si="145"/>
        <v>564862</v>
      </c>
      <c r="P813" t="s">
        <v>1573</v>
      </c>
      <c r="Q813" t="str">
        <f t="shared" si="151"/>
        <v>12.246987</v>
      </c>
      <c r="R813" t="s">
        <v>1118</v>
      </c>
      <c r="S813">
        <f t="shared" si="146"/>
        <v>4.882000000000275E-3</v>
      </c>
      <c r="T813">
        <f t="shared" si="154"/>
        <v>8.0000000011182237E-3</v>
      </c>
      <c r="U813" t="s">
        <v>5</v>
      </c>
      <c r="V813" t="s">
        <v>6</v>
      </c>
      <c r="W813">
        <v>375</v>
      </c>
      <c r="X813" t="str">
        <f t="shared" si="152"/>
        <v>UP375</v>
      </c>
      <c r="Y813" t="str">
        <f t="shared" si="153"/>
        <v>UP</v>
      </c>
      <c r="Z813">
        <v>1514</v>
      </c>
      <c r="AA813">
        <f t="shared" si="147"/>
        <v>564862</v>
      </c>
    </row>
    <row r="814" spans="2:27">
      <c r="B814" t="s">
        <v>503</v>
      </c>
      <c r="C814" t="str">
        <f t="shared" si="148"/>
        <v>12.247592</v>
      </c>
      <c r="D814" t="s">
        <v>1118</v>
      </c>
      <c r="E814">
        <f t="shared" si="144"/>
        <v>5.4869999999986874E-3</v>
      </c>
      <c r="F814">
        <f t="shared" si="155"/>
        <v>4.9999999998107114E-3</v>
      </c>
      <c r="G814" t="s">
        <v>5</v>
      </c>
      <c r="H814" t="s">
        <v>6</v>
      </c>
      <c r="I814">
        <v>376</v>
      </c>
      <c r="J814" t="str">
        <f t="shared" si="149"/>
        <v>UP376</v>
      </c>
      <c r="K814" t="str">
        <f t="shared" si="150"/>
        <v>UP</v>
      </c>
      <c r="L814">
        <v>1514</v>
      </c>
      <c r="M814">
        <f t="shared" si="145"/>
        <v>566376</v>
      </c>
      <c r="P814" t="s">
        <v>1575</v>
      </c>
      <c r="Q814" t="str">
        <f t="shared" si="151"/>
        <v>12.247088</v>
      </c>
      <c r="R814" t="s">
        <v>1118</v>
      </c>
      <c r="S814">
        <f t="shared" si="146"/>
        <v>4.9829999999992935E-3</v>
      </c>
      <c r="T814">
        <f t="shared" si="154"/>
        <v>0.10099999999901854</v>
      </c>
      <c r="U814" t="s">
        <v>5</v>
      </c>
      <c r="V814" t="s">
        <v>6</v>
      </c>
      <c r="W814">
        <v>376</v>
      </c>
      <c r="X814" t="str">
        <f t="shared" si="152"/>
        <v>UP376</v>
      </c>
      <c r="Y814" t="str">
        <f t="shared" si="153"/>
        <v>UP</v>
      </c>
      <c r="Z814">
        <v>1514</v>
      </c>
      <c r="AA814">
        <f t="shared" si="147"/>
        <v>566376</v>
      </c>
    </row>
    <row r="815" spans="2:27">
      <c r="B815" t="s">
        <v>504</v>
      </c>
      <c r="C815" t="str">
        <f t="shared" si="148"/>
        <v>12.247597</v>
      </c>
      <c r="D815" t="s">
        <v>1118</v>
      </c>
      <c r="E815">
        <f t="shared" si="144"/>
        <v>5.4920000000002744E-3</v>
      </c>
      <c r="F815">
        <f t="shared" si="155"/>
        <v>5.0000000015870683E-3</v>
      </c>
      <c r="G815" t="s">
        <v>5</v>
      </c>
      <c r="H815" t="s">
        <v>6</v>
      </c>
      <c r="I815">
        <v>377</v>
      </c>
      <c r="J815" t="str">
        <f t="shared" si="149"/>
        <v>UP377</v>
      </c>
      <c r="K815" t="str">
        <f t="shared" si="150"/>
        <v>UP</v>
      </c>
      <c r="L815">
        <v>1514</v>
      </c>
      <c r="M815">
        <f t="shared" si="145"/>
        <v>567890</v>
      </c>
      <c r="P815" t="s">
        <v>457</v>
      </c>
      <c r="Q815" t="str">
        <f t="shared" si="151"/>
        <v>12.247093</v>
      </c>
      <c r="R815" t="s">
        <v>1118</v>
      </c>
      <c r="S815">
        <f t="shared" si="146"/>
        <v>4.9879999999991043E-3</v>
      </c>
      <c r="T815">
        <f t="shared" si="154"/>
        <v>4.9999999998107114E-3</v>
      </c>
      <c r="U815" t="s">
        <v>5</v>
      </c>
      <c r="V815" t="s">
        <v>6</v>
      </c>
      <c r="W815">
        <v>377</v>
      </c>
      <c r="X815" t="str">
        <f t="shared" si="152"/>
        <v>UP377</v>
      </c>
      <c r="Y815" t="str">
        <f t="shared" si="153"/>
        <v>UP</v>
      </c>
      <c r="Z815">
        <v>1514</v>
      </c>
      <c r="AA815">
        <f t="shared" si="147"/>
        <v>567890</v>
      </c>
    </row>
    <row r="816" spans="2:27">
      <c r="B816" t="s">
        <v>505</v>
      </c>
      <c r="C816" t="str">
        <f t="shared" si="148"/>
        <v>12.247614</v>
      </c>
      <c r="D816" t="s">
        <v>1118</v>
      </c>
      <c r="E816">
        <f t="shared" si="144"/>
        <v>5.5089999999999861E-3</v>
      </c>
      <c r="F816">
        <f t="shared" si="155"/>
        <v>1.699999999971169E-2</v>
      </c>
      <c r="G816" t="s">
        <v>5</v>
      </c>
      <c r="H816" t="s">
        <v>6</v>
      </c>
      <c r="I816">
        <v>378</v>
      </c>
      <c r="J816" t="str">
        <f t="shared" si="149"/>
        <v>UP378</v>
      </c>
      <c r="K816" t="str">
        <f t="shared" si="150"/>
        <v>UP</v>
      </c>
      <c r="L816">
        <v>1514</v>
      </c>
      <c r="M816">
        <f t="shared" si="145"/>
        <v>569404</v>
      </c>
      <c r="P816" t="s">
        <v>1576</v>
      </c>
      <c r="Q816" t="str">
        <f t="shared" si="151"/>
        <v>12.247097</v>
      </c>
      <c r="R816" t="s">
        <v>1118</v>
      </c>
      <c r="S816">
        <f t="shared" si="146"/>
        <v>4.9919999999996634E-3</v>
      </c>
      <c r="T816">
        <f t="shared" si="154"/>
        <v>4.0000000005591119E-3</v>
      </c>
      <c r="U816" t="s">
        <v>5</v>
      </c>
      <c r="V816" t="s">
        <v>6</v>
      </c>
      <c r="W816">
        <v>378</v>
      </c>
      <c r="X816" t="str">
        <f t="shared" si="152"/>
        <v>UP378</v>
      </c>
      <c r="Y816" t="str">
        <f t="shared" si="153"/>
        <v>UP</v>
      </c>
      <c r="Z816">
        <v>1514</v>
      </c>
      <c r="AA816">
        <f t="shared" si="147"/>
        <v>569404</v>
      </c>
    </row>
    <row r="817" spans="2:27">
      <c r="B817" t="s">
        <v>506</v>
      </c>
      <c r="C817" t="str">
        <f t="shared" si="148"/>
        <v>12.247620</v>
      </c>
      <c r="D817" t="s">
        <v>1118</v>
      </c>
      <c r="E817">
        <f t="shared" si="144"/>
        <v>5.5149999999990484E-3</v>
      </c>
      <c r="F817">
        <f t="shared" si="155"/>
        <v>5.999999999062311E-3</v>
      </c>
      <c r="G817" t="s">
        <v>5</v>
      </c>
      <c r="H817" t="s">
        <v>6</v>
      </c>
      <c r="I817">
        <v>379</v>
      </c>
      <c r="J817" t="str">
        <f t="shared" si="149"/>
        <v>UP379</v>
      </c>
      <c r="K817" t="str">
        <f t="shared" si="150"/>
        <v>UP</v>
      </c>
      <c r="L817">
        <v>1514</v>
      </c>
      <c r="M817">
        <f t="shared" si="145"/>
        <v>570918</v>
      </c>
      <c r="P817" t="s">
        <v>1577</v>
      </c>
      <c r="Q817" t="str">
        <f t="shared" si="151"/>
        <v>12.247101</v>
      </c>
      <c r="R817" t="s">
        <v>1118</v>
      </c>
      <c r="S817">
        <f t="shared" si="146"/>
        <v>4.9960000000002225E-3</v>
      </c>
      <c r="T817">
        <f t="shared" si="154"/>
        <v>4.0000000005591119E-3</v>
      </c>
      <c r="U817" t="s">
        <v>5</v>
      </c>
      <c r="V817" t="s">
        <v>6</v>
      </c>
      <c r="W817">
        <v>379</v>
      </c>
      <c r="X817" t="str">
        <f t="shared" si="152"/>
        <v>UP379</v>
      </c>
      <c r="Y817" t="str">
        <f t="shared" si="153"/>
        <v>UP</v>
      </c>
      <c r="Z817">
        <v>1514</v>
      </c>
      <c r="AA817">
        <f t="shared" si="147"/>
        <v>570918</v>
      </c>
    </row>
    <row r="818" spans="2:27">
      <c r="B818" t="s">
        <v>507</v>
      </c>
      <c r="C818" t="str">
        <f t="shared" si="148"/>
        <v>12.247634</v>
      </c>
      <c r="D818" t="s">
        <v>1118</v>
      </c>
      <c r="E818">
        <f t="shared" si="144"/>
        <v>5.528999999999229E-3</v>
      </c>
      <c r="F818">
        <f t="shared" si="155"/>
        <v>1.4000000000180535E-2</v>
      </c>
      <c r="G818" t="s">
        <v>5</v>
      </c>
      <c r="H818" t="s">
        <v>6</v>
      </c>
      <c r="I818">
        <v>380</v>
      </c>
      <c r="J818" t="str">
        <f t="shared" si="149"/>
        <v>UP380</v>
      </c>
      <c r="K818" t="str">
        <f t="shared" si="150"/>
        <v>UP</v>
      </c>
      <c r="L818">
        <v>1514</v>
      </c>
      <c r="M818">
        <f t="shared" si="145"/>
        <v>572432</v>
      </c>
      <c r="P818" t="s">
        <v>1578</v>
      </c>
      <c r="Q818" t="str">
        <f t="shared" si="151"/>
        <v>12.247105</v>
      </c>
      <c r="R818" t="s">
        <v>1118</v>
      </c>
      <c r="S818">
        <f t="shared" si="146"/>
        <v>4.9999999999990052E-3</v>
      </c>
      <c r="T818">
        <f t="shared" si="154"/>
        <v>3.999999998782755E-3</v>
      </c>
      <c r="U818" t="s">
        <v>5</v>
      </c>
      <c r="V818" t="s">
        <v>6</v>
      </c>
      <c r="W818">
        <v>380</v>
      </c>
      <c r="X818" t="str">
        <f t="shared" si="152"/>
        <v>UP380</v>
      </c>
      <c r="Y818" t="str">
        <f t="shared" si="153"/>
        <v>UP</v>
      </c>
      <c r="Z818">
        <v>1514</v>
      </c>
      <c r="AA818">
        <f t="shared" si="147"/>
        <v>572432</v>
      </c>
    </row>
    <row r="819" spans="2:27">
      <c r="B819" t="s">
        <v>508</v>
      </c>
      <c r="C819" t="str">
        <f t="shared" si="148"/>
        <v>12.247639</v>
      </c>
      <c r="D819" t="s">
        <v>1118</v>
      </c>
      <c r="E819">
        <f t="shared" si="144"/>
        <v>5.5339999999990397E-3</v>
      </c>
      <c r="F819">
        <f t="shared" si="155"/>
        <v>4.9999999998107114E-3</v>
      </c>
      <c r="G819" t="s">
        <v>5</v>
      </c>
      <c r="H819" t="s">
        <v>6</v>
      </c>
      <c r="I819">
        <v>381</v>
      </c>
      <c r="J819" t="str">
        <f t="shared" si="149"/>
        <v>UP381</v>
      </c>
      <c r="K819" t="str">
        <f t="shared" si="150"/>
        <v>UP</v>
      </c>
      <c r="L819">
        <v>1514</v>
      </c>
      <c r="M819">
        <f t="shared" si="145"/>
        <v>573946</v>
      </c>
      <c r="P819" t="s">
        <v>1579</v>
      </c>
      <c r="Q819" t="str">
        <f t="shared" si="151"/>
        <v>12.247110</v>
      </c>
      <c r="R819" t="s">
        <v>1118</v>
      </c>
      <c r="S819">
        <f t="shared" si="146"/>
        <v>5.004999999998816E-3</v>
      </c>
      <c r="T819">
        <f t="shared" si="154"/>
        <v>4.9999999998107114E-3</v>
      </c>
      <c r="U819" t="s">
        <v>5</v>
      </c>
      <c r="V819" t="s">
        <v>6</v>
      </c>
      <c r="W819">
        <v>381</v>
      </c>
      <c r="X819" t="str">
        <f t="shared" si="152"/>
        <v>UP381</v>
      </c>
      <c r="Y819" t="str">
        <f t="shared" si="153"/>
        <v>UP</v>
      </c>
      <c r="Z819">
        <v>1514</v>
      </c>
      <c r="AA819">
        <f t="shared" si="147"/>
        <v>573946</v>
      </c>
    </row>
    <row r="820" spans="2:27">
      <c r="B820" t="s">
        <v>509</v>
      </c>
      <c r="C820" t="str">
        <f t="shared" si="148"/>
        <v>12.247643</v>
      </c>
      <c r="D820" t="s">
        <v>1118</v>
      </c>
      <c r="E820">
        <f t="shared" si="144"/>
        <v>5.5379999999995988E-3</v>
      </c>
      <c r="F820">
        <f t="shared" si="155"/>
        <v>4.0000000005591119E-3</v>
      </c>
      <c r="G820" t="s">
        <v>5</v>
      </c>
      <c r="H820" t="s">
        <v>6</v>
      </c>
      <c r="I820">
        <v>382</v>
      </c>
      <c r="J820" t="str">
        <f t="shared" si="149"/>
        <v>UP382</v>
      </c>
      <c r="K820" t="str">
        <f t="shared" si="150"/>
        <v>UP</v>
      </c>
      <c r="L820">
        <v>1514</v>
      </c>
      <c r="M820">
        <f t="shared" si="145"/>
        <v>575460</v>
      </c>
      <c r="P820" t="s">
        <v>1581</v>
      </c>
      <c r="Q820" t="str">
        <f t="shared" si="151"/>
        <v>12.247155</v>
      </c>
      <c r="R820" t="s">
        <v>1118</v>
      </c>
      <c r="S820">
        <f t="shared" si="146"/>
        <v>5.0499999999988887E-3</v>
      </c>
      <c r="T820">
        <f t="shared" si="154"/>
        <v>4.500000000007276E-2</v>
      </c>
      <c r="U820" t="s">
        <v>5</v>
      </c>
      <c r="V820" t="s">
        <v>6</v>
      </c>
      <c r="W820">
        <v>382</v>
      </c>
      <c r="X820" t="str">
        <f t="shared" si="152"/>
        <v>UP382</v>
      </c>
      <c r="Y820" t="str">
        <f t="shared" si="153"/>
        <v>UP</v>
      </c>
      <c r="Z820">
        <v>1514</v>
      </c>
      <c r="AA820">
        <f t="shared" si="147"/>
        <v>575460</v>
      </c>
    </row>
    <row r="821" spans="2:27">
      <c r="B821" t="s">
        <v>511</v>
      </c>
      <c r="C821" t="str">
        <f t="shared" si="148"/>
        <v>12.247648</v>
      </c>
      <c r="D821" t="s">
        <v>1118</v>
      </c>
      <c r="E821">
        <f t="shared" si="144"/>
        <v>5.5429999999994095E-3</v>
      </c>
      <c r="F821">
        <f t="shared" si="155"/>
        <v>4.9999999998107114E-3</v>
      </c>
      <c r="G821" t="s">
        <v>5</v>
      </c>
      <c r="H821" t="s">
        <v>6</v>
      </c>
      <c r="I821">
        <v>383</v>
      </c>
      <c r="J821" t="str">
        <f t="shared" si="149"/>
        <v>UP383</v>
      </c>
      <c r="K821" t="str">
        <f t="shared" si="150"/>
        <v>UP</v>
      </c>
      <c r="L821">
        <v>1514</v>
      </c>
      <c r="M821">
        <f t="shared" si="145"/>
        <v>576974</v>
      </c>
      <c r="P821" t="s">
        <v>1582</v>
      </c>
      <c r="Q821" t="str">
        <f t="shared" si="151"/>
        <v>12.247157</v>
      </c>
      <c r="R821" t="s">
        <v>1118</v>
      </c>
      <c r="S821">
        <f t="shared" si="146"/>
        <v>5.0519999999991683E-3</v>
      </c>
      <c r="T821">
        <f t="shared" si="154"/>
        <v>2.0000000002795559E-3</v>
      </c>
      <c r="U821" t="s">
        <v>5</v>
      </c>
      <c r="V821" t="s">
        <v>6</v>
      </c>
      <c r="W821">
        <v>383</v>
      </c>
      <c r="X821" t="str">
        <f t="shared" si="152"/>
        <v>UP383</v>
      </c>
      <c r="Y821" t="str">
        <f t="shared" si="153"/>
        <v>UP</v>
      </c>
      <c r="Z821">
        <v>1514</v>
      </c>
      <c r="AA821">
        <f t="shared" si="147"/>
        <v>576974</v>
      </c>
    </row>
    <row r="822" spans="2:27">
      <c r="B822" t="s">
        <v>512</v>
      </c>
      <c r="C822" t="str">
        <f t="shared" si="148"/>
        <v>12.247652</v>
      </c>
      <c r="D822" t="s">
        <v>1118</v>
      </c>
      <c r="E822">
        <f t="shared" si="144"/>
        <v>5.5469999999999686E-3</v>
      </c>
      <c r="F822">
        <f t="shared" si="155"/>
        <v>4.0000000005591119E-3</v>
      </c>
      <c r="G822" t="s">
        <v>5</v>
      </c>
      <c r="H822" t="s">
        <v>6</v>
      </c>
      <c r="I822">
        <v>384</v>
      </c>
      <c r="J822" t="str">
        <f t="shared" si="149"/>
        <v>UP384</v>
      </c>
      <c r="K822" t="str">
        <f t="shared" si="150"/>
        <v>UP</v>
      </c>
      <c r="L822">
        <v>1514</v>
      </c>
      <c r="M822">
        <f t="shared" si="145"/>
        <v>578488</v>
      </c>
      <c r="P822" t="s">
        <v>469</v>
      </c>
      <c r="Q822" t="str">
        <f t="shared" si="151"/>
        <v>12.247159</v>
      </c>
      <c r="R822" t="s">
        <v>1118</v>
      </c>
      <c r="S822">
        <f t="shared" si="146"/>
        <v>5.0539999999994478E-3</v>
      </c>
      <c r="T822">
        <f t="shared" si="154"/>
        <v>2.0000000002795559E-3</v>
      </c>
      <c r="U822" t="s">
        <v>5</v>
      </c>
      <c r="V822" t="s">
        <v>6</v>
      </c>
      <c r="W822">
        <v>384</v>
      </c>
      <c r="X822" t="str">
        <f t="shared" si="152"/>
        <v>UP384</v>
      </c>
      <c r="Y822" t="str">
        <f t="shared" si="153"/>
        <v>UP</v>
      </c>
      <c r="Z822">
        <v>1514</v>
      </c>
      <c r="AA822">
        <f t="shared" si="147"/>
        <v>578488</v>
      </c>
    </row>
    <row r="823" spans="2:27">
      <c r="B823" t="s">
        <v>514</v>
      </c>
      <c r="C823" t="str">
        <f t="shared" si="148"/>
        <v>12.247656</v>
      </c>
      <c r="D823" t="s">
        <v>1118</v>
      </c>
      <c r="E823">
        <f t="shared" si="144"/>
        <v>5.5509999999987514E-3</v>
      </c>
      <c r="F823">
        <f t="shared" si="155"/>
        <v>3.999999998782755E-3</v>
      </c>
      <c r="G823" t="s">
        <v>5</v>
      </c>
      <c r="H823" t="s">
        <v>6</v>
      </c>
      <c r="I823">
        <v>385</v>
      </c>
      <c r="J823" t="str">
        <f t="shared" si="149"/>
        <v>UP385</v>
      </c>
      <c r="K823" t="str">
        <f t="shared" si="150"/>
        <v>UP</v>
      </c>
      <c r="L823">
        <v>1514</v>
      </c>
      <c r="M823">
        <f t="shared" si="145"/>
        <v>580002</v>
      </c>
      <c r="P823" t="s">
        <v>1583</v>
      </c>
      <c r="Q823" t="str">
        <f t="shared" si="151"/>
        <v>12.247162</v>
      </c>
      <c r="R823" t="s">
        <v>1118</v>
      </c>
      <c r="S823">
        <f t="shared" si="146"/>
        <v>5.056999999998979E-3</v>
      </c>
      <c r="T823">
        <f t="shared" si="154"/>
        <v>2.9999999995311555E-3</v>
      </c>
      <c r="U823" t="s">
        <v>5</v>
      </c>
      <c r="V823" t="s">
        <v>6</v>
      </c>
      <c r="W823">
        <v>385</v>
      </c>
      <c r="X823" t="str">
        <f t="shared" si="152"/>
        <v>UP385</v>
      </c>
      <c r="Y823" t="str">
        <f t="shared" si="153"/>
        <v>UP</v>
      </c>
      <c r="Z823">
        <v>1514</v>
      </c>
      <c r="AA823">
        <f t="shared" si="147"/>
        <v>580002</v>
      </c>
    </row>
    <row r="824" spans="2:27">
      <c r="B824" t="s">
        <v>515</v>
      </c>
      <c r="C824" t="str">
        <f t="shared" si="148"/>
        <v>12.247660</v>
      </c>
      <c r="D824" t="s">
        <v>1118</v>
      </c>
      <c r="E824">
        <f t="shared" ref="E824:E887" si="156">(C824)-12.242105</f>
        <v>5.5549999999993105E-3</v>
      </c>
      <c r="F824">
        <f t="shared" si="155"/>
        <v>4.0000000005591119E-3</v>
      </c>
      <c r="G824" t="s">
        <v>5</v>
      </c>
      <c r="H824" t="s">
        <v>6</v>
      </c>
      <c r="I824">
        <v>386</v>
      </c>
      <c r="J824" t="str">
        <f t="shared" si="149"/>
        <v>UP386</v>
      </c>
      <c r="K824" t="str">
        <f t="shared" si="150"/>
        <v>UP</v>
      </c>
      <c r="L824">
        <v>1514</v>
      </c>
      <c r="M824">
        <f t="shared" ref="M824:M887" si="157">L824+M823</f>
        <v>581516</v>
      </c>
      <c r="P824" t="s">
        <v>474</v>
      </c>
      <c r="Q824" t="str">
        <f t="shared" si="151"/>
        <v>12.247190</v>
      </c>
      <c r="R824" t="s">
        <v>1118</v>
      </c>
      <c r="S824">
        <f t="shared" ref="S824:S887" si="158">(Q824)-12.242105</f>
        <v>5.08499999999934E-3</v>
      </c>
      <c r="T824">
        <f t="shared" si="154"/>
        <v>2.8000000000361069E-2</v>
      </c>
      <c r="U824" t="s">
        <v>5</v>
      </c>
      <c r="V824" t="s">
        <v>6</v>
      </c>
      <c r="W824">
        <v>386</v>
      </c>
      <c r="X824" t="str">
        <f t="shared" si="152"/>
        <v>UP386</v>
      </c>
      <c r="Y824" t="str">
        <f t="shared" si="153"/>
        <v>UP</v>
      </c>
      <c r="Z824">
        <v>1514</v>
      </c>
      <c r="AA824">
        <f t="shared" ref="AA824:AA887" si="159">Z824+AA823</f>
        <v>581516</v>
      </c>
    </row>
    <row r="825" spans="2:27">
      <c r="B825" t="s">
        <v>516</v>
      </c>
      <c r="C825" t="str">
        <f t="shared" si="148"/>
        <v>12.247665</v>
      </c>
      <c r="D825" t="s">
        <v>1118</v>
      </c>
      <c r="E825">
        <f t="shared" si="156"/>
        <v>5.5599999999991212E-3</v>
      </c>
      <c r="F825">
        <f t="shared" si="155"/>
        <v>4.9999999998107114E-3</v>
      </c>
      <c r="G825" t="s">
        <v>5</v>
      </c>
      <c r="H825" t="s">
        <v>6</v>
      </c>
      <c r="I825">
        <v>387</v>
      </c>
      <c r="J825" t="str">
        <f t="shared" si="149"/>
        <v>UP387</v>
      </c>
      <c r="K825" t="str">
        <f t="shared" si="150"/>
        <v>UP</v>
      </c>
      <c r="L825">
        <v>1514</v>
      </c>
      <c r="M825">
        <f t="shared" si="157"/>
        <v>583030</v>
      </c>
      <c r="P825" t="s">
        <v>1585</v>
      </c>
      <c r="Q825" t="str">
        <f t="shared" si="151"/>
        <v>12.247192</v>
      </c>
      <c r="R825" t="s">
        <v>1118</v>
      </c>
      <c r="S825">
        <f t="shared" si="158"/>
        <v>5.0869999999996196E-3</v>
      </c>
      <c r="T825">
        <f t="shared" si="154"/>
        <v>2.0000000002795559E-3</v>
      </c>
      <c r="U825" t="s">
        <v>5</v>
      </c>
      <c r="V825" t="s">
        <v>6</v>
      </c>
      <c r="W825">
        <v>387</v>
      </c>
      <c r="X825" t="str">
        <f t="shared" si="152"/>
        <v>UP387</v>
      </c>
      <c r="Y825" t="str">
        <f t="shared" si="153"/>
        <v>UP</v>
      </c>
      <c r="Z825">
        <v>1514</v>
      </c>
      <c r="AA825">
        <f t="shared" si="159"/>
        <v>583030</v>
      </c>
    </row>
    <row r="826" spans="2:27">
      <c r="B826" t="s">
        <v>518</v>
      </c>
      <c r="C826" t="str">
        <f t="shared" si="148"/>
        <v>12.247669</v>
      </c>
      <c r="D826" t="s">
        <v>1118</v>
      </c>
      <c r="E826">
        <f t="shared" si="156"/>
        <v>5.5639999999996803E-3</v>
      </c>
      <c r="F826">
        <f t="shared" si="155"/>
        <v>4.0000000005591119E-3</v>
      </c>
      <c r="G826" t="s">
        <v>5</v>
      </c>
      <c r="H826" t="s">
        <v>6</v>
      </c>
      <c r="I826">
        <v>388</v>
      </c>
      <c r="J826" t="str">
        <f t="shared" si="149"/>
        <v>UP388</v>
      </c>
      <c r="K826" t="str">
        <f t="shared" si="150"/>
        <v>UP</v>
      </c>
      <c r="L826">
        <v>1514</v>
      </c>
      <c r="M826">
        <f t="shared" si="157"/>
        <v>584544</v>
      </c>
      <c r="P826" t="s">
        <v>1586</v>
      </c>
      <c r="Q826" t="str">
        <f t="shared" si="151"/>
        <v>12.247195</v>
      </c>
      <c r="R826" t="s">
        <v>1118</v>
      </c>
      <c r="S826">
        <f t="shared" si="158"/>
        <v>5.0899999999991508E-3</v>
      </c>
      <c r="T826">
        <f t="shared" si="154"/>
        <v>2.9999999995311555E-3</v>
      </c>
      <c r="U826" t="s">
        <v>5</v>
      </c>
      <c r="V826" t="s">
        <v>6</v>
      </c>
      <c r="W826">
        <v>388</v>
      </c>
      <c r="X826" t="str">
        <f t="shared" si="152"/>
        <v>UP388</v>
      </c>
      <c r="Y826" t="str">
        <f t="shared" si="153"/>
        <v>UP</v>
      </c>
      <c r="Z826">
        <v>1514</v>
      </c>
      <c r="AA826">
        <f t="shared" si="159"/>
        <v>584544</v>
      </c>
    </row>
    <row r="827" spans="2:27">
      <c r="B827" t="s">
        <v>519</v>
      </c>
      <c r="C827" t="str">
        <f t="shared" si="148"/>
        <v>12.247674</v>
      </c>
      <c r="D827" t="s">
        <v>1118</v>
      </c>
      <c r="E827">
        <f t="shared" si="156"/>
        <v>5.568999999999491E-3</v>
      </c>
      <c r="F827">
        <f t="shared" si="155"/>
        <v>4.9999999998107114E-3</v>
      </c>
      <c r="G827" t="s">
        <v>5</v>
      </c>
      <c r="H827" t="s">
        <v>6</v>
      </c>
      <c r="I827">
        <v>389</v>
      </c>
      <c r="J827" t="str">
        <f t="shared" si="149"/>
        <v>UP389</v>
      </c>
      <c r="K827" t="str">
        <f t="shared" si="150"/>
        <v>UP</v>
      </c>
      <c r="L827">
        <v>1514</v>
      </c>
      <c r="M827">
        <f t="shared" si="157"/>
        <v>586058</v>
      </c>
      <c r="P827" t="s">
        <v>1587</v>
      </c>
      <c r="Q827" t="str">
        <f t="shared" si="151"/>
        <v>12.247197</v>
      </c>
      <c r="R827" t="s">
        <v>1118</v>
      </c>
      <c r="S827">
        <f t="shared" si="158"/>
        <v>5.0919999999994303E-3</v>
      </c>
      <c r="T827">
        <f t="shared" si="154"/>
        <v>2.0000000002795559E-3</v>
      </c>
      <c r="U827" t="s">
        <v>5</v>
      </c>
      <c r="V827" t="s">
        <v>6</v>
      </c>
      <c r="W827">
        <v>389</v>
      </c>
      <c r="X827" t="str">
        <f t="shared" si="152"/>
        <v>UP389</v>
      </c>
      <c r="Y827" t="str">
        <f t="shared" si="153"/>
        <v>UP</v>
      </c>
      <c r="Z827">
        <v>1514</v>
      </c>
      <c r="AA827">
        <f t="shared" si="159"/>
        <v>586058</v>
      </c>
    </row>
    <row r="828" spans="2:27">
      <c r="B828" t="s">
        <v>520</v>
      </c>
      <c r="C828" t="str">
        <f t="shared" si="148"/>
        <v>12.247679</v>
      </c>
      <c r="D828" t="s">
        <v>1118</v>
      </c>
      <c r="E828">
        <f t="shared" si="156"/>
        <v>5.5739999999993017E-3</v>
      </c>
      <c r="F828">
        <f t="shared" si="155"/>
        <v>4.9999999998107114E-3</v>
      </c>
      <c r="G828" t="s">
        <v>5</v>
      </c>
      <c r="H828" t="s">
        <v>6</v>
      </c>
      <c r="I828">
        <v>390</v>
      </c>
      <c r="J828" t="str">
        <f t="shared" si="149"/>
        <v>UP390</v>
      </c>
      <c r="K828" t="str">
        <f t="shared" si="150"/>
        <v>UP</v>
      </c>
      <c r="L828">
        <v>1514</v>
      </c>
      <c r="M828">
        <f t="shared" si="157"/>
        <v>587572</v>
      </c>
      <c r="P828" t="s">
        <v>1589</v>
      </c>
      <c r="Q828" t="str">
        <f t="shared" si="151"/>
        <v>12.247235</v>
      </c>
      <c r="R828" t="s">
        <v>1118</v>
      </c>
      <c r="S828">
        <f t="shared" si="158"/>
        <v>5.1299999999994128E-3</v>
      </c>
      <c r="T828">
        <f t="shared" si="154"/>
        <v>3.7999999999982492E-2</v>
      </c>
      <c r="U828" t="s">
        <v>5</v>
      </c>
      <c r="V828" t="s">
        <v>6</v>
      </c>
      <c r="W828">
        <v>390</v>
      </c>
      <c r="X828" t="str">
        <f t="shared" si="152"/>
        <v>UP390</v>
      </c>
      <c r="Y828" t="str">
        <f t="shared" si="153"/>
        <v>UP</v>
      </c>
      <c r="Z828">
        <v>1514</v>
      </c>
      <c r="AA828">
        <f t="shared" si="159"/>
        <v>587572</v>
      </c>
    </row>
    <row r="829" spans="2:27">
      <c r="B829" t="s">
        <v>522</v>
      </c>
      <c r="C829" t="str">
        <f t="shared" si="148"/>
        <v>12.247683</v>
      </c>
      <c r="D829" t="s">
        <v>1118</v>
      </c>
      <c r="E829">
        <f t="shared" si="156"/>
        <v>5.5779999999998608E-3</v>
      </c>
      <c r="F829">
        <f t="shared" si="155"/>
        <v>4.0000000005591119E-3</v>
      </c>
      <c r="G829" t="s">
        <v>5</v>
      </c>
      <c r="H829" t="s">
        <v>6</v>
      </c>
      <c r="I829">
        <v>391</v>
      </c>
      <c r="J829" t="str">
        <f t="shared" si="149"/>
        <v>UP391</v>
      </c>
      <c r="K829" t="str">
        <f t="shared" si="150"/>
        <v>UP</v>
      </c>
      <c r="L829">
        <v>1514</v>
      </c>
      <c r="M829">
        <f t="shared" si="157"/>
        <v>589086</v>
      </c>
      <c r="P829" t="s">
        <v>1590</v>
      </c>
      <c r="Q829" t="str">
        <f t="shared" si="151"/>
        <v>12.247238</v>
      </c>
      <c r="R829" t="s">
        <v>1118</v>
      </c>
      <c r="S829">
        <f t="shared" si="158"/>
        <v>5.132999999998944E-3</v>
      </c>
      <c r="T829">
        <f t="shared" si="154"/>
        <v>2.9999999995311555E-3</v>
      </c>
      <c r="U829" t="s">
        <v>5</v>
      </c>
      <c r="V829" t="s">
        <v>6</v>
      </c>
      <c r="W829">
        <v>391</v>
      </c>
      <c r="X829" t="str">
        <f t="shared" si="152"/>
        <v>UP391</v>
      </c>
      <c r="Y829" t="str">
        <f t="shared" si="153"/>
        <v>UP</v>
      </c>
      <c r="Z829">
        <v>1514</v>
      </c>
      <c r="AA829">
        <f t="shared" si="159"/>
        <v>589086</v>
      </c>
    </row>
    <row r="830" spans="2:27">
      <c r="B830" t="s">
        <v>524</v>
      </c>
      <c r="C830" t="str">
        <f t="shared" si="148"/>
        <v>12.247687</v>
      </c>
      <c r="D830" t="s">
        <v>1118</v>
      </c>
      <c r="E830">
        <f t="shared" si="156"/>
        <v>5.58200000000042E-3</v>
      </c>
      <c r="F830">
        <f t="shared" si="155"/>
        <v>4.0000000005591119E-3</v>
      </c>
      <c r="G830" t="s">
        <v>5</v>
      </c>
      <c r="H830" t="s">
        <v>6</v>
      </c>
      <c r="I830">
        <v>392</v>
      </c>
      <c r="J830" t="str">
        <f t="shared" si="149"/>
        <v>UP392</v>
      </c>
      <c r="K830" t="str">
        <f t="shared" si="150"/>
        <v>UP</v>
      </c>
      <c r="L830">
        <v>1514</v>
      </c>
      <c r="M830">
        <f t="shared" si="157"/>
        <v>590600</v>
      </c>
      <c r="P830" t="s">
        <v>1591</v>
      </c>
      <c r="Q830" t="str">
        <f t="shared" si="151"/>
        <v>12.247241</v>
      </c>
      <c r="R830" t="s">
        <v>1118</v>
      </c>
      <c r="S830">
        <f t="shared" si="158"/>
        <v>5.1360000000002515E-3</v>
      </c>
      <c r="T830">
        <f t="shared" si="154"/>
        <v>3.0000000013075123E-3</v>
      </c>
      <c r="U830" t="s">
        <v>5</v>
      </c>
      <c r="V830" t="s">
        <v>6</v>
      </c>
      <c r="W830">
        <v>392</v>
      </c>
      <c r="X830" t="str">
        <f t="shared" si="152"/>
        <v>UP392</v>
      </c>
      <c r="Y830" t="str">
        <f t="shared" si="153"/>
        <v>UP</v>
      </c>
      <c r="Z830">
        <v>1514</v>
      </c>
      <c r="AA830">
        <f t="shared" si="159"/>
        <v>590600</v>
      </c>
    </row>
    <row r="831" spans="2:27">
      <c r="B831" t="s">
        <v>525</v>
      </c>
      <c r="C831" t="str">
        <f t="shared" si="148"/>
        <v>12.247692</v>
      </c>
      <c r="D831" t="s">
        <v>1118</v>
      </c>
      <c r="E831">
        <f t="shared" si="156"/>
        <v>5.5870000000002307E-3</v>
      </c>
      <c r="F831">
        <f t="shared" si="155"/>
        <v>4.9999999998107114E-3</v>
      </c>
      <c r="G831" t="s">
        <v>5</v>
      </c>
      <c r="H831" t="s">
        <v>6</v>
      </c>
      <c r="I831">
        <v>393</v>
      </c>
      <c r="J831" t="str">
        <f t="shared" si="149"/>
        <v>UP393</v>
      </c>
      <c r="K831" t="str">
        <f t="shared" si="150"/>
        <v>UP</v>
      </c>
      <c r="L831">
        <v>1514</v>
      </c>
      <c r="M831">
        <f t="shared" si="157"/>
        <v>592114</v>
      </c>
      <c r="P831" t="s">
        <v>1592</v>
      </c>
      <c r="Q831" t="str">
        <f t="shared" si="151"/>
        <v>12.247243</v>
      </c>
      <c r="R831" t="s">
        <v>1118</v>
      </c>
      <c r="S831">
        <f t="shared" si="158"/>
        <v>5.1379999999987547E-3</v>
      </c>
      <c r="T831">
        <f t="shared" si="154"/>
        <v>1.9999999985031991E-3</v>
      </c>
      <c r="U831" t="s">
        <v>5</v>
      </c>
      <c r="V831" t="s">
        <v>6</v>
      </c>
      <c r="W831">
        <v>393</v>
      </c>
      <c r="X831" t="str">
        <f t="shared" si="152"/>
        <v>UP393</v>
      </c>
      <c r="Y831" t="str">
        <f t="shared" si="153"/>
        <v>UP</v>
      </c>
      <c r="Z831">
        <v>1514</v>
      </c>
      <c r="AA831">
        <f t="shared" si="159"/>
        <v>592114</v>
      </c>
    </row>
    <row r="832" spans="2:27">
      <c r="B832" t="s">
        <v>527</v>
      </c>
      <c r="C832" t="str">
        <f t="shared" si="148"/>
        <v>12.247697</v>
      </c>
      <c r="D832" t="s">
        <v>1118</v>
      </c>
      <c r="E832">
        <f t="shared" si="156"/>
        <v>5.5920000000000414E-3</v>
      </c>
      <c r="F832">
        <f t="shared" si="155"/>
        <v>4.9999999998107114E-3</v>
      </c>
      <c r="G832" t="s">
        <v>5</v>
      </c>
      <c r="H832" t="s">
        <v>6</v>
      </c>
      <c r="I832">
        <v>394</v>
      </c>
      <c r="J832" t="str">
        <f t="shared" si="149"/>
        <v>UP394</v>
      </c>
      <c r="K832" t="str">
        <f t="shared" si="150"/>
        <v>UP</v>
      </c>
      <c r="L832">
        <v>1514</v>
      </c>
      <c r="M832">
        <f t="shared" si="157"/>
        <v>593628</v>
      </c>
      <c r="P832" t="s">
        <v>1593</v>
      </c>
      <c r="Q832" t="str">
        <f t="shared" si="151"/>
        <v>12.247245</v>
      </c>
      <c r="R832" t="s">
        <v>1118</v>
      </c>
      <c r="S832">
        <f t="shared" si="158"/>
        <v>5.1399999999990342E-3</v>
      </c>
      <c r="T832">
        <f t="shared" si="154"/>
        <v>2.0000000002795559E-3</v>
      </c>
      <c r="U832" t="s">
        <v>5</v>
      </c>
      <c r="V832" t="s">
        <v>6</v>
      </c>
      <c r="W832">
        <v>394</v>
      </c>
      <c r="X832" t="str">
        <f t="shared" si="152"/>
        <v>UP394</v>
      </c>
      <c r="Y832" t="str">
        <f t="shared" si="153"/>
        <v>UP</v>
      </c>
      <c r="Z832">
        <v>1514</v>
      </c>
      <c r="AA832">
        <f t="shared" si="159"/>
        <v>593628</v>
      </c>
    </row>
    <row r="833" spans="2:27">
      <c r="B833" t="s">
        <v>528</v>
      </c>
      <c r="C833" t="str">
        <f t="shared" si="148"/>
        <v>12.247701</v>
      </c>
      <c r="D833" t="s">
        <v>1118</v>
      </c>
      <c r="E833">
        <f t="shared" si="156"/>
        <v>5.5959999999988241E-3</v>
      </c>
      <c r="F833">
        <f t="shared" si="155"/>
        <v>3.999999998782755E-3</v>
      </c>
      <c r="G833" t="s">
        <v>5</v>
      </c>
      <c r="H833" t="s">
        <v>6</v>
      </c>
      <c r="I833">
        <v>395</v>
      </c>
      <c r="J833" t="str">
        <f t="shared" si="149"/>
        <v>UP395</v>
      </c>
      <c r="K833" t="str">
        <f t="shared" si="150"/>
        <v>UP</v>
      </c>
      <c r="L833">
        <v>1514</v>
      </c>
      <c r="M833">
        <f t="shared" si="157"/>
        <v>595142</v>
      </c>
      <c r="P833" t="s">
        <v>1594</v>
      </c>
      <c r="Q833" t="str">
        <f t="shared" si="151"/>
        <v>12.247248</v>
      </c>
      <c r="R833" t="s">
        <v>1118</v>
      </c>
      <c r="S833">
        <f t="shared" si="158"/>
        <v>5.1430000000003417E-3</v>
      </c>
      <c r="T833">
        <f t="shared" si="154"/>
        <v>3.0000000013075123E-3</v>
      </c>
      <c r="U833" t="s">
        <v>5</v>
      </c>
      <c r="V833" t="s">
        <v>6</v>
      </c>
      <c r="W833">
        <v>395</v>
      </c>
      <c r="X833" t="str">
        <f t="shared" si="152"/>
        <v>UP395</v>
      </c>
      <c r="Y833" t="str">
        <f t="shared" si="153"/>
        <v>UP</v>
      </c>
      <c r="Z833">
        <v>1514</v>
      </c>
      <c r="AA833">
        <f t="shared" si="159"/>
        <v>595142</v>
      </c>
    </row>
    <row r="834" spans="2:27">
      <c r="B834" t="s">
        <v>538</v>
      </c>
      <c r="C834" t="str">
        <f t="shared" si="148"/>
        <v>12.247758</v>
      </c>
      <c r="D834" t="s">
        <v>1118</v>
      </c>
      <c r="E834">
        <f t="shared" si="156"/>
        <v>5.6529999999987979E-3</v>
      </c>
      <c r="F834">
        <f t="shared" si="155"/>
        <v>5.6999999999973738E-2</v>
      </c>
      <c r="G834" t="s">
        <v>5</v>
      </c>
      <c r="H834" t="s">
        <v>6</v>
      </c>
      <c r="I834">
        <v>396</v>
      </c>
      <c r="J834" t="str">
        <f t="shared" si="149"/>
        <v>UP396</v>
      </c>
      <c r="K834" t="str">
        <f t="shared" si="150"/>
        <v>UP</v>
      </c>
      <c r="L834">
        <v>1514</v>
      </c>
      <c r="M834">
        <f t="shared" si="157"/>
        <v>596656</v>
      </c>
      <c r="P834" t="s">
        <v>1595</v>
      </c>
      <c r="Q834" t="str">
        <f t="shared" si="151"/>
        <v>12.247251</v>
      </c>
      <c r="R834" t="s">
        <v>1118</v>
      </c>
      <c r="S834">
        <f t="shared" si="158"/>
        <v>5.1459999999998729E-3</v>
      </c>
      <c r="T834">
        <f t="shared" si="154"/>
        <v>2.9999999995311555E-3</v>
      </c>
      <c r="U834" t="s">
        <v>5</v>
      </c>
      <c r="V834" t="s">
        <v>6</v>
      </c>
      <c r="W834">
        <v>396</v>
      </c>
      <c r="X834" t="str">
        <f t="shared" si="152"/>
        <v>UP396</v>
      </c>
      <c r="Y834" t="str">
        <f t="shared" si="153"/>
        <v>UP</v>
      </c>
      <c r="Z834">
        <v>1514</v>
      </c>
      <c r="AA834">
        <f t="shared" si="159"/>
        <v>596656</v>
      </c>
    </row>
    <row r="835" spans="2:27">
      <c r="B835" t="s">
        <v>540</v>
      </c>
      <c r="C835" t="str">
        <f t="shared" si="148"/>
        <v>12.247768</v>
      </c>
      <c r="D835" t="s">
        <v>1118</v>
      </c>
      <c r="E835">
        <f t="shared" si="156"/>
        <v>5.6630000000001957E-3</v>
      </c>
      <c r="F835">
        <f t="shared" si="155"/>
        <v>1.000000000139778E-2</v>
      </c>
      <c r="G835" t="s">
        <v>5</v>
      </c>
      <c r="H835" t="s">
        <v>6</v>
      </c>
      <c r="I835">
        <v>397</v>
      </c>
      <c r="J835" t="str">
        <f t="shared" si="149"/>
        <v>UP397</v>
      </c>
      <c r="K835" t="str">
        <f t="shared" si="150"/>
        <v>UP</v>
      </c>
      <c r="L835">
        <v>1514</v>
      </c>
      <c r="M835">
        <f t="shared" si="157"/>
        <v>598170</v>
      </c>
      <c r="P835" t="s">
        <v>1597</v>
      </c>
      <c r="Q835" t="str">
        <f t="shared" si="151"/>
        <v>12.247276</v>
      </c>
      <c r="R835" t="s">
        <v>1118</v>
      </c>
      <c r="S835">
        <f t="shared" si="158"/>
        <v>5.1709999999989265E-3</v>
      </c>
      <c r="T835">
        <f t="shared" si="154"/>
        <v>2.4999999999053557E-2</v>
      </c>
      <c r="U835" t="s">
        <v>5</v>
      </c>
      <c r="V835" t="s">
        <v>6</v>
      </c>
      <c r="W835">
        <v>397</v>
      </c>
      <c r="X835" t="str">
        <f t="shared" si="152"/>
        <v>UP397</v>
      </c>
      <c r="Y835" t="str">
        <f t="shared" si="153"/>
        <v>UP</v>
      </c>
      <c r="Z835">
        <v>1514</v>
      </c>
      <c r="AA835">
        <f t="shared" si="159"/>
        <v>598170</v>
      </c>
    </row>
    <row r="836" spans="2:27">
      <c r="B836" t="s">
        <v>542</v>
      </c>
      <c r="C836" t="str">
        <f t="shared" si="148"/>
        <v>12.247775</v>
      </c>
      <c r="D836" t="s">
        <v>1118</v>
      </c>
      <c r="E836">
        <f t="shared" si="156"/>
        <v>5.6700000000002859E-3</v>
      </c>
      <c r="F836">
        <f t="shared" si="155"/>
        <v>7.0000000000902673E-3</v>
      </c>
      <c r="G836" t="s">
        <v>5</v>
      </c>
      <c r="H836" t="s">
        <v>6</v>
      </c>
      <c r="I836">
        <v>398</v>
      </c>
      <c r="J836" t="str">
        <f t="shared" si="149"/>
        <v>UP398</v>
      </c>
      <c r="K836" t="str">
        <f t="shared" si="150"/>
        <v>UP</v>
      </c>
      <c r="L836">
        <v>1514</v>
      </c>
      <c r="M836">
        <f t="shared" si="157"/>
        <v>599684</v>
      </c>
      <c r="P836" t="s">
        <v>1598</v>
      </c>
      <c r="Q836" t="str">
        <f t="shared" si="151"/>
        <v>12.247280</v>
      </c>
      <c r="R836" t="s">
        <v>1118</v>
      </c>
      <c r="S836">
        <f t="shared" si="158"/>
        <v>5.1749999999994856E-3</v>
      </c>
      <c r="T836">
        <f t="shared" si="154"/>
        <v>4.0000000005591119E-3</v>
      </c>
      <c r="U836" t="s">
        <v>5</v>
      </c>
      <c r="V836" t="s">
        <v>6</v>
      </c>
      <c r="W836">
        <v>398</v>
      </c>
      <c r="X836" t="str">
        <f t="shared" si="152"/>
        <v>UP398</v>
      </c>
      <c r="Y836" t="str">
        <f t="shared" si="153"/>
        <v>UP</v>
      </c>
      <c r="Z836">
        <v>1514</v>
      </c>
      <c r="AA836">
        <f t="shared" si="159"/>
        <v>599684</v>
      </c>
    </row>
    <row r="837" spans="2:27">
      <c r="B837" t="s">
        <v>544</v>
      </c>
      <c r="C837" t="str">
        <f t="shared" si="148"/>
        <v>12.247781</v>
      </c>
      <c r="D837" t="s">
        <v>1118</v>
      </c>
      <c r="E837">
        <f t="shared" si="156"/>
        <v>5.6759999999993482E-3</v>
      </c>
      <c r="F837">
        <f t="shared" si="155"/>
        <v>5.999999999062311E-3</v>
      </c>
      <c r="G837" t="s">
        <v>5</v>
      </c>
      <c r="H837" t="s">
        <v>6</v>
      </c>
      <c r="I837">
        <v>399</v>
      </c>
      <c r="J837" t="str">
        <f t="shared" si="149"/>
        <v>UP399</v>
      </c>
      <c r="K837" t="str">
        <f t="shared" si="150"/>
        <v>UP</v>
      </c>
      <c r="L837">
        <v>1514</v>
      </c>
      <c r="M837">
        <f t="shared" si="157"/>
        <v>601198</v>
      </c>
      <c r="P837" t="s">
        <v>1599</v>
      </c>
      <c r="Q837" t="str">
        <f t="shared" si="151"/>
        <v>12.247282</v>
      </c>
      <c r="R837" t="s">
        <v>1118</v>
      </c>
      <c r="S837">
        <f t="shared" si="158"/>
        <v>5.1769999999997651E-3</v>
      </c>
      <c r="T837">
        <f t="shared" si="154"/>
        <v>2.0000000002795559E-3</v>
      </c>
      <c r="U837" t="s">
        <v>5</v>
      </c>
      <c r="V837" t="s">
        <v>6</v>
      </c>
      <c r="W837">
        <v>399</v>
      </c>
      <c r="X837" t="str">
        <f t="shared" si="152"/>
        <v>UP399</v>
      </c>
      <c r="Y837" t="str">
        <f t="shared" si="153"/>
        <v>UP</v>
      </c>
      <c r="Z837">
        <v>1514</v>
      </c>
      <c r="AA837">
        <f t="shared" si="159"/>
        <v>601198</v>
      </c>
    </row>
    <row r="838" spans="2:27">
      <c r="B838" t="s">
        <v>546</v>
      </c>
      <c r="C838" t="str">
        <f t="shared" si="148"/>
        <v>12.247787</v>
      </c>
      <c r="D838" t="s">
        <v>1118</v>
      </c>
      <c r="E838">
        <f t="shared" si="156"/>
        <v>5.6820000000001869E-3</v>
      </c>
      <c r="F838">
        <f t="shared" si="155"/>
        <v>6.0000000008386678E-3</v>
      </c>
      <c r="G838" t="s">
        <v>5</v>
      </c>
      <c r="H838" t="s">
        <v>6</v>
      </c>
      <c r="I838">
        <v>400</v>
      </c>
      <c r="J838" t="str">
        <f t="shared" si="149"/>
        <v>UP400</v>
      </c>
      <c r="K838" t="str">
        <f t="shared" si="150"/>
        <v>UP</v>
      </c>
      <c r="L838">
        <v>1514</v>
      </c>
      <c r="M838">
        <f t="shared" si="157"/>
        <v>602712</v>
      </c>
      <c r="P838" t="s">
        <v>1600</v>
      </c>
      <c r="Q838" t="str">
        <f t="shared" si="151"/>
        <v>12.247285</v>
      </c>
      <c r="R838" t="s">
        <v>1118</v>
      </c>
      <c r="S838">
        <f t="shared" si="158"/>
        <v>5.1799999999992963E-3</v>
      </c>
      <c r="T838">
        <f t="shared" si="154"/>
        <v>2.9999999995311555E-3</v>
      </c>
      <c r="U838" t="s">
        <v>5</v>
      </c>
      <c r="V838" t="s">
        <v>6</v>
      </c>
      <c r="W838">
        <v>400</v>
      </c>
      <c r="X838" t="str">
        <f t="shared" si="152"/>
        <v>UP400</v>
      </c>
      <c r="Y838" t="str">
        <f t="shared" si="153"/>
        <v>UP</v>
      </c>
      <c r="Z838">
        <v>1514</v>
      </c>
      <c r="AA838">
        <f t="shared" si="159"/>
        <v>602712</v>
      </c>
    </row>
    <row r="839" spans="2:27">
      <c r="B839" t="s">
        <v>548</v>
      </c>
      <c r="C839" t="str">
        <f t="shared" ref="C839:C902" si="160">LEFT(B839, LEN(B839)-1)</f>
        <v>12.248007</v>
      </c>
      <c r="D839" t="s">
        <v>1118</v>
      </c>
      <c r="E839">
        <f t="shared" si="156"/>
        <v>5.9019999999989636E-3</v>
      </c>
      <c r="F839">
        <f t="shared" si="155"/>
        <v>0.21999999999877673</v>
      </c>
      <c r="G839" t="s">
        <v>5</v>
      </c>
      <c r="H839" t="s">
        <v>6</v>
      </c>
      <c r="I839">
        <v>401</v>
      </c>
      <c r="J839" t="str">
        <f t="shared" ref="J839:J902" si="161">IF(G839="192.168.0.41","UP","DOWN")&amp;I839</f>
        <v>UP401</v>
      </c>
      <c r="K839" t="str">
        <f t="shared" ref="K839:K902" si="162">IF(G839="192.168.0.41","UP","DOWN")</f>
        <v>UP</v>
      </c>
      <c r="L839">
        <v>1514</v>
      </c>
      <c r="M839">
        <f t="shared" si="157"/>
        <v>604226</v>
      </c>
      <c r="P839" t="s">
        <v>1601</v>
      </c>
      <c r="Q839" t="str">
        <f t="shared" ref="Q839:Q902" si="163">LEFT(P839, LEN(P839)-1)</f>
        <v>12.247287</v>
      </c>
      <c r="R839" t="s">
        <v>1118</v>
      </c>
      <c r="S839">
        <f t="shared" si="158"/>
        <v>5.1819999999995758E-3</v>
      </c>
      <c r="T839">
        <f t="shared" si="154"/>
        <v>2.0000000002795559E-3</v>
      </c>
      <c r="U839" t="s">
        <v>5</v>
      </c>
      <c r="V839" t="s">
        <v>6</v>
      </c>
      <c r="W839">
        <v>401</v>
      </c>
      <c r="X839" t="str">
        <f t="shared" ref="X839:X902" si="164">IF(U839="192.168.0.41","UP","DOWN")&amp;W839</f>
        <v>UP401</v>
      </c>
      <c r="Y839" t="str">
        <f t="shared" ref="Y839:Y902" si="165">IF(U839="192.168.0.41","UP","DOWN")</f>
        <v>UP</v>
      </c>
      <c r="Z839">
        <v>1514</v>
      </c>
      <c r="AA839">
        <f t="shared" si="159"/>
        <v>604226</v>
      </c>
    </row>
    <row r="840" spans="2:27">
      <c r="B840" t="s">
        <v>550</v>
      </c>
      <c r="C840" t="str">
        <f t="shared" si="160"/>
        <v>12.248017</v>
      </c>
      <c r="D840" t="s">
        <v>1118</v>
      </c>
      <c r="E840">
        <f t="shared" si="156"/>
        <v>5.9120000000003614E-3</v>
      </c>
      <c r="F840">
        <f t="shared" si="155"/>
        <v>1.000000000139778E-2</v>
      </c>
      <c r="G840" t="s">
        <v>5</v>
      </c>
      <c r="H840" t="s">
        <v>6</v>
      </c>
      <c r="I840">
        <v>402</v>
      </c>
      <c r="J840" t="str">
        <f t="shared" si="161"/>
        <v>UP402</v>
      </c>
      <c r="K840" t="str">
        <f t="shared" si="162"/>
        <v>UP</v>
      </c>
      <c r="L840">
        <v>1514</v>
      </c>
      <c r="M840">
        <f t="shared" si="157"/>
        <v>605740</v>
      </c>
      <c r="P840" t="s">
        <v>1602</v>
      </c>
      <c r="Q840" t="str">
        <f t="shared" si="163"/>
        <v>12.247290</v>
      </c>
      <c r="R840" t="s">
        <v>1118</v>
      </c>
      <c r="S840">
        <f t="shared" si="158"/>
        <v>5.184999999999107E-3</v>
      </c>
      <c r="T840">
        <f t="shared" ref="T840:T903" si="166">(S840-S839)*1000</f>
        <v>2.9999999995311555E-3</v>
      </c>
      <c r="U840" t="s">
        <v>5</v>
      </c>
      <c r="V840" t="s">
        <v>6</v>
      </c>
      <c r="W840">
        <v>402</v>
      </c>
      <c r="X840" t="str">
        <f t="shared" si="164"/>
        <v>UP402</v>
      </c>
      <c r="Y840" t="str">
        <f t="shared" si="165"/>
        <v>UP</v>
      </c>
      <c r="Z840">
        <v>1514</v>
      </c>
      <c r="AA840">
        <f t="shared" si="159"/>
        <v>605740</v>
      </c>
    </row>
    <row r="841" spans="2:27">
      <c r="B841" t="s">
        <v>552</v>
      </c>
      <c r="C841" t="str">
        <f t="shared" si="160"/>
        <v>12.248024</v>
      </c>
      <c r="D841" t="s">
        <v>1118</v>
      </c>
      <c r="E841">
        <f t="shared" si="156"/>
        <v>5.9189999999986753E-3</v>
      </c>
      <c r="F841">
        <f t="shared" ref="F841:F904" si="167">(E841-E840)*1000</f>
        <v>6.9999999983139105E-3</v>
      </c>
      <c r="G841" t="s">
        <v>5</v>
      </c>
      <c r="H841" t="s">
        <v>6</v>
      </c>
      <c r="I841">
        <v>403</v>
      </c>
      <c r="J841" t="str">
        <f t="shared" si="161"/>
        <v>UP403</v>
      </c>
      <c r="K841" t="str">
        <f t="shared" si="162"/>
        <v>UP</v>
      </c>
      <c r="L841">
        <v>1514</v>
      </c>
      <c r="M841">
        <f t="shared" si="157"/>
        <v>607254</v>
      </c>
      <c r="P841" t="s">
        <v>1604</v>
      </c>
      <c r="Q841" t="str">
        <f t="shared" si="163"/>
        <v>12.247316</v>
      </c>
      <c r="R841" t="s">
        <v>1118</v>
      </c>
      <c r="S841">
        <f t="shared" si="158"/>
        <v>5.2109999999991885E-3</v>
      </c>
      <c r="T841">
        <f t="shared" si="166"/>
        <v>2.6000000000081513E-2</v>
      </c>
      <c r="U841" t="s">
        <v>5</v>
      </c>
      <c r="V841" t="s">
        <v>6</v>
      </c>
      <c r="W841">
        <v>403</v>
      </c>
      <c r="X841" t="str">
        <f t="shared" si="164"/>
        <v>UP403</v>
      </c>
      <c r="Y841" t="str">
        <f t="shared" si="165"/>
        <v>UP</v>
      </c>
      <c r="Z841">
        <v>1514</v>
      </c>
      <c r="AA841">
        <f t="shared" si="159"/>
        <v>607254</v>
      </c>
    </row>
    <row r="842" spans="2:27">
      <c r="B842" t="s">
        <v>554</v>
      </c>
      <c r="C842" t="str">
        <f t="shared" si="160"/>
        <v>12.248030</v>
      </c>
      <c r="D842" t="s">
        <v>1118</v>
      </c>
      <c r="E842">
        <f t="shared" si="156"/>
        <v>5.924999999999514E-3</v>
      </c>
      <c r="F842">
        <f t="shared" si="167"/>
        <v>6.0000000008386678E-3</v>
      </c>
      <c r="G842" t="s">
        <v>5</v>
      </c>
      <c r="H842" t="s">
        <v>6</v>
      </c>
      <c r="I842">
        <v>404</v>
      </c>
      <c r="J842" t="str">
        <f t="shared" si="161"/>
        <v>UP404</v>
      </c>
      <c r="K842" t="str">
        <f t="shared" si="162"/>
        <v>UP</v>
      </c>
      <c r="L842">
        <v>1514</v>
      </c>
      <c r="M842">
        <f t="shared" si="157"/>
        <v>608768</v>
      </c>
      <c r="P842" t="s">
        <v>1605</v>
      </c>
      <c r="Q842" t="str">
        <f t="shared" si="163"/>
        <v>12.247319</v>
      </c>
      <c r="R842" t="s">
        <v>1118</v>
      </c>
      <c r="S842">
        <f t="shared" si="158"/>
        <v>5.2139999999987197E-3</v>
      </c>
      <c r="T842">
        <f t="shared" si="166"/>
        <v>2.9999999995311555E-3</v>
      </c>
      <c r="U842" t="s">
        <v>5</v>
      </c>
      <c r="V842" t="s">
        <v>6</v>
      </c>
      <c r="W842">
        <v>404</v>
      </c>
      <c r="X842" t="str">
        <f t="shared" si="164"/>
        <v>UP404</v>
      </c>
      <c r="Y842" t="str">
        <f t="shared" si="165"/>
        <v>UP</v>
      </c>
      <c r="Z842">
        <v>1514</v>
      </c>
      <c r="AA842">
        <f t="shared" si="159"/>
        <v>608768</v>
      </c>
    </row>
    <row r="843" spans="2:27">
      <c r="B843" t="s">
        <v>556</v>
      </c>
      <c r="C843" t="str">
        <f t="shared" si="160"/>
        <v>12.248037</v>
      </c>
      <c r="D843" t="s">
        <v>1118</v>
      </c>
      <c r="E843">
        <f t="shared" si="156"/>
        <v>5.9319999999996043E-3</v>
      </c>
      <c r="F843">
        <f t="shared" si="167"/>
        <v>7.0000000000902673E-3</v>
      </c>
      <c r="G843" t="s">
        <v>5</v>
      </c>
      <c r="H843" t="s">
        <v>6</v>
      </c>
      <c r="I843">
        <v>405</v>
      </c>
      <c r="J843" t="str">
        <f t="shared" si="161"/>
        <v>UP405</v>
      </c>
      <c r="K843" t="str">
        <f t="shared" si="162"/>
        <v>UP</v>
      </c>
      <c r="L843">
        <v>1514</v>
      </c>
      <c r="M843">
        <f t="shared" si="157"/>
        <v>610282</v>
      </c>
      <c r="P843" t="s">
        <v>1606</v>
      </c>
      <c r="Q843" t="str">
        <f t="shared" si="163"/>
        <v>12.247323</v>
      </c>
      <c r="R843" t="s">
        <v>1118</v>
      </c>
      <c r="S843">
        <f t="shared" si="158"/>
        <v>5.2179999999992788E-3</v>
      </c>
      <c r="T843">
        <f t="shared" si="166"/>
        <v>4.0000000005591119E-3</v>
      </c>
      <c r="U843" t="s">
        <v>5</v>
      </c>
      <c r="V843" t="s">
        <v>6</v>
      </c>
      <c r="W843">
        <v>405</v>
      </c>
      <c r="X843" t="str">
        <f t="shared" si="164"/>
        <v>UP405</v>
      </c>
      <c r="Y843" t="str">
        <f t="shared" si="165"/>
        <v>UP</v>
      </c>
      <c r="Z843">
        <v>1514</v>
      </c>
      <c r="AA843">
        <f t="shared" si="159"/>
        <v>610282</v>
      </c>
    </row>
    <row r="844" spans="2:27">
      <c r="B844" t="s">
        <v>558</v>
      </c>
      <c r="C844" t="str">
        <f t="shared" si="160"/>
        <v>12.248043</v>
      </c>
      <c r="D844" t="s">
        <v>1118</v>
      </c>
      <c r="E844">
        <f t="shared" si="156"/>
        <v>5.9379999999986666E-3</v>
      </c>
      <c r="F844">
        <f t="shared" si="167"/>
        <v>5.999999999062311E-3</v>
      </c>
      <c r="G844" t="s">
        <v>5</v>
      </c>
      <c r="H844" t="s">
        <v>6</v>
      </c>
      <c r="I844">
        <v>406</v>
      </c>
      <c r="J844" t="str">
        <f t="shared" si="161"/>
        <v>UP406</v>
      </c>
      <c r="K844" t="str">
        <f t="shared" si="162"/>
        <v>UP</v>
      </c>
      <c r="L844">
        <v>1514</v>
      </c>
      <c r="M844">
        <f t="shared" si="157"/>
        <v>611796</v>
      </c>
      <c r="P844" t="s">
        <v>1608</v>
      </c>
      <c r="Q844" t="str">
        <f t="shared" si="163"/>
        <v>12.247354</v>
      </c>
      <c r="R844" t="s">
        <v>1118</v>
      </c>
      <c r="S844">
        <f t="shared" si="158"/>
        <v>5.248999999999171E-3</v>
      </c>
      <c r="T844">
        <f t="shared" si="166"/>
        <v>3.0999999999892225E-2</v>
      </c>
      <c r="U844" t="s">
        <v>5</v>
      </c>
      <c r="V844" t="s">
        <v>6</v>
      </c>
      <c r="W844">
        <v>406</v>
      </c>
      <c r="X844" t="str">
        <f t="shared" si="164"/>
        <v>UP406</v>
      </c>
      <c r="Y844" t="str">
        <f t="shared" si="165"/>
        <v>UP</v>
      </c>
      <c r="Z844">
        <v>1514</v>
      </c>
      <c r="AA844">
        <f t="shared" si="159"/>
        <v>611796</v>
      </c>
    </row>
    <row r="845" spans="2:27">
      <c r="B845" t="s">
        <v>560</v>
      </c>
      <c r="C845" t="str">
        <f t="shared" si="160"/>
        <v>12.248049</v>
      </c>
      <c r="D845" t="s">
        <v>1118</v>
      </c>
      <c r="E845">
        <f t="shared" si="156"/>
        <v>5.9439999999995052E-3</v>
      </c>
      <c r="F845">
        <f t="shared" si="167"/>
        <v>6.0000000008386678E-3</v>
      </c>
      <c r="G845" t="s">
        <v>5</v>
      </c>
      <c r="H845" t="s">
        <v>6</v>
      </c>
      <c r="I845">
        <v>407</v>
      </c>
      <c r="J845" t="str">
        <f t="shared" si="161"/>
        <v>UP407</v>
      </c>
      <c r="K845" t="str">
        <f t="shared" si="162"/>
        <v>UP</v>
      </c>
      <c r="L845">
        <v>1514</v>
      </c>
      <c r="M845">
        <f t="shared" si="157"/>
        <v>613310</v>
      </c>
      <c r="P845" t="s">
        <v>1609</v>
      </c>
      <c r="Q845" t="str">
        <f t="shared" si="163"/>
        <v>12.247356</v>
      </c>
      <c r="R845" t="s">
        <v>1118</v>
      </c>
      <c r="S845">
        <f t="shared" si="158"/>
        <v>5.2509999999994506E-3</v>
      </c>
      <c r="T845">
        <f t="shared" si="166"/>
        <v>2.0000000002795559E-3</v>
      </c>
      <c r="U845" t="s">
        <v>5</v>
      </c>
      <c r="V845" t="s">
        <v>6</v>
      </c>
      <c r="W845">
        <v>407</v>
      </c>
      <c r="X845" t="str">
        <f t="shared" si="164"/>
        <v>UP407</v>
      </c>
      <c r="Y845" t="str">
        <f t="shared" si="165"/>
        <v>UP</v>
      </c>
      <c r="Z845">
        <v>1514</v>
      </c>
      <c r="AA845">
        <f t="shared" si="159"/>
        <v>613310</v>
      </c>
    </row>
    <row r="846" spans="2:27">
      <c r="B846" t="s">
        <v>562</v>
      </c>
      <c r="C846" t="str">
        <f t="shared" si="160"/>
        <v>12.248055</v>
      </c>
      <c r="D846" t="s">
        <v>1118</v>
      </c>
      <c r="E846">
        <f t="shared" si="156"/>
        <v>5.9500000000003439E-3</v>
      </c>
      <c r="F846">
        <f t="shared" si="167"/>
        <v>6.0000000008386678E-3</v>
      </c>
      <c r="G846" t="s">
        <v>5</v>
      </c>
      <c r="H846" t="s">
        <v>6</v>
      </c>
      <c r="I846">
        <v>408</v>
      </c>
      <c r="J846" t="str">
        <f t="shared" si="161"/>
        <v>UP408</v>
      </c>
      <c r="K846" t="str">
        <f t="shared" si="162"/>
        <v>UP</v>
      </c>
      <c r="L846">
        <v>1514</v>
      </c>
      <c r="M846">
        <f t="shared" si="157"/>
        <v>614824</v>
      </c>
      <c r="P846" t="s">
        <v>1611</v>
      </c>
      <c r="Q846" t="str">
        <f t="shared" si="163"/>
        <v>12.247593</v>
      </c>
      <c r="R846" t="s">
        <v>1118</v>
      </c>
      <c r="S846">
        <f t="shared" si="158"/>
        <v>5.4879999999997153E-3</v>
      </c>
      <c r="T846">
        <f t="shared" si="166"/>
        <v>0.23700000000026478</v>
      </c>
      <c r="U846" t="s">
        <v>5</v>
      </c>
      <c r="V846" t="s">
        <v>6</v>
      </c>
      <c r="W846">
        <v>408</v>
      </c>
      <c r="X846" t="str">
        <f t="shared" si="164"/>
        <v>UP408</v>
      </c>
      <c r="Y846" t="str">
        <f t="shared" si="165"/>
        <v>UP</v>
      </c>
      <c r="Z846">
        <v>1514</v>
      </c>
      <c r="AA846">
        <f t="shared" si="159"/>
        <v>614824</v>
      </c>
    </row>
    <row r="847" spans="2:27">
      <c r="B847" t="s">
        <v>564</v>
      </c>
      <c r="C847" t="str">
        <f t="shared" si="160"/>
        <v>12.248061</v>
      </c>
      <c r="D847" t="s">
        <v>1118</v>
      </c>
      <c r="E847">
        <f t="shared" si="156"/>
        <v>5.9559999999994062E-3</v>
      </c>
      <c r="F847">
        <f t="shared" si="167"/>
        <v>5.999999999062311E-3</v>
      </c>
      <c r="G847" t="s">
        <v>5</v>
      </c>
      <c r="H847" t="s">
        <v>6</v>
      </c>
      <c r="I847">
        <v>409</v>
      </c>
      <c r="J847" t="str">
        <f t="shared" si="161"/>
        <v>UP409</v>
      </c>
      <c r="K847" t="str">
        <f t="shared" si="162"/>
        <v>UP</v>
      </c>
      <c r="L847">
        <v>1514</v>
      </c>
      <c r="M847">
        <f t="shared" si="157"/>
        <v>616338</v>
      </c>
      <c r="P847" t="s">
        <v>1612</v>
      </c>
      <c r="Q847" t="str">
        <f t="shared" si="163"/>
        <v>12.247595</v>
      </c>
      <c r="R847" t="s">
        <v>1118</v>
      </c>
      <c r="S847">
        <f t="shared" si="158"/>
        <v>5.4899999999999949E-3</v>
      </c>
      <c r="T847">
        <f t="shared" si="166"/>
        <v>2.0000000002795559E-3</v>
      </c>
      <c r="U847" t="s">
        <v>5</v>
      </c>
      <c r="V847" t="s">
        <v>6</v>
      </c>
      <c r="W847">
        <v>409</v>
      </c>
      <c r="X847" t="str">
        <f t="shared" si="164"/>
        <v>UP409</v>
      </c>
      <c r="Y847" t="str">
        <f t="shared" si="165"/>
        <v>UP</v>
      </c>
      <c r="Z847">
        <v>1514</v>
      </c>
      <c r="AA847">
        <f t="shared" si="159"/>
        <v>616338</v>
      </c>
    </row>
    <row r="848" spans="2:27">
      <c r="B848" t="s">
        <v>566</v>
      </c>
      <c r="C848" t="str">
        <f t="shared" si="160"/>
        <v>12.248067</v>
      </c>
      <c r="D848" t="s">
        <v>1118</v>
      </c>
      <c r="E848">
        <f t="shared" si="156"/>
        <v>5.9620000000002449E-3</v>
      </c>
      <c r="F848">
        <f t="shared" si="167"/>
        <v>6.0000000008386678E-3</v>
      </c>
      <c r="G848" t="s">
        <v>5</v>
      </c>
      <c r="H848" t="s">
        <v>6</v>
      </c>
      <c r="I848">
        <v>410</v>
      </c>
      <c r="J848" t="str">
        <f t="shared" si="161"/>
        <v>UP410</v>
      </c>
      <c r="K848" t="str">
        <f t="shared" si="162"/>
        <v>UP</v>
      </c>
      <c r="L848">
        <v>1514</v>
      </c>
      <c r="M848">
        <f t="shared" si="157"/>
        <v>617852</v>
      </c>
      <c r="P848" t="s">
        <v>1613</v>
      </c>
      <c r="Q848" t="str">
        <f t="shared" si="163"/>
        <v>12.247596</v>
      </c>
      <c r="R848" t="s">
        <v>1118</v>
      </c>
      <c r="S848">
        <f t="shared" si="158"/>
        <v>5.4909999999992465E-3</v>
      </c>
      <c r="T848">
        <f t="shared" si="166"/>
        <v>9.9999999925159955E-4</v>
      </c>
      <c r="U848" t="s">
        <v>5</v>
      </c>
      <c r="V848" t="s">
        <v>6</v>
      </c>
      <c r="W848">
        <v>410</v>
      </c>
      <c r="X848" t="str">
        <f t="shared" si="164"/>
        <v>UP410</v>
      </c>
      <c r="Y848" t="str">
        <f t="shared" si="165"/>
        <v>UP</v>
      </c>
      <c r="Z848">
        <v>1514</v>
      </c>
      <c r="AA848">
        <f t="shared" si="159"/>
        <v>617852</v>
      </c>
    </row>
    <row r="849" spans="2:27">
      <c r="B849" t="s">
        <v>568</v>
      </c>
      <c r="C849" t="str">
        <f t="shared" si="160"/>
        <v>12.248073</v>
      </c>
      <c r="D849" t="s">
        <v>1118</v>
      </c>
      <c r="E849">
        <f t="shared" si="156"/>
        <v>5.9679999999993072E-3</v>
      </c>
      <c r="F849">
        <f t="shared" si="167"/>
        <v>5.999999999062311E-3</v>
      </c>
      <c r="G849" t="s">
        <v>5</v>
      </c>
      <c r="H849" t="s">
        <v>6</v>
      </c>
      <c r="I849">
        <v>411</v>
      </c>
      <c r="J849" t="str">
        <f t="shared" si="161"/>
        <v>UP411</v>
      </c>
      <c r="K849" t="str">
        <f t="shared" si="162"/>
        <v>UP</v>
      </c>
      <c r="L849">
        <v>1514</v>
      </c>
      <c r="M849">
        <f t="shared" si="157"/>
        <v>619366</v>
      </c>
      <c r="P849" t="s">
        <v>1614</v>
      </c>
      <c r="Q849" t="str">
        <f t="shared" si="163"/>
        <v>12.247598</v>
      </c>
      <c r="R849" t="s">
        <v>1118</v>
      </c>
      <c r="S849">
        <f t="shared" si="158"/>
        <v>5.492999999999526E-3</v>
      </c>
      <c r="T849">
        <f t="shared" si="166"/>
        <v>2.0000000002795559E-3</v>
      </c>
      <c r="U849" t="s">
        <v>5</v>
      </c>
      <c r="V849" t="s">
        <v>6</v>
      </c>
      <c r="W849">
        <v>411</v>
      </c>
      <c r="X849" t="str">
        <f t="shared" si="164"/>
        <v>UP411</v>
      </c>
      <c r="Y849" t="str">
        <f t="shared" si="165"/>
        <v>UP</v>
      </c>
      <c r="Z849">
        <v>1514</v>
      </c>
      <c r="AA849">
        <f t="shared" si="159"/>
        <v>619366</v>
      </c>
    </row>
    <row r="850" spans="2:27">
      <c r="B850" t="s">
        <v>569</v>
      </c>
      <c r="C850" t="str">
        <f t="shared" si="160"/>
        <v>12.248076</v>
      </c>
      <c r="D850" t="s">
        <v>1118</v>
      </c>
      <c r="E850">
        <f t="shared" si="156"/>
        <v>5.9709999999988383E-3</v>
      </c>
      <c r="F850">
        <f t="shared" si="167"/>
        <v>2.9999999995311555E-3</v>
      </c>
      <c r="G850" t="s">
        <v>5</v>
      </c>
      <c r="H850" t="s">
        <v>6</v>
      </c>
      <c r="I850">
        <v>412</v>
      </c>
      <c r="J850" t="str">
        <f t="shared" si="161"/>
        <v>UP412</v>
      </c>
      <c r="K850" t="str">
        <f t="shared" si="162"/>
        <v>UP</v>
      </c>
      <c r="L850">
        <v>1514</v>
      </c>
      <c r="M850">
        <f t="shared" si="157"/>
        <v>620880</v>
      </c>
      <c r="P850" t="s">
        <v>1615</v>
      </c>
      <c r="Q850" t="str">
        <f t="shared" si="163"/>
        <v>12.247600</v>
      </c>
      <c r="R850" t="s">
        <v>1118</v>
      </c>
      <c r="S850">
        <f t="shared" si="158"/>
        <v>5.4949999999998056E-3</v>
      </c>
      <c r="T850">
        <f t="shared" si="166"/>
        <v>2.0000000002795559E-3</v>
      </c>
      <c r="U850" t="s">
        <v>5</v>
      </c>
      <c r="V850" t="s">
        <v>6</v>
      </c>
      <c r="W850">
        <v>412</v>
      </c>
      <c r="X850" t="str">
        <f t="shared" si="164"/>
        <v>UP412</v>
      </c>
      <c r="Y850" t="str">
        <f t="shared" si="165"/>
        <v>UP</v>
      </c>
      <c r="Z850">
        <v>1514</v>
      </c>
      <c r="AA850">
        <f t="shared" si="159"/>
        <v>620880</v>
      </c>
    </row>
    <row r="851" spans="2:27">
      <c r="B851" t="s">
        <v>570</v>
      </c>
      <c r="C851" t="str">
        <f t="shared" si="160"/>
        <v>12.248079</v>
      </c>
      <c r="D851" t="s">
        <v>1118</v>
      </c>
      <c r="E851">
        <f t="shared" si="156"/>
        <v>5.9740000000001459E-3</v>
      </c>
      <c r="F851">
        <f t="shared" si="167"/>
        <v>3.0000000013075123E-3</v>
      </c>
      <c r="G851" t="s">
        <v>5</v>
      </c>
      <c r="H851" t="s">
        <v>6</v>
      </c>
      <c r="I851">
        <v>413</v>
      </c>
      <c r="J851" t="str">
        <f t="shared" si="161"/>
        <v>UP413</v>
      </c>
      <c r="K851" t="str">
        <f t="shared" si="162"/>
        <v>UP</v>
      </c>
      <c r="L851">
        <v>1514</v>
      </c>
      <c r="M851">
        <f t="shared" si="157"/>
        <v>622394</v>
      </c>
      <c r="P851" t="s">
        <v>1616</v>
      </c>
      <c r="Q851" t="str">
        <f t="shared" si="163"/>
        <v>12.247602</v>
      </c>
      <c r="R851" t="s">
        <v>1118</v>
      </c>
      <c r="S851">
        <f t="shared" si="158"/>
        <v>5.4970000000000852E-3</v>
      </c>
      <c r="T851">
        <f t="shared" si="166"/>
        <v>2.0000000002795559E-3</v>
      </c>
      <c r="U851" t="s">
        <v>5</v>
      </c>
      <c r="V851" t="s">
        <v>6</v>
      </c>
      <c r="W851">
        <v>413</v>
      </c>
      <c r="X851" t="str">
        <f t="shared" si="164"/>
        <v>UP413</v>
      </c>
      <c r="Y851" t="str">
        <f t="shared" si="165"/>
        <v>UP</v>
      </c>
      <c r="Z851">
        <v>1514</v>
      </c>
      <c r="AA851">
        <f t="shared" si="159"/>
        <v>622394</v>
      </c>
    </row>
    <row r="852" spans="2:27">
      <c r="B852" t="s">
        <v>572</v>
      </c>
      <c r="C852" t="str">
        <f t="shared" si="160"/>
        <v>12.248082</v>
      </c>
      <c r="D852" t="s">
        <v>1118</v>
      </c>
      <c r="E852">
        <f t="shared" si="156"/>
        <v>5.976999999999677E-3</v>
      </c>
      <c r="F852">
        <f t="shared" si="167"/>
        <v>2.9999999995311555E-3</v>
      </c>
      <c r="G852" t="s">
        <v>5</v>
      </c>
      <c r="H852" t="s">
        <v>6</v>
      </c>
      <c r="I852">
        <v>414</v>
      </c>
      <c r="J852" t="str">
        <f t="shared" si="161"/>
        <v>UP414</v>
      </c>
      <c r="K852" t="str">
        <f t="shared" si="162"/>
        <v>UP</v>
      </c>
      <c r="L852">
        <v>1514</v>
      </c>
      <c r="M852">
        <f t="shared" si="157"/>
        <v>623908</v>
      </c>
      <c r="P852" t="s">
        <v>1617</v>
      </c>
      <c r="Q852" t="str">
        <f t="shared" si="163"/>
        <v>12.247604</v>
      </c>
      <c r="R852" t="s">
        <v>1118</v>
      </c>
      <c r="S852">
        <f t="shared" si="158"/>
        <v>5.4990000000003647E-3</v>
      </c>
      <c r="T852">
        <f t="shared" si="166"/>
        <v>2.0000000002795559E-3</v>
      </c>
      <c r="U852" t="s">
        <v>5</v>
      </c>
      <c r="V852" t="s">
        <v>6</v>
      </c>
      <c r="W852">
        <v>414</v>
      </c>
      <c r="X852" t="str">
        <f t="shared" si="164"/>
        <v>UP414</v>
      </c>
      <c r="Y852" t="str">
        <f t="shared" si="165"/>
        <v>UP</v>
      </c>
      <c r="Z852">
        <v>1514</v>
      </c>
      <c r="AA852">
        <f t="shared" si="159"/>
        <v>623908</v>
      </c>
    </row>
    <row r="853" spans="2:27">
      <c r="B853" t="s">
        <v>574</v>
      </c>
      <c r="C853" t="str">
        <f t="shared" si="160"/>
        <v>12.248085</v>
      </c>
      <c r="D853" t="s">
        <v>1118</v>
      </c>
      <c r="E853">
        <f t="shared" si="156"/>
        <v>5.9799999999992082E-3</v>
      </c>
      <c r="F853">
        <f t="shared" si="167"/>
        <v>2.9999999995311555E-3</v>
      </c>
      <c r="G853" t="s">
        <v>5</v>
      </c>
      <c r="H853" t="s">
        <v>6</v>
      </c>
      <c r="I853">
        <v>415</v>
      </c>
      <c r="J853" t="str">
        <f t="shared" si="161"/>
        <v>UP415</v>
      </c>
      <c r="K853" t="str">
        <f t="shared" si="162"/>
        <v>UP</v>
      </c>
      <c r="L853">
        <v>1514</v>
      </c>
      <c r="M853">
        <f t="shared" si="157"/>
        <v>625422</v>
      </c>
      <c r="P853" t="s">
        <v>1619</v>
      </c>
      <c r="Q853" t="str">
        <f t="shared" si="163"/>
        <v>12.247636</v>
      </c>
      <c r="R853" t="s">
        <v>1118</v>
      </c>
      <c r="S853">
        <f t="shared" si="158"/>
        <v>5.5309999999995085E-3</v>
      </c>
      <c r="T853">
        <f t="shared" si="166"/>
        <v>3.1999999999143824E-2</v>
      </c>
      <c r="U853" t="s">
        <v>5</v>
      </c>
      <c r="V853" t="s">
        <v>6</v>
      </c>
      <c r="W853">
        <v>415</v>
      </c>
      <c r="X853" t="str">
        <f t="shared" si="164"/>
        <v>UP415</v>
      </c>
      <c r="Y853" t="str">
        <f t="shared" si="165"/>
        <v>UP</v>
      </c>
      <c r="Z853">
        <v>1514</v>
      </c>
      <c r="AA853">
        <f t="shared" si="159"/>
        <v>625422</v>
      </c>
    </row>
    <row r="854" spans="2:27">
      <c r="B854" t="s">
        <v>575</v>
      </c>
      <c r="C854" t="str">
        <f t="shared" si="160"/>
        <v>12.248088</v>
      </c>
      <c r="D854" t="s">
        <v>1118</v>
      </c>
      <c r="E854">
        <f t="shared" si="156"/>
        <v>5.9829999999987393E-3</v>
      </c>
      <c r="F854">
        <f t="shared" si="167"/>
        <v>2.9999999995311555E-3</v>
      </c>
      <c r="G854" t="s">
        <v>5</v>
      </c>
      <c r="H854" t="s">
        <v>6</v>
      </c>
      <c r="I854">
        <v>416</v>
      </c>
      <c r="J854" t="str">
        <f t="shared" si="161"/>
        <v>UP416</v>
      </c>
      <c r="K854" t="str">
        <f t="shared" si="162"/>
        <v>UP</v>
      </c>
      <c r="L854">
        <v>1514</v>
      </c>
      <c r="M854">
        <f t="shared" si="157"/>
        <v>626936</v>
      </c>
      <c r="P854" t="s">
        <v>508</v>
      </c>
      <c r="Q854" t="str">
        <f t="shared" si="163"/>
        <v>12.247639</v>
      </c>
      <c r="R854" t="s">
        <v>1118</v>
      </c>
      <c r="S854">
        <f t="shared" si="158"/>
        <v>5.5339999999990397E-3</v>
      </c>
      <c r="T854">
        <f t="shared" si="166"/>
        <v>2.9999999995311555E-3</v>
      </c>
      <c r="U854" t="s">
        <v>5</v>
      </c>
      <c r="V854" t="s">
        <v>6</v>
      </c>
      <c r="W854">
        <v>416</v>
      </c>
      <c r="X854" t="str">
        <f t="shared" si="164"/>
        <v>UP416</v>
      </c>
      <c r="Y854" t="str">
        <f t="shared" si="165"/>
        <v>UP</v>
      </c>
      <c r="Z854">
        <v>1514</v>
      </c>
      <c r="AA854">
        <f t="shared" si="159"/>
        <v>626936</v>
      </c>
    </row>
    <row r="855" spans="2:27">
      <c r="B855" t="s">
        <v>577</v>
      </c>
      <c r="C855" t="str">
        <f t="shared" si="160"/>
        <v>12.248094</v>
      </c>
      <c r="D855" t="s">
        <v>1118</v>
      </c>
      <c r="E855">
        <f t="shared" si="156"/>
        <v>5.988999999999578E-3</v>
      </c>
      <c r="F855">
        <f t="shared" si="167"/>
        <v>6.0000000008386678E-3</v>
      </c>
      <c r="G855" t="s">
        <v>5</v>
      </c>
      <c r="H855" t="s">
        <v>6</v>
      </c>
      <c r="I855">
        <v>417</v>
      </c>
      <c r="J855" t="str">
        <f t="shared" si="161"/>
        <v>UP417</v>
      </c>
      <c r="K855" t="str">
        <f t="shared" si="162"/>
        <v>UP</v>
      </c>
      <c r="L855">
        <v>1514</v>
      </c>
      <c r="M855">
        <f t="shared" si="157"/>
        <v>628450</v>
      </c>
      <c r="P855" t="s">
        <v>1620</v>
      </c>
      <c r="Q855" t="str">
        <f t="shared" si="163"/>
        <v>12.247642</v>
      </c>
      <c r="R855" t="s">
        <v>1118</v>
      </c>
      <c r="S855">
        <f t="shared" si="158"/>
        <v>5.5370000000003472E-3</v>
      </c>
      <c r="T855">
        <f t="shared" si="166"/>
        <v>3.0000000013075123E-3</v>
      </c>
      <c r="U855" t="s">
        <v>5</v>
      </c>
      <c r="V855" t="s">
        <v>6</v>
      </c>
      <c r="W855">
        <v>417</v>
      </c>
      <c r="X855" t="str">
        <f t="shared" si="164"/>
        <v>UP417</v>
      </c>
      <c r="Y855" t="str">
        <f t="shared" si="165"/>
        <v>UP</v>
      </c>
      <c r="Z855">
        <v>1514</v>
      </c>
      <c r="AA855">
        <f t="shared" si="159"/>
        <v>628450</v>
      </c>
    </row>
    <row r="856" spans="2:27">
      <c r="B856" t="s">
        <v>579</v>
      </c>
      <c r="C856" t="str">
        <f t="shared" si="160"/>
        <v>12.248097</v>
      </c>
      <c r="D856" t="s">
        <v>1118</v>
      </c>
      <c r="E856">
        <f t="shared" si="156"/>
        <v>5.9919999999991091E-3</v>
      </c>
      <c r="F856">
        <f t="shared" si="167"/>
        <v>2.9999999995311555E-3</v>
      </c>
      <c r="G856" t="s">
        <v>5</v>
      </c>
      <c r="H856" t="s">
        <v>6</v>
      </c>
      <c r="I856">
        <v>418</v>
      </c>
      <c r="J856" t="str">
        <f t="shared" si="161"/>
        <v>UP418</v>
      </c>
      <c r="K856" t="str">
        <f t="shared" si="162"/>
        <v>UP</v>
      </c>
      <c r="L856">
        <v>1514</v>
      </c>
      <c r="M856">
        <f t="shared" si="157"/>
        <v>629964</v>
      </c>
      <c r="P856" t="s">
        <v>1621</v>
      </c>
      <c r="Q856" t="str">
        <f t="shared" si="163"/>
        <v>12.247645</v>
      </c>
      <c r="R856" t="s">
        <v>1118</v>
      </c>
      <c r="S856">
        <f t="shared" si="158"/>
        <v>5.5399999999998784E-3</v>
      </c>
      <c r="T856">
        <f t="shared" si="166"/>
        <v>2.9999999995311555E-3</v>
      </c>
      <c r="U856" t="s">
        <v>5</v>
      </c>
      <c r="V856" t="s">
        <v>6</v>
      </c>
      <c r="W856">
        <v>418</v>
      </c>
      <c r="X856" t="str">
        <f t="shared" si="164"/>
        <v>UP418</v>
      </c>
      <c r="Y856" t="str">
        <f t="shared" si="165"/>
        <v>UP</v>
      </c>
      <c r="Z856">
        <v>1514</v>
      </c>
      <c r="AA856">
        <f t="shared" si="159"/>
        <v>629964</v>
      </c>
    </row>
    <row r="857" spans="2:27">
      <c r="B857" t="s">
        <v>580</v>
      </c>
      <c r="C857" t="str">
        <f t="shared" si="160"/>
        <v>12.248099</v>
      </c>
      <c r="D857" t="s">
        <v>1118</v>
      </c>
      <c r="E857">
        <f t="shared" si="156"/>
        <v>5.9939999999993887E-3</v>
      </c>
      <c r="F857">
        <f t="shared" si="167"/>
        <v>2.0000000002795559E-3</v>
      </c>
      <c r="G857" t="s">
        <v>5</v>
      </c>
      <c r="H857" t="s">
        <v>6</v>
      </c>
      <c r="I857">
        <v>419</v>
      </c>
      <c r="J857" t="str">
        <f t="shared" si="161"/>
        <v>UP419</v>
      </c>
      <c r="K857" t="str">
        <f t="shared" si="162"/>
        <v>UP</v>
      </c>
      <c r="L857">
        <v>1514</v>
      </c>
      <c r="M857">
        <f t="shared" si="157"/>
        <v>631478</v>
      </c>
      <c r="P857" t="s">
        <v>1622</v>
      </c>
      <c r="Q857" t="str">
        <f t="shared" si="163"/>
        <v>12.247647</v>
      </c>
      <c r="R857" t="s">
        <v>1118</v>
      </c>
      <c r="S857">
        <f t="shared" si="158"/>
        <v>5.5420000000001579E-3</v>
      </c>
      <c r="T857">
        <f t="shared" si="166"/>
        <v>2.0000000002795559E-3</v>
      </c>
      <c r="U857" t="s">
        <v>5</v>
      </c>
      <c r="V857" t="s">
        <v>6</v>
      </c>
      <c r="W857">
        <v>419</v>
      </c>
      <c r="X857" t="str">
        <f t="shared" si="164"/>
        <v>UP419</v>
      </c>
      <c r="Y857" t="str">
        <f t="shared" si="165"/>
        <v>UP</v>
      </c>
      <c r="Z857">
        <v>1514</v>
      </c>
      <c r="AA857">
        <f t="shared" si="159"/>
        <v>631478</v>
      </c>
    </row>
    <row r="858" spans="2:27">
      <c r="B858" t="s">
        <v>582</v>
      </c>
      <c r="C858" t="str">
        <f t="shared" si="160"/>
        <v>12.248102</v>
      </c>
      <c r="D858" t="s">
        <v>1118</v>
      </c>
      <c r="E858">
        <f t="shared" si="156"/>
        <v>5.9969999999989199E-3</v>
      </c>
      <c r="F858">
        <f t="shared" si="167"/>
        <v>2.9999999995311555E-3</v>
      </c>
      <c r="G858" t="s">
        <v>5</v>
      </c>
      <c r="H858" t="s">
        <v>6</v>
      </c>
      <c r="I858">
        <v>420</v>
      </c>
      <c r="J858" t="str">
        <f t="shared" si="161"/>
        <v>UP420</v>
      </c>
      <c r="K858" t="str">
        <f t="shared" si="162"/>
        <v>UP</v>
      </c>
      <c r="L858">
        <v>1514</v>
      </c>
      <c r="M858">
        <f t="shared" si="157"/>
        <v>632992</v>
      </c>
      <c r="P858" t="s">
        <v>1623</v>
      </c>
      <c r="Q858" t="str">
        <f t="shared" si="163"/>
        <v>12.247649</v>
      </c>
      <c r="R858" t="s">
        <v>1118</v>
      </c>
      <c r="S858">
        <f t="shared" si="158"/>
        <v>5.5439999999986611E-3</v>
      </c>
      <c r="T858">
        <f t="shared" si="166"/>
        <v>1.9999999985031991E-3</v>
      </c>
      <c r="U858" t="s">
        <v>5</v>
      </c>
      <c r="V858" t="s">
        <v>6</v>
      </c>
      <c r="W858">
        <v>420</v>
      </c>
      <c r="X858" t="str">
        <f t="shared" si="164"/>
        <v>UP420</v>
      </c>
      <c r="Y858" t="str">
        <f t="shared" si="165"/>
        <v>UP</v>
      </c>
      <c r="Z858">
        <v>1514</v>
      </c>
      <c r="AA858">
        <f t="shared" si="159"/>
        <v>632992</v>
      </c>
    </row>
    <row r="859" spans="2:27">
      <c r="B859" t="s">
        <v>584</v>
      </c>
      <c r="C859" t="str">
        <f t="shared" si="160"/>
        <v>12.248104</v>
      </c>
      <c r="D859" t="s">
        <v>1118</v>
      </c>
      <c r="E859">
        <f t="shared" si="156"/>
        <v>5.9989999999991994E-3</v>
      </c>
      <c r="F859">
        <f t="shared" si="167"/>
        <v>2.0000000002795559E-3</v>
      </c>
      <c r="G859" t="s">
        <v>5</v>
      </c>
      <c r="H859" t="s">
        <v>6</v>
      </c>
      <c r="I859">
        <v>421</v>
      </c>
      <c r="J859" t="str">
        <f t="shared" si="161"/>
        <v>UP421</v>
      </c>
      <c r="K859" t="str">
        <f t="shared" si="162"/>
        <v>UP</v>
      </c>
      <c r="L859">
        <v>1514</v>
      </c>
      <c r="M859">
        <f t="shared" si="157"/>
        <v>634506</v>
      </c>
      <c r="P859" t="s">
        <v>512</v>
      </c>
      <c r="Q859" t="str">
        <f t="shared" si="163"/>
        <v>12.247652</v>
      </c>
      <c r="R859" t="s">
        <v>1118</v>
      </c>
      <c r="S859">
        <f t="shared" si="158"/>
        <v>5.5469999999999686E-3</v>
      </c>
      <c r="T859">
        <f t="shared" si="166"/>
        <v>3.0000000013075123E-3</v>
      </c>
      <c r="U859" t="s">
        <v>5</v>
      </c>
      <c r="V859" t="s">
        <v>6</v>
      </c>
      <c r="W859">
        <v>421</v>
      </c>
      <c r="X859" t="str">
        <f t="shared" si="164"/>
        <v>UP421</v>
      </c>
      <c r="Y859" t="str">
        <f t="shared" si="165"/>
        <v>UP</v>
      </c>
      <c r="Z859">
        <v>1514</v>
      </c>
      <c r="AA859">
        <f t="shared" si="159"/>
        <v>634506</v>
      </c>
    </row>
    <row r="860" spans="2:27">
      <c r="B860" t="s">
        <v>585</v>
      </c>
      <c r="C860" t="str">
        <f t="shared" si="160"/>
        <v>12.248106</v>
      </c>
      <c r="D860" t="s">
        <v>1118</v>
      </c>
      <c r="E860">
        <f t="shared" si="156"/>
        <v>6.000999999999479E-3</v>
      </c>
      <c r="F860">
        <f t="shared" si="167"/>
        <v>2.0000000002795559E-3</v>
      </c>
      <c r="G860" t="s">
        <v>5</v>
      </c>
      <c r="H860" t="s">
        <v>6</v>
      </c>
      <c r="I860">
        <v>422</v>
      </c>
      <c r="J860" t="str">
        <f t="shared" si="161"/>
        <v>UP422</v>
      </c>
      <c r="K860" t="str">
        <f t="shared" si="162"/>
        <v>UP</v>
      </c>
      <c r="L860">
        <v>1514</v>
      </c>
      <c r="M860">
        <f t="shared" si="157"/>
        <v>636020</v>
      </c>
      <c r="P860" t="s">
        <v>1627</v>
      </c>
      <c r="Q860" t="str">
        <f t="shared" si="163"/>
        <v>12.247736</v>
      </c>
      <c r="R860" t="s">
        <v>1118</v>
      </c>
      <c r="S860">
        <f t="shared" si="158"/>
        <v>5.6309999999992755E-3</v>
      </c>
      <c r="T860">
        <f t="shared" si="166"/>
        <v>8.3999999999306851E-2</v>
      </c>
      <c r="U860" t="s">
        <v>5</v>
      </c>
      <c r="V860" t="s">
        <v>6</v>
      </c>
      <c r="W860">
        <v>422</v>
      </c>
      <c r="X860" t="str">
        <f t="shared" si="164"/>
        <v>UP422</v>
      </c>
      <c r="Y860" t="str">
        <f t="shared" si="165"/>
        <v>UP</v>
      </c>
      <c r="Z860">
        <v>1514</v>
      </c>
      <c r="AA860">
        <f t="shared" si="159"/>
        <v>636020</v>
      </c>
    </row>
    <row r="861" spans="2:27">
      <c r="B861" t="s">
        <v>586</v>
      </c>
      <c r="C861" t="str">
        <f t="shared" si="160"/>
        <v>12.248109</v>
      </c>
      <c r="D861" t="s">
        <v>1118</v>
      </c>
      <c r="E861">
        <f t="shared" si="156"/>
        <v>6.0039999999990101E-3</v>
      </c>
      <c r="F861">
        <f t="shared" si="167"/>
        <v>2.9999999995311555E-3</v>
      </c>
      <c r="G861" t="s">
        <v>5</v>
      </c>
      <c r="H861" t="s">
        <v>6</v>
      </c>
      <c r="I861">
        <v>423</v>
      </c>
      <c r="J861" t="str">
        <f t="shared" si="161"/>
        <v>UP423</v>
      </c>
      <c r="K861" t="str">
        <f t="shared" si="162"/>
        <v>UP</v>
      </c>
      <c r="L861">
        <v>1514</v>
      </c>
      <c r="M861">
        <f t="shared" si="157"/>
        <v>637534</v>
      </c>
      <c r="P861" t="s">
        <v>1628</v>
      </c>
      <c r="Q861" t="str">
        <f t="shared" si="163"/>
        <v>12.247742</v>
      </c>
      <c r="R861" t="s">
        <v>1118</v>
      </c>
      <c r="S861">
        <f t="shared" si="158"/>
        <v>5.6370000000001141E-3</v>
      </c>
      <c r="T861">
        <f t="shared" si="166"/>
        <v>6.0000000008386678E-3</v>
      </c>
      <c r="U861" t="s">
        <v>5</v>
      </c>
      <c r="V861" t="s">
        <v>6</v>
      </c>
      <c r="W861">
        <v>423</v>
      </c>
      <c r="X861" t="str">
        <f t="shared" si="164"/>
        <v>UP423</v>
      </c>
      <c r="Y861" t="str">
        <f t="shared" si="165"/>
        <v>UP</v>
      </c>
      <c r="Z861">
        <v>1514</v>
      </c>
      <c r="AA861">
        <f t="shared" si="159"/>
        <v>637534</v>
      </c>
    </row>
    <row r="862" spans="2:27">
      <c r="B862" t="s">
        <v>587</v>
      </c>
      <c r="C862" t="str">
        <f t="shared" si="160"/>
        <v>12.248111</v>
      </c>
      <c r="D862" t="s">
        <v>1118</v>
      </c>
      <c r="E862">
        <f t="shared" si="156"/>
        <v>6.0059999999992897E-3</v>
      </c>
      <c r="F862">
        <f t="shared" si="167"/>
        <v>2.0000000002795559E-3</v>
      </c>
      <c r="G862" t="s">
        <v>5</v>
      </c>
      <c r="H862" t="s">
        <v>6</v>
      </c>
      <c r="I862">
        <v>424</v>
      </c>
      <c r="J862" t="str">
        <f t="shared" si="161"/>
        <v>UP424</v>
      </c>
      <c r="K862" t="str">
        <f t="shared" si="162"/>
        <v>UP</v>
      </c>
      <c r="L862">
        <v>1514</v>
      </c>
      <c r="M862">
        <f t="shared" si="157"/>
        <v>639048</v>
      </c>
      <c r="P862" t="s">
        <v>1629</v>
      </c>
      <c r="Q862" t="str">
        <f t="shared" si="163"/>
        <v>12.247746</v>
      </c>
      <c r="R862" t="s">
        <v>1118</v>
      </c>
      <c r="S862">
        <f t="shared" si="158"/>
        <v>5.6409999999988969E-3</v>
      </c>
      <c r="T862">
        <f t="shared" si="166"/>
        <v>3.999999998782755E-3</v>
      </c>
      <c r="U862" t="s">
        <v>5</v>
      </c>
      <c r="V862" t="s">
        <v>6</v>
      </c>
      <c r="W862">
        <v>424</v>
      </c>
      <c r="X862" t="str">
        <f t="shared" si="164"/>
        <v>UP424</v>
      </c>
      <c r="Y862" t="str">
        <f t="shared" si="165"/>
        <v>UP</v>
      </c>
      <c r="Z862">
        <v>1514</v>
      </c>
      <c r="AA862">
        <f t="shared" si="159"/>
        <v>639048</v>
      </c>
    </row>
    <row r="863" spans="2:27">
      <c r="B863" t="s">
        <v>593</v>
      </c>
      <c r="C863" t="str">
        <f t="shared" si="160"/>
        <v>12.248258</v>
      </c>
      <c r="D863" t="s">
        <v>1118</v>
      </c>
      <c r="E863">
        <f t="shared" si="156"/>
        <v>6.1529999999994089E-3</v>
      </c>
      <c r="F863">
        <f t="shared" si="167"/>
        <v>0.14700000000011926</v>
      </c>
      <c r="G863" t="s">
        <v>5</v>
      </c>
      <c r="H863" t="s">
        <v>6</v>
      </c>
      <c r="I863">
        <v>425</v>
      </c>
      <c r="J863" t="str">
        <f t="shared" si="161"/>
        <v>UP425</v>
      </c>
      <c r="K863" t="str">
        <f t="shared" si="162"/>
        <v>UP</v>
      </c>
      <c r="L863">
        <v>1514</v>
      </c>
      <c r="M863">
        <f t="shared" si="157"/>
        <v>640562</v>
      </c>
      <c r="P863" t="s">
        <v>1631</v>
      </c>
      <c r="Q863" t="str">
        <f t="shared" si="163"/>
        <v>12.247751</v>
      </c>
      <c r="R863" t="s">
        <v>1118</v>
      </c>
      <c r="S863">
        <f t="shared" si="158"/>
        <v>5.6459999999987076E-3</v>
      </c>
      <c r="T863">
        <f t="shared" si="166"/>
        <v>4.9999999998107114E-3</v>
      </c>
      <c r="U863" t="s">
        <v>5</v>
      </c>
      <c r="V863" t="s">
        <v>6</v>
      </c>
      <c r="W863">
        <v>425</v>
      </c>
      <c r="X863" t="str">
        <f t="shared" si="164"/>
        <v>UP425</v>
      </c>
      <c r="Y863" t="str">
        <f t="shared" si="165"/>
        <v>UP</v>
      </c>
      <c r="Z863">
        <v>1514</v>
      </c>
      <c r="AA863">
        <f t="shared" si="159"/>
        <v>640562</v>
      </c>
    </row>
    <row r="864" spans="2:27">
      <c r="B864" t="s">
        <v>595</v>
      </c>
      <c r="C864" t="str">
        <f t="shared" si="160"/>
        <v>12.248270</v>
      </c>
      <c r="D864" t="s">
        <v>1118</v>
      </c>
      <c r="E864">
        <f t="shared" si="156"/>
        <v>6.1649999999993099E-3</v>
      </c>
      <c r="F864">
        <f t="shared" si="167"/>
        <v>1.1999999999900979E-2</v>
      </c>
      <c r="G864" t="s">
        <v>5</v>
      </c>
      <c r="H864" t="s">
        <v>6</v>
      </c>
      <c r="I864">
        <v>426</v>
      </c>
      <c r="J864" t="str">
        <f t="shared" si="161"/>
        <v>UP426</v>
      </c>
      <c r="K864" t="str">
        <f t="shared" si="162"/>
        <v>UP</v>
      </c>
      <c r="L864">
        <v>1514</v>
      </c>
      <c r="M864">
        <f t="shared" si="157"/>
        <v>642076</v>
      </c>
      <c r="P864" t="s">
        <v>1633</v>
      </c>
      <c r="Q864" t="str">
        <f t="shared" si="163"/>
        <v>12.247756</v>
      </c>
      <c r="R864" t="s">
        <v>1118</v>
      </c>
      <c r="S864">
        <f t="shared" si="158"/>
        <v>5.6510000000002947E-3</v>
      </c>
      <c r="T864">
        <f t="shared" si="166"/>
        <v>5.0000000015870683E-3</v>
      </c>
      <c r="U864" t="s">
        <v>5</v>
      </c>
      <c r="V864" t="s">
        <v>6</v>
      </c>
      <c r="W864">
        <v>426</v>
      </c>
      <c r="X864" t="str">
        <f t="shared" si="164"/>
        <v>UP426</v>
      </c>
      <c r="Y864" t="str">
        <f t="shared" si="165"/>
        <v>UP</v>
      </c>
      <c r="Z864">
        <v>1514</v>
      </c>
      <c r="AA864">
        <f t="shared" si="159"/>
        <v>642076</v>
      </c>
    </row>
    <row r="865" spans="2:27">
      <c r="B865" t="s">
        <v>597</v>
      </c>
      <c r="C865" t="str">
        <f t="shared" si="160"/>
        <v>12.248277</v>
      </c>
      <c r="D865" t="s">
        <v>1118</v>
      </c>
      <c r="E865">
        <f t="shared" si="156"/>
        <v>6.1719999999994002E-3</v>
      </c>
      <c r="F865">
        <f t="shared" si="167"/>
        <v>7.0000000000902673E-3</v>
      </c>
      <c r="G865" t="s">
        <v>5</v>
      </c>
      <c r="H865" t="s">
        <v>6</v>
      </c>
      <c r="I865">
        <v>427</v>
      </c>
      <c r="J865" t="str">
        <f t="shared" si="161"/>
        <v>UP427</v>
      </c>
      <c r="K865" t="str">
        <f t="shared" si="162"/>
        <v>UP</v>
      </c>
      <c r="L865">
        <v>1514</v>
      </c>
      <c r="M865">
        <f t="shared" si="157"/>
        <v>643590</v>
      </c>
      <c r="P865" t="s">
        <v>1634</v>
      </c>
      <c r="Q865" t="str">
        <f t="shared" si="163"/>
        <v>12.247760</v>
      </c>
      <c r="R865" t="s">
        <v>1118</v>
      </c>
      <c r="S865">
        <f t="shared" si="158"/>
        <v>5.6549999999990774E-3</v>
      </c>
      <c r="T865">
        <f t="shared" si="166"/>
        <v>3.999999998782755E-3</v>
      </c>
      <c r="U865" t="s">
        <v>5</v>
      </c>
      <c r="V865" t="s">
        <v>6</v>
      </c>
      <c r="W865">
        <v>427</v>
      </c>
      <c r="X865" t="str">
        <f t="shared" si="164"/>
        <v>UP427</v>
      </c>
      <c r="Y865" t="str">
        <f t="shared" si="165"/>
        <v>UP</v>
      </c>
      <c r="Z865">
        <v>1514</v>
      </c>
      <c r="AA865">
        <f t="shared" si="159"/>
        <v>643590</v>
      </c>
    </row>
    <row r="866" spans="2:27">
      <c r="B866" t="s">
        <v>599</v>
      </c>
      <c r="C866" t="str">
        <f t="shared" si="160"/>
        <v>12.248284</v>
      </c>
      <c r="D866" t="s">
        <v>1118</v>
      </c>
      <c r="E866">
        <f t="shared" si="156"/>
        <v>6.1789999999994905E-3</v>
      </c>
      <c r="F866">
        <f t="shared" si="167"/>
        <v>7.0000000000902673E-3</v>
      </c>
      <c r="G866" t="s">
        <v>5</v>
      </c>
      <c r="H866" t="s">
        <v>6</v>
      </c>
      <c r="I866">
        <v>428</v>
      </c>
      <c r="J866" t="str">
        <f t="shared" si="161"/>
        <v>UP428</v>
      </c>
      <c r="K866" t="str">
        <f t="shared" si="162"/>
        <v>UP</v>
      </c>
      <c r="L866">
        <v>1514</v>
      </c>
      <c r="M866">
        <f t="shared" si="157"/>
        <v>645104</v>
      </c>
      <c r="P866" t="s">
        <v>1635</v>
      </c>
      <c r="Q866" t="str">
        <f t="shared" si="163"/>
        <v>12.247764</v>
      </c>
      <c r="R866" t="s">
        <v>1118</v>
      </c>
      <c r="S866">
        <f t="shared" si="158"/>
        <v>5.6589999999996365E-3</v>
      </c>
      <c r="T866">
        <f t="shared" si="166"/>
        <v>4.0000000005591119E-3</v>
      </c>
      <c r="U866" t="s">
        <v>5</v>
      </c>
      <c r="V866" t="s">
        <v>6</v>
      </c>
      <c r="W866">
        <v>428</v>
      </c>
      <c r="X866" t="str">
        <f t="shared" si="164"/>
        <v>UP428</v>
      </c>
      <c r="Y866" t="str">
        <f t="shared" si="165"/>
        <v>UP</v>
      </c>
      <c r="Z866">
        <v>1514</v>
      </c>
      <c r="AA866">
        <f t="shared" si="159"/>
        <v>645104</v>
      </c>
    </row>
    <row r="867" spans="2:27">
      <c r="B867" t="s">
        <v>601</v>
      </c>
      <c r="C867" t="str">
        <f t="shared" si="160"/>
        <v>12.248290</v>
      </c>
      <c r="D867" t="s">
        <v>1118</v>
      </c>
      <c r="E867">
        <f t="shared" si="156"/>
        <v>6.1850000000003291E-3</v>
      </c>
      <c r="F867">
        <f t="shared" si="167"/>
        <v>6.0000000008386678E-3</v>
      </c>
      <c r="G867" t="s">
        <v>5</v>
      </c>
      <c r="H867" t="s">
        <v>6</v>
      </c>
      <c r="I867">
        <v>429</v>
      </c>
      <c r="J867" t="str">
        <f t="shared" si="161"/>
        <v>UP429</v>
      </c>
      <c r="K867" t="str">
        <f t="shared" si="162"/>
        <v>UP</v>
      </c>
      <c r="L867">
        <v>1514</v>
      </c>
      <c r="M867">
        <f t="shared" si="157"/>
        <v>646618</v>
      </c>
      <c r="P867" t="s">
        <v>540</v>
      </c>
      <c r="Q867" t="str">
        <f t="shared" si="163"/>
        <v>12.247768</v>
      </c>
      <c r="R867" t="s">
        <v>1118</v>
      </c>
      <c r="S867">
        <f t="shared" si="158"/>
        <v>5.6630000000001957E-3</v>
      </c>
      <c r="T867">
        <f t="shared" si="166"/>
        <v>4.0000000005591119E-3</v>
      </c>
      <c r="U867" t="s">
        <v>5</v>
      </c>
      <c r="V867" t="s">
        <v>6</v>
      </c>
      <c r="W867">
        <v>429</v>
      </c>
      <c r="X867" t="str">
        <f t="shared" si="164"/>
        <v>UP429</v>
      </c>
      <c r="Y867" t="str">
        <f t="shared" si="165"/>
        <v>UP</v>
      </c>
      <c r="Z867">
        <v>1514</v>
      </c>
      <c r="AA867">
        <f t="shared" si="159"/>
        <v>646618</v>
      </c>
    </row>
    <row r="868" spans="2:27">
      <c r="B868" t="s">
        <v>603</v>
      </c>
      <c r="C868" t="str">
        <f t="shared" si="160"/>
        <v>12.248296</v>
      </c>
      <c r="D868" t="s">
        <v>1118</v>
      </c>
      <c r="E868">
        <f t="shared" si="156"/>
        <v>6.1909999999993914E-3</v>
      </c>
      <c r="F868">
        <f t="shared" si="167"/>
        <v>5.999999999062311E-3</v>
      </c>
      <c r="G868" t="s">
        <v>5</v>
      </c>
      <c r="H868" t="s">
        <v>6</v>
      </c>
      <c r="I868">
        <v>430</v>
      </c>
      <c r="J868" t="str">
        <f t="shared" si="161"/>
        <v>UP430</v>
      </c>
      <c r="K868" t="str">
        <f t="shared" si="162"/>
        <v>UP</v>
      </c>
      <c r="L868">
        <v>1514</v>
      </c>
      <c r="M868">
        <f t="shared" si="157"/>
        <v>648132</v>
      </c>
      <c r="P868" t="s">
        <v>543</v>
      </c>
      <c r="Q868" t="str">
        <f t="shared" si="163"/>
        <v>12.247780</v>
      </c>
      <c r="R868" t="s">
        <v>1118</v>
      </c>
      <c r="S868">
        <f t="shared" si="158"/>
        <v>5.6750000000000966E-3</v>
      </c>
      <c r="T868">
        <f t="shared" si="166"/>
        <v>1.1999999999900979E-2</v>
      </c>
      <c r="U868" t="s">
        <v>5</v>
      </c>
      <c r="V868" t="s">
        <v>6</v>
      </c>
      <c r="W868">
        <v>430</v>
      </c>
      <c r="X868" t="str">
        <f t="shared" si="164"/>
        <v>UP430</v>
      </c>
      <c r="Y868" t="str">
        <f t="shared" si="165"/>
        <v>UP</v>
      </c>
      <c r="Z868">
        <v>1514</v>
      </c>
      <c r="AA868">
        <f t="shared" si="159"/>
        <v>648132</v>
      </c>
    </row>
    <row r="869" spans="2:27">
      <c r="B869" t="s">
        <v>605</v>
      </c>
      <c r="C869" t="str">
        <f t="shared" si="160"/>
        <v>12.248302</v>
      </c>
      <c r="D869" t="s">
        <v>1118</v>
      </c>
      <c r="E869">
        <f t="shared" si="156"/>
        <v>6.1970000000002301E-3</v>
      </c>
      <c r="F869">
        <f t="shared" si="167"/>
        <v>6.0000000008386678E-3</v>
      </c>
      <c r="G869" t="s">
        <v>5</v>
      </c>
      <c r="H869" t="s">
        <v>6</v>
      </c>
      <c r="I869">
        <v>431</v>
      </c>
      <c r="J869" t="str">
        <f t="shared" si="161"/>
        <v>UP431</v>
      </c>
      <c r="K869" t="str">
        <f t="shared" si="162"/>
        <v>UP</v>
      </c>
      <c r="L869">
        <v>1514</v>
      </c>
      <c r="M869">
        <f t="shared" si="157"/>
        <v>649646</v>
      </c>
      <c r="P869" t="s">
        <v>1639</v>
      </c>
      <c r="Q869" t="str">
        <f t="shared" si="163"/>
        <v>12.247789</v>
      </c>
      <c r="R869" t="s">
        <v>1118</v>
      </c>
      <c r="S869">
        <f t="shared" si="158"/>
        <v>5.6839999999986901E-3</v>
      </c>
      <c r="T869">
        <f t="shared" si="166"/>
        <v>8.9999999985934664E-3</v>
      </c>
      <c r="U869" t="s">
        <v>5</v>
      </c>
      <c r="V869" t="s">
        <v>6</v>
      </c>
      <c r="W869">
        <v>431</v>
      </c>
      <c r="X869" t="str">
        <f t="shared" si="164"/>
        <v>UP431</v>
      </c>
      <c r="Y869" t="str">
        <f t="shared" si="165"/>
        <v>UP</v>
      </c>
      <c r="Z869">
        <v>1514</v>
      </c>
      <c r="AA869">
        <f t="shared" si="159"/>
        <v>649646</v>
      </c>
    </row>
    <row r="870" spans="2:27">
      <c r="B870" t="s">
        <v>607</v>
      </c>
      <c r="C870" t="str">
        <f t="shared" si="160"/>
        <v>12.248308</v>
      </c>
      <c r="D870" t="s">
        <v>1118</v>
      </c>
      <c r="E870">
        <f t="shared" si="156"/>
        <v>6.2029999999992924E-3</v>
      </c>
      <c r="F870">
        <f t="shared" si="167"/>
        <v>5.999999999062311E-3</v>
      </c>
      <c r="G870" t="s">
        <v>5</v>
      </c>
      <c r="H870" t="s">
        <v>6</v>
      </c>
      <c r="I870">
        <v>432</v>
      </c>
      <c r="J870" t="str">
        <f t="shared" si="161"/>
        <v>UP432</v>
      </c>
      <c r="K870" t="str">
        <f t="shared" si="162"/>
        <v>UP</v>
      </c>
      <c r="L870">
        <v>1514</v>
      </c>
      <c r="M870">
        <f t="shared" si="157"/>
        <v>651160</v>
      </c>
      <c r="P870" t="s">
        <v>1640</v>
      </c>
      <c r="Q870" t="str">
        <f t="shared" si="163"/>
        <v>12.247798</v>
      </c>
      <c r="R870" t="s">
        <v>1118</v>
      </c>
      <c r="S870">
        <f t="shared" si="158"/>
        <v>5.6929999999990599E-3</v>
      </c>
      <c r="T870">
        <f t="shared" si="166"/>
        <v>9.0000000003698233E-3</v>
      </c>
      <c r="U870" t="s">
        <v>5</v>
      </c>
      <c r="V870" t="s">
        <v>6</v>
      </c>
      <c r="W870">
        <v>432</v>
      </c>
      <c r="X870" t="str">
        <f t="shared" si="164"/>
        <v>UP432</v>
      </c>
      <c r="Y870" t="str">
        <f t="shared" si="165"/>
        <v>UP</v>
      </c>
      <c r="Z870">
        <v>1514</v>
      </c>
      <c r="AA870">
        <f t="shared" si="159"/>
        <v>651160</v>
      </c>
    </row>
    <row r="871" spans="2:27">
      <c r="B871" t="s">
        <v>609</v>
      </c>
      <c r="C871" t="str">
        <f t="shared" si="160"/>
        <v>12.248315</v>
      </c>
      <c r="D871" t="s">
        <v>1118</v>
      </c>
      <c r="E871">
        <f t="shared" si="156"/>
        <v>6.2099999999993827E-3</v>
      </c>
      <c r="F871">
        <f t="shared" si="167"/>
        <v>7.0000000000902673E-3</v>
      </c>
      <c r="G871" t="s">
        <v>5</v>
      </c>
      <c r="H871" t="s">
        <v>6</v>
      </c>
      <c r="I871">
        <v>433</v>
      </c>
      <c r="J871" t="str">
        <f t="shared" si="161"/>
        <v>UP433</v>
      </c>
      <c r="K871" t="str">
        <f t="shared" si="162"/>
        <v>UP</v>
      </c>
      <c r="L871">
        <v>1514</v>
      </c>
      <c r="M871">
        <f t="shared" si="157"/>
        <v>652674</v>
      </c>
      <c r="P871" t="s">
        <v>1641</v>
      </c>
      <c r="Q871" t="str">
        <f t="shared" si="163"/>
        <v>12.247804</v>
      </c>
      <c r="R871" t="s">
        <v>1118</v>
      </c>
      <c r="S871">
        <f t="shared" si="158"/>
        <v>5.6989999999998986E-3</v>
      </c>
      <c r="T871">
        <f t="shared" si="166"/>
        <v>6.0000000008386678E-3</v>
      </c>
      <c r="U871" t="s">
        <v>5</v>
      </c>
      <c r="V871" t="s">
        <v>6</v>
      </c>
      <c r="W871">
        <v>433</v>
      </c>
      <c r="X871" t="str">
        <f t="shared" si="164"/>
        <v>UP433</v>
      </c>
      <c r="Y871" t="str">
        <f t="shared" si="165"/>
        <v>UP</v>
      </c>
      <c r="Z871">
        <v>1514</v>
      </c>
      <c r="AA871">
        <f t="shared" si="159"/>
        <v>652674</v>
      </c>
    </row>
    <row r="872" spans="2:27">
      <c r="B872" t="s">
        <v>610</v>
      </c>
      <c r="C872" t="str">
        <f t="shared" si="160"/>
        <v>12.248318</v>
      </c>
      <c r="D872" t="s">
        <v>1118</v>
      </c>
      <c r="E872">
        <f t="shared" si="156"/>
        <v>6.2129999999989138E-3</v>
      </c>
      <c r="F872">
        <f t="shared" si="167"/>
        <v>2.9999999995311555E-3</v>
      </c>
      <c r="G872" t="s">
        <v>5</v>
      </c>
      <c r="H872" t="s">
        <v>6</v>
      </c>
      <c r="I872">
        <v>434</v>
      </c>
      <c r="J872" t="str">
        <f t="shared" si="161"/>
        <v>UP434</v>
      </c>
      <c r="K872" t="str">
        <f t="shared" si="162"/>
        <v>UP</v>
      </c>
      <c r="L872">
        <v>1514</v>
      </c>
      <c r="M872">
        <f t="shared" si="157"/>
        <v>654188</v>
      </c>
      <c r="P872" t="s">
        <v>1643</v>
      </c>
      <c r="Q872" t="str">
        <f t="shared" si="163"/>
        <v>12.247814</v>
      </c>
      <c r="R872" t="s">
        <v>1118</v>
      </c>
      <c r="S872">
        <f t="shared" si="158"/>
        <v>5.70899999999952E-3</v>
      </c>
      <c r="T872">
        <f t="shared" si="166"/>
        <v>9.9999999996214228E-3</v>
      </c>
      <c r="U872" t="s">
        <v>5</v>
      </c>
      <c r="V872" t="s">
        <v>6</v>
      </c>
      <c r="W872">
        <v>434</v>
      </c>
      <c r="X872" t="str">
        <f t="shared" si="164"/>
        <v>UP434</v>
      </c>
      <c r="Y872" t="str">
        <f t="shared" si="165"/>
        <v>UP</v>
      </c>
      <c r="Z872">
        <v>1514</v>
      </c>
      <c r="AA872">
        <f t="shared" si="159"/>
        <v>654188</v>
      </c>
    </row>
    <row r="873" spans="2:27">
      <c r="B873" t="s">
        <v>611</v>
      </c>
      <c r="C873" t="str">
        <f t="shared" si="160"/>
        <v>12.248320</v>
      </c>
      <c r="D873" t="s">
        <v>1118</v>
      </c>
      <c r="E873">
        <f t="shared" si="156"/>
        <v>6.2149999999991934E-3</v>
      </c>
      <c r="F873">
        <f t="shared" si="167"/>
        <v>2.0000000002795559E-3</v>
      </c>
      <c r="G873" t="s">
        <v>5</v>
      </c>
      <c r="H873" t="s">
        <v>6</v>
      </c>
      <c r="I873">
        <v>435</v>
      </c>
      <c r="J873" t="str">
        <f t="shared" si="161"/>
        <v>UP435</v>
      </c>
      <c r="K873" t="str">
        <f t="shared" si="162"/>
        <v>UP</v>
      </c>
      <c r="L873">
        <v>1514</v>
      </c>
      <c r="M873">
        <f t="shared" si="157"/>
        <v>655702</v>
      </c>
      <c r="P873" t="s">
        <v>1646</v>
      </c>
      <c r="Q873" t="str">
        <f t="shared" si="163"/>
        <v>12.247823</v>
      </c>
      <c r="R873" t="s">
        <v>1118</v>
      </c>
      <c r="S873">
        <f t="shared" si="158"/>
        <v>5.7179999999998898E-3</v>
      </c>
      <c r="T873">
        <f t="shared" si="166"/>
        <v>9.0000000003698233E-3</v>
      </c>
      <c r="U873" t="s">
        <v>5</v>
      </c>
      <c r="V873" t="s">
        <v>6</v>
      </c>
      <c r="W873">
        <v>435</v>
      </c>
      <c r="X873" t="str">
        <f t="shared" si="164"/>
        <v>UP435</v>
      </c>
      <c r="Y873" t="str">
        <f t="shared" si="165"/>
        <v>UP</v>
      </c>
      <c r="Z873">
        <v>1514</v>
      </c>
      <c r="AA873">
        <f t="shared" si="159"/>
        <v>655702</v>
      </c>
    </row>
    <row r="874" spans="2:27">
      <c r="B874" t="s">
        <v>613</v>
      </c>
      <c r="C874" t="str">
        <f t="shared" si="160"/>
        <v>12.248323</v>
      </c>
      <c r="D874" t="s">
        <v>1118</v>
      </c>
      <c r="E874">
        <f t="shared" si="156"/>
        <v>6.2179999999987245E-3</v>
      </c>
      <c r="F874">
        <f t="shared" si="167"/>
        <v>2.9999999995311555E-3</v>
      </c>
      <c r="G874" t="s">
        <v>5</v>
      </c>
      <c r="H874" t="s">
        <v>6</v>
      </c>
      <c r="I874">
        <v>436</v>
      </c>
      <c r="J874" t="str">
        <f t="shared" si="161"/>
        <v>UP436</v>
      </c>
      <c r="K874" t="str">
        <f t="shared" si="162"/>
        <v>UP</v>
      </c>
      <c r="L874">
        <v>1514</v>
      </c>
      <c r="M874">
        <f t="shared" si="157"/>
        <v>657216</v>
      </c>
      <c r="P874" t="s">
        <v>1648</v>
      </c>
      <c r="Q874" t="str">
        <f t="shared" si="163"/>
        <v>12.247832</v>
      </c>
      <c r="R874" t="s">
        <v>1118</v>
      </c>
      <c r="S874">
        <f t="shared" si="158"/>
        <v>5.7270000000002597E-3</v>
      </c>
      <c r="T874">
        <f t="shared" si="166"/>
        <v>9.0000000003698233E-3</v>
      </c>
      <c r="U874" t="s">
        <v>5</v>
      </c>
      <c r="V874" t="s">
        <v>6</v>
      </c>
      <c r="W874">
        <v>436</v>
      </c>
      <c r="X874" t="str">
        <f t="shared" si="164"/>
        <v>UP436</v>
      </c>
      <c r="Y874" t="str">
        <f t="shared" si="165"/>
        <v>UP</v>
      </c>
      <c r="Z874">
        <v>1514</v>
      </c>
      <c r="AA874">
        <f t="shared" si="159"/>
        <v>657216</v>
      </c>
    </row>
    <row r="875" spans="2:27">
      <c r="B875" t="s">
        <v>614</v>
      </c>
      <c r="C875" t="str">
        <f t="shared" si="160"/>
        <v>12.248326</v>
      </c>
      <c r="D875" t="s">
        <v>1118</v>
      </c>
      <c r="E875">
        <f t="shared" si="156"/>
        <v>6.2210000000000321E-3</v>
      </c>
      <c r="F875">
        <f t="shared" si="167"/>
        <v>3.0000000013075123E-3</v>
      </c>
      <c r="G875" t="s">
        <v>5</v>
      </c>
      <c r="H875" t="s">
        <v>6</v>
      </c>
      <c r="I875">
        <v>437</v>
      </c>
      <c r="J875" t="str">
        <f t="shared" si="161"/>
        <v>UP437</v>
      </c>
      <c r="K875" t="str">
        <f t="shared" si="162"/>
        <v>UP</v>
      </c>
      <c r="L875">
        <v>1514</v>
      </c>
      <c r="M875">
        <f t="shared" si="157"/>
        <v>658730</v>
      </c>
      <c r="P875" t="s">
        <v>1649</v>
      </c>
      <c r="Q875" t="str">
        <f t="shared" si="163"/>
        <v>12.247840</v>
      </c>
      <c r="R875" t="s">
        <v>1118</v>
      </c>
      <c r="S875">
        <f t="shared" si="158"/>
        <v>5.7349999999996015E-3</v>
      </c>
      <c r="T875">
        <f t="shared" si="166"/>
        <v>7.9999999993418669E-3</v>
      </c>
      <c r="U875" t="s">
        <v>5</v>
      </c>
      <c r="V875" t="s">
        <v>6</v>
      </c>
      <c r="W875">
        <v>437</v>
      </c>
      <c r="X875" t="str">
        <f t="shared" si="164"/>
        <v>UP437</v>
      </c>
      <c r="Y875" t="str">
        <f t="shared" si="165"/>
        <v>UP</v>
      </c>
      <c r="Z875">
        <v>1514</v>
      </c>
      <c r="AA875">
        <f t="shared" si="159"/>
        <v>658730</v>
      </c>
    </row>
    <row r="876" spans="2:27">
      <c r="B876" t="s">
        <v>616</v>
      </c>
      <c r="C876" t="str">
        <f t="shared" si="160"/>
        <v>12.248329</v>
      </c>
      <c r="D876" t="s">
        <v>1118</v>
      </c>
      <c r="E876">
        <f t="shared" si="156"/>
        <v>6.2239999999995632E-3</v>
      </c>
      <c r="F876">
        <f t="shared" si="167"/>
        <v>2.9999999995311555E-3</v>
      </c>
      <c r="G876" t="s">
        <v>5</v>
      </c>
      <c r="H876" t="s">
        <v>6</v>
      </c>
      <c r="I876">
        <v>438</v>
      </c>
      <c r="J876" t="str">
        <f t="shared" si="161"/>
        <v>UP438</v>
      </c>
      <c r="K876" t="str">
        <f t="shared" si="162"/>
        <v>UP</v>
      </c>
      <c r="L876">
        <v>1514</v>
      </c>
      <c r="M876">
        <f t="shared" si="157"/>
        <v>660244</v>
      </c>
      <c r="P876" t="s">
        <v>1652</v>
      </c>
      <c r="Q876" t="str">
        <f t="shared" si="163"/>
        <v>12.247848</v>
      </c>
      <c r="R876" t="s">
        <v>1118</v>
      </c>
      <c r="S876">
        <f t="shared" si="158"/>
        <v>5.7429999999989434E-3</v>
      </c>
      <c r="T876">
        <f t="shared" si="166"/>
        <v>7.9999999993418669E-3</v>
      </c>
      <c r="U876" t="s">
        <v>5</v>
      </c>
      <c r="V876" t="s">
        <v>6</v>
      </c>
      <c r="W876">
        <v>438</v>
      </c>
      <c r="X876" t="str">
        <f t="shared" si="164"/>
        <v>UP438</v>
      </c>
      <c r="Y876" t="str">
        <f t="shared" si="165"/>
        <v>UP</v>
      </c>
      <c r="Z876">
        <v>1514</v>
      </c>
      <c r="AA876">
        <f t="shared" si="159"/>
        <v>660244</v>
      </c>
    </row>
    <row r="877" spans="2:27">
      <c r="B877" t="s">
        <v>618</v>
      </c>
      <c r="C877" t="str">
        <f t="shared" si="160"/>
        <v>12.248332</v>
      </c>
      <c r="D877" t="s">
        <v>1118</v>
      </c>
      <c r="E877">
        <f t="shared" si="156"/>
        <v>6.2269999999990944E-3</v>
      </c>
      <c r="F877">
        <f t="shared" si="167"/>
        <v>2.9999999995311555E-3</v>
      </c>
      <c r="G877" t="s">
        <v>5</v>
      </c>
      <c r="H877" t="s">
        <v>6</v>
      </c>
      <c r="I877">
        <v>439</v>
      </c>
      <c r="J877" t="str">
        <f t="shared" si="161"/>
        <v>UP439</v>
      </c>
      <c r="K877" t="str">
        <f t="shared" si="162"/>
        <v>UP</v>
      </c>
      <c r="L877">
        <v>1514</v>
      </c>
      <c r="M877">
        <f t="shared" si="157"/>
        <v>661758</v>
      </c>
      <c r="P877" t="s">
        <v>1653</v>
      </c>
      <c r="Q877" t="str">
        <f t="shared" si="163"/>
        <v>12.247853</v>
      </c>
      <c r="R877" t="s">
        <v>1118</v>
      </c>
      <c r="S877">
        <f t="shared" si="158"/>
        <v>5.7479999999987541E-3</v>
      </c>
      <c r="T877">
        <f t="shared" si="166"/>
        <v>4.9999999998107114E-3</v>
      </c>
      <c r="U877" t="s">
        <v>5</v>
      </c>
      <c r="V877" t="s">
        <v>6</v>
      </c>
      <c r="W877">
        <v>439</v>
      </c>
      <c r="X877" t="str">
        <f t="shared" si="164"/>
        <v>UP439</v>
      </c>
      <c r="Y877" t="str">
        <f t="shared" si="165"/>
        <v>UP</v>
      </c>
      <c r="Z877">
        <v>1514</v>
      </c>
      <c r="AA877">
        <f t="shared" si="159"/>
        <v>661758</v>
      </c>
    </row>
    <row r="878" spans="2:27">
      <c r="B878" t="s">
        <v>619</v>
      </c>
      <c r="C878" t="str">
        <f t="shared" si="160"/>
        <v>12.248334</v>
      </c>
      <c r="D878" t="s">
        <v>1118</v>
      </c>
      <c r="E878">
        <f t="shared" si="156"/>
        <v>6.2289999999993739E-3</v>
      </c>
      <c r="F878">
        <f t="shared" si="167"/>
        <v>2.0000000002795559E-3</v>
      </c>
      <c r="G878" t="s">
        <v>5</v>
      </c>
      <c r="H878" t="s">
        <v>6</v>
      </c>
      <c r="I878">
        <v>440</v>
      </c>
      <c r="J878" t="str">
        <f t="shared" si="161"/>
        <v>UP440</v>
      </c>
      <c r="K878" t="str">
        <f t="shared" si="162"/>
        <v>UP</v>
      </c>
      <c r="L878">
        <v>1514</v>
      </c>
      <c r="M878">
        <f t="shared" si="157"/>
        <v>663272</v>
      </c>
      <c r="P878" t="s">
        <v>1654</v>
      </c>
      <c r="Q878" t="str">
        <f t="shared" si="163"/>
        <v>12.247861</v>
      </c>
      <c r="R878" t="s">
        <v>1118</v>
      </c>
      <c r="S878">
        <f t="shared" si="158"/>
        <v>5.7559999999998723E-3</v>
      </c>
      <c r="T878">
        <f t="shared" si="166"/>
        <v>8.0000000011182237E-3</v>
      </c>
      <c r="U878" t="s">
        <v>5</v>
      </c>
      <c r="V878" t="s">
        <v>6</v>
      </c>
      <c r="W878">
        <v>440</v>
      </c>
      <c r="X878" t="str">
        <f t="shared" si="164"/>
        <v>UP440</v>
      </c>
      <c r="Y878" t="str">
        <f t="shared" si="165"/>
        <v>UP</v>
      </c>
      <c r="Z878">
        <v>1514</v>
      </c>
      <c r="AA878">
        <f t="shared" si="159"/>
        <v>663272</v>
      </c>
    </row>
    <row r="879" spans="2:27">
      <c r="B879" t="s">
        <v>621</v>
      </c>
      <c r="C879" t="str">
        <f t="shared" si="160"/>
        <v>12.248341</v>
      </c>
      <c r="D879" t="s">
        <v>1118</v>
      </c>
      <c r="E879">
        <f t="shared" si="156"/>
        <v>6.2359999999994642E-3</v>
      </c>
      <c r="F879">
        <f t="shared" si="167"/>
        <v>7.0000000000902673E-3</v>
      </c>
      <c r="G879" t="s">
        <v>5</v>
      </c>
      <c r="H879" t="s">
        <v>6</v>
      </c>
      <c r="I879">
        <v>441</v>
      </c>
      <c r="J879" t="str">
        <f t="shared" si="161"/>
        <v>UP441</v>
      </c>
      <c r="K879" t="str">
        <f t="shared" si="162"/>
        <v>UP</v>
      </c>
      <c r="L879">
        <v>1514</v>
      </c>
      <c r="M879">
        <f t="shared" si="157"/>
        <v>664786</v>
      </c>
      <c r="P879" t="s">
        <v>1655</v>
      </c>
      <c r="Q879" t="str">
        <f t="shared" si="163"/>
        <v>12.247871</v>
      </c>
      <c r="R879" t="s">
        <v>1118</v>
      </c>
      <c r="S879">
        <f t="shared" si="158"/>
        <v>5.7659999999994938E-3</v>
      </c>
      <c r="T879">
        <f t="shared" si="166"/>
        <v>9.9999999996214228E-3</v>
      </c>
      <c r="U879" t="s">
        <v>5</v>
      </c>
      <c r="V879" t="s">
        <v>6</v>
      </c>
      <c r="W879">
        <v>441</v>
      </c>
      <c r="X879" t="str">
        <f t="shared" si="164"/>
        <v>UP441</v>
      </c>
      <c r="Y879" t="str">
        <f t="shared" si="165"/>
        <v>UP</v>
      </c>
      <c r="Z879">
        <v>1514</v>
      </c>
      <c r="AA879">
        <f t="shared" si="159"/>
        <v>664786</v>
      </c>
    </row>
    <row r="880" spans="2:27">
      <c r="B880" t="s">
        <v>625</v>
      </c>
      <c r="C880" t="str">
        <f t="shared" si="160"/>
        <v>12.248508</v>
      </c>
      <c r="D880" t="s">
        <v>1118</v>
      </c>
      <c r="E880">
        <f t="shared" si="156"/>
        <v>6.4029999999988263E-3</v>
      </c>
      <c r="F880">
        <f t="shared" si="167"/>
        <v>0.1669999999993621</v>
      </c>
      <c r="G880" t="s">
        <v>5</v>
      </c>
      <c r="H880" t="s">
        <v>6</v>
      </c>
      <c r="I880">
        <v>442</v>
      </c>
      <c r="J880" t="str">
        <f t="shared" si="161"/>
        <v>UP442</v>
      </c>
      <c r="K880" t="str">
        <f t="shared" si="162"/>
        <v>UP</v>
      </c>
      <c r="L880">
        <v>1514</v>
      </c>
      <c r="M880">
        <f t="shared" si="157"/>
        <v>666300</v>
      </c>
      <c r="P880" t="s">
        <v>1656</v>
      </c>
      <c r="Q880" t="str">
        <f t="shared" si="163"/>
        <v>12.247879</v>
      </c>
      <c r="R880" t="s">
        <v>1118</v>
      </c>
      <c r="S880">
        <f t="shared" si="158"/>
        <v>5.7739999999988356E-3</v>
      </c>
      <c r="T880">
        <f t="shared" si="166"/>
        <v>7.9999999993418669E-3</v>
      </c>
      <c r="U880" t="s">
        <v>5</v>
      </c>
      <c r="V880" t="s">
        <v>6</v>
      </c>
      <c r="W880">
        <v>442</v>
      </c>
      <c r="X880" t="str">
        <f t="shared" si="164"/>
        <v>UP442</v>
      </c>
      <c r="Y880" t="str">
        <f t="shared" si="165"/>
        <v>UP</v>
      </c>
      <c r="Z880">
        <v>1514</v>
      </c>
      <c r="AA880">
        <f t="shared" si="159"/>
        <v>666300</v>
      </c>
    </row>
    <row r="881" spans="2:27">
      <c r="B881" t="s">
        <v>627</v>
      </c>
      <c r="C881" t="str">
        <f t="shared" si="160"/>
        <v>12.248519</v>
      </c>
      <c r="D881" t="s">
        <v>1118</v>
      </c>
      <c r="E881">
        <f t="shared" si="156"/>
        <v>6.4139999999994757E-3</v>
      </c>
      <c r="F881">
        <f t="shared" si="167"/>
        <v>1.1000000000649379E-2</v>
      </c>
      <c r="G881" t="s">
        <v>5</v>
      </c>
      <c r="H881" t="s">
        <v>6</v>
      </c>
      <c r="I881">
        <v>443</v>
      </c>
      <c r="J881" t="str">
        <f t="shared" si="161"/>
        <v>UP443</v>
      </c>
      <c r="K881" t="str">
        <f t="shared" si="162"/>
        <v>UP</v>
      </c>
      <c r="L881">
        <v>1514</v>
      </c>
      <c r="M881">
        <f t="shared" si="157"/>
        <v>667814</v>
      </c>
      <c r="P881" t="s">
        <v>1657</v>
      </c>
      <c r="Q881" t="str">
        <f t="shared" si="163"/>
        <v>12.247888</v>
      </c>
      <c r="R881" t="s">
        <v>1118</v>
      </c>
      <c r="S881">
        <f t="shared" si="158"/>
        <v>5.7829999999992054E-3</v>
      </c>
      <c r="T881">
        <f t="shared" si="166"/>
        <v>9.0000000003698233E-3</v>
      </c>
      <c r="U881" t="s">
        <v>5</v>
      </c>
      <c r="V881" t="s">
        <v>6</v>
      </c>
      <c r="W881">
        <v>443</v>
      </c>
      <c r="X881" t="str">
        <f t="shared" si="164"/>
        <v>UP443</v>
      </c>
      <c r="Y881" t="str">
        <f t="shared" si="165"/>
        <v>UP</v>
      </c>
      <c r="Z881">
        <v>1514</v>
      </c>
      <c r="AA881">
        <f t="shared" si="159"/>
        <v>667814</v>
      </c>
    </row>
    <row r="882" spans="2:27">
      <c r="B882" t="s">
        <v>629</v>
      </c>
      <c r="C882" t="str">
        <f t="shared" si="160"/>
        <v>12.248526</v>
      </c>
      <c r="D882" t="s">
        <v>1118</v>
      </c>
      <c r="E882">
        <f t="shared" si="156"/>
        <v>6.4209999999995659E-3</v>
      </c>
      <c r="F882">
        <f t="shared" si="167"/>
        <v>7.0000000000902673E-3</v>
      </c>
      <c r="G882" t="s">
        <v>5</v>
      </c>
      <c r="H882" t="s">
        <v>6</v>
      </c>
      <c r="I882">
        <v>444</v>
      </c>
      <c r="J882" t="str">
        <f t="shared" si="161"/>
        <v>UP444</v>
      </c>
      <c r="K882" t="str">
        <f t="shared" si="162"/>
        <v>UP</v>
      </c>
      <c r="L882">
        <v>1514</v>
      </c>
      <c r="M882">
        <f t="shared" si="157"/>
        <v>669328</v>
      </c>
      <c r="P882" t="s">
        <v>1658</v>
      </c>
      <c r="Q882" t="str">
        <f t="shared" si="163"/>
        <v>12.247896</v>
      </c>
      <c r="R882" t="s">
        <v>1118</v>
      </c>
      <c r="S882">
        <f t="shared" si="158"/>
        <v>5.7910000000003237E-3</v>
      </c>
      <c r="T882">
        <f t="shared" si="166"/>
        <v>8.0000000011182237E-3</v>
      </c>
      <c r="U882" t="s">
        <v>5</v>
      </c>
      <c r="V882" t="s">
        <v>6</v>
      </c>
      <c r="W882">
        <v>444</v>
      </c>
      <c r="X882" t="str">
        <f t="shared" si="164"/>
        <v>UP444</v>
      </c>
      <c r="Y882" t="str">
        <f t="shared" si="165"/>
        <v>UP</v>
      </c>
      <c r="Z882">
        <v>1514</v>
      </c>
      <c r="AA882">
        <f t="shared" si="159"/>
        <v>669328</v>
      </c>
    </row>
    <row r="883" spans="2:27">
      <c r="B883" t="s">
        <v>631</v>
      </c>
      <c r="C883" t="str">
        <f t="shared" si="160"/>
        <v>12.248532</v>
      </c>
      <c r="D883" t="s">
        <v>1118</v>
      </c>
      <c r="E883">
        <f t="shared" si="156"/>
        <v>6.4270000000004046E-3</v>
      </c>
      <c r="F883">
        <f t="shared" si="167"/>
        <v>6.0000000008386678E-3</v>
      </c>
      <c r="G883" t="s">
        <v>5</v>
      </c>
      <c r="H883" t="s">
        <v>6</v>
      </c>
      <c r="I883">
        <v>445</v>
      </c>
      <c r="J883" t="str">
        <f t="shared" si="161"/>
        <v>UP445</v>
      </c>
      <c r="K883" t="str">
        <f t="shared" si="162"/>
        <v>UP</v>
      </c>
      <c r="L883">
        <v>1514</v>
      </c>
      <c r="M883">
        <f t="shared" si="157"/>
        <v>670842</v>
      </c>
      <c r="P883" t="s">
        <v>1659</v>
      </c>
      <c r="Q883" t="str">
        <f t="shared" si="163"/>
        <v>12.247905</v>
      </c>
      <c r="R883" t="s">
        <v>1118</v>
      </c>
      <c r="S883">
        <f t="shared" si="158"/>
        <v>5.7999999999989171E-3</v>
      </c>
      <c r="T883">
        <f t="shared" si="166"/>
        <v>8.9999999985934664E-3</v>
      </c>
      <c r="U883" t="s">
        <v>5</v>
      </c>
      <c r="V883" t="s">
        <v>6</v>
      </c>
      <c r="W883">
        <v>445</v>
      </c>
      <c r="X883" t="str">
        <f t="shared" si="164"/>
        <v>UP445</v>
      </c>
      <c r="Y883" t="str">
        <f t="shared" si="165"/>
        <v>UP</v>
      </c>
      <c r="Z883">
        <v>1514</v>
      </c>
      <c r="AA883">
        <f t="shared" si="159"/>
        <v>670842</v>
      </c>
    </row>
    <row r="884" spans="2:27">
      <c r="B884" t="s">
        <v>632</v>
      </c>
      <c r="C884" t="str">
        <f t="shared" si="160"/>
        <v>12.248535</v>
      </c>
      <c r="D884" t="s">
        <v>1118</v>
      </c>
      <c r="E884">
        <f t="shared" si="156"/>
        <v>6.4299999999999358E-3</v>
      </c>
      <c r="F884">
        <f t="shared" si="167"/>
        <v>2.9999999995311555E-3</v>
      </c>
      <c r="G884" t="s">
        <v>5</v>
      </c>
      <c r="H884" t="s">
        <v>6</v>
      </c>
      <c r="I884">
        <v>446</v>
      </c>
      <c r="J884" t="str">
        <f t="shared" si="161"/>
        <v>UP446</v>
      </c>
      <c r="K884" t="str">
        <f t="shared" si="162"/>
        <v>UP</v>
      </c>
      <c r="L884">
        <v>1514</v>
      </c>
      <c r="M884">
        <f t="shared" si="157"/>
        <v>672356</v>
      </c>
      <c r="P884" t="s">
        <v>572</v>
      </c>
      <c r="Q884" t="str">
        <f t="shared" si="163"/>
        <v>12.248082</v>
      </c>
      <c r="R884" t="s">
        <v>1118</v>
      </c>
      <c r="S884">
        <f t="shared" si="158"/>
        <v>5.976999999999677E-3</v>
      </c>
      <c r="T884">
        <f t="shared" si="166"/>
        <v>0.17700000000075988</v>
      </c>
      <c r="U884" t="s">
        <v>5</v>
      </c>
      <c r="V884" t="s">
        <v>6</v>
      </c>
      <c r="W884">
        <v>446</v>
      </c>
      <c r="X884" t="str">
        <f t="shared" si="164"/>
        <v>UP446</v>
      </c>
      <c r="Y884" t="str">
        <f t="shared" si="165"/>
        <v>UP</v>
      </c>
      <c r="Z884">
        <v>1514</v>
      </c>
      <c r="AA884">
        <f t="shared" si="159"/>
        <v>672356</v>
      </c>
    </row>
    <row r="885" spans="2:27">
      <c r="B885" t="s">
        <v>633</v>
      </c>
      <c r="C885" t="str">
        <f t="shared" si="160"/>
        <v>12.248538</v>
      </c>
      <c r="D885" t="s">
        <v>1118</v>
      </c>
      <c r="E885">
        <f t="shared" si="156"/>
        <v>6.4329999999994669E-3</v>
      </c>
      <c r="F885">
        <f t="shared" si="167"/>
        <v>2.9999999995311555E-3</v>
      </c>
      <c r="G885" t="s">
        <v>5</v>
      </c>
      <c r="H885" t="s">
        <v>6</v>
      </c>
      <c r="I885">
        <v>447</v>
      </c>
      <c r="J885" t="str">
        <f t="shared" si="161"/>
        <v>UP447</v>
      </c>
      <c r="K885" t="str">
        <f t="shared" si="162"/>
        <v>UP</v>
      </c>
      <c r="L885">
        <v>1514</v>
      </c>
      <c r="M885">
        <f t="shared" si="157"/>
        <v>673870</v>
      </c>
      <c r="P885" t="s">
        <v>574</v>
      </c>
      <c r="Q885" t="str">
        <f t="shared" si="163"/>
        <v>12.248085</v>
      </c>
      <c r="R885" t="s">
        <v>1118</v>
      </c>
      <c r="S885">
        <f t="shared" si="158"/>
        <v>5.9799999999992082E-3</v>
      </c>
      <c r="T885">
        <f t="shared" si="166"/>
        <v>2.9999999995311555E-3</v>
      </c>
      <c r="U885" t="s">
        <v>5</v>
      </c>
      <c r="V885" t="s">
        <v>6</v>
      </c>
      <c r="W885">
        <v>447</v>
      </c>
      <c r="X885" t="str">
        <f t="shared" si="164"/>
        <v>UP447</v>
      </c>
      <c r="Y885" t="str">
        <f t="shared" si="165"/>
        <v>UP</v>
      </c>
      <c r="Z885">
        <v>1514</v>
      </c>
      <c r="AA885">
        <f t="shared" si="159"/>
        <v>673870</v>
      </c>
    </row>
    <row r="886" spans="2:27">
      <c r="B886" t="s">
        <v>635</v>
      </c>
      <c r="C886" t="str">
        <f t="shared" si="160"/>
        <v>12.248540</v>
      </c>
      <c r="D886" t="s">
        <v>1118</v>
      </c>
      <c r="E886">
        <f t="shared" si="156"/>
        <v>6.4349999999997465E-3</v>
      </c>
      <c r="F886">
        <f t="shared" si="167"/>
        <v>2.0000000002795559E-3</v>
      </c>
      <c r="G886" t="s">
        <v>5</v>
      </c>
      <c r="H886" t="s">
        <v>6</v>
      </c>
      <c r="I886">
        <v>448</v>
      </c>
      <c r="J886" t="str">
        <f t="shared" si="161"/>
        <v>UP448</v>
      </c>
      <c r="K886" t="str">
        <f t="shared" si="162"/>
        <v>UP</v>
      </c>
      <c r="L886">
        <v>1514</v>
      </c>
      <c r="M886">
        <f t="shared" si="157"/>
        <v>675384</v>
      </c>
      <c r="P886" t="s">
        <v>1660</v>
      </c>
      <c r="Q886" t="str">
        <f t="shared" si="163"/>
        <v>12.248086</v>
      </c>
      <c r="R886" t="s">
        <v>1118</v>
      </c>
      <c r="S886">
        <f t="shared" si="158"/>
        <v>5.9810000000002361E-3</v>
      </c>
      <c r="T886">
        <f t="shared" si="166"/>
        <v>1.0000000010279564E-3</v>
      </c>
      <c r="U886" t="s">
        <v>5</v>
      </c>
      <c r="V886" t="s">
        <v>6</v>
      </c>
      <c r="W886">
        <v>448</v>
      </c>
      <c r="X886" t="str">
        <f t="shared" si="164"/>
        <v>UP448</v>
      </c>
      <c r="Y886" t="str">
        <f t="shared" si="165"/>
        <v>UP</v>
      </c>
      <c r="Z886">
        <v>1514</v>
      </c>
      <c r="AA886">
        <f t="shared" si="159"/>
        <v>675384</v>
      </c>
    </row>
    <row r="887" spans="2:27">
      <c r="B887" t="s">
        <v>636</v>
      </c>
      <c r="C887" t="str">
        <f t="shared" si="160"/>
        <v>12.248543</v>
      </c>
      <c r="D887" t="s">
        <v>1118</v>
      </c>
      <c r="E887">
        <f t="shared" si="156"/>
        <v>6.4379999999992776E-3</v>
      </c>
      <c r="F887">
        <f t="shared" si="167"/>
        <v>2.9999999995311555E-3</v>
      </c>
      <c r="G887" t="s">
        <v>5</v>
      </c>
      <c r="H887" t="s">
        <v>6</v>
      </c>
      <c r="I887">
        <v>449</v>
      </c>
      <c r="J887" t="str">
        <f t="shared" si="161"/>
        <v>UP449</v>
      </c>
      <c r="K887" t="str">
        <f t="shared" si="162"/>
        <v>UP</v>
      </c>
      <c r="L887">
        <v>1514</v>
      </c>
      <c r="M887">
        <f t="shared" si="157"/>
        <v>676898</v>
      </c>
      <c r="P887" t="s">
        <v>575</v>
      </c>
      <c r="Q887" t="str">
        <f t="shared" si="163"/>
        <v>12.248088</v>
      </c>
      <c r="R887" t="s">
        <v>1118</v>
      </c>
      <c r="S887">
        <f t="shared" si="158"/>
        <v>5.9829999999987393E-3</v>
      </c>
      <c r="T887">
        <f t="shared" si="166"/>
        <v>1.9999999985031991E-3</v>
      </c>
      <c r="U887" t="s">
        <v>5</v>
      </c>
      <c r="V887" t="s">
        <v>6</v>
      </c>
      <c r="W887">
        <v>449</v>
      </c>
      <c r="X887" t="str">
        <f t="shared" si="164"/>
        <v>UP449</v>
      </c>
      <c r="Y887" t="str">
        <f t="shared" si="165"/>
        <v>UP</v>
      </c>
      <c r="Z887">
        <v>1514</v>
      </c>
      <c r="AA887">
        <f t="shared" si="159"/>
        <v>676898</v>
      </c>
    </row>
    <row r="888" spans="2:27">
      <c r="B888" t="s">
        <v>637</v>
      </c>
      <c r="C888" t="str">
        <f t="shared" si="160"/>
        <v>12.248545</v>
      </c>
      <c r="D888" t="s">
        <v>1118</v>
      </c>
      <c r="E888">
        <f t="shared" ref="E888:E951" si="168">(C888)-12.242105</f>
        <v>6.4399999999995572E-3</v>
      </c>
      <c r="F888">
        <f t="shared" si="167"/>
        <v>2.0000000002795559E-3</v>
      </c>
      <c r="G888" t="s">
        <v>5</v>
      </c>
      <c r="H888" t="s">
        <v>6</v>
      </c>
      <c r="I888">
        <v>450</v>
      </c>
      <c r="J888" t="str">
        <f t="shared" si="161"/>
        <v>UP450</v>
      </c>
      <c r="K888" t="str">
        <f t="shared" si="162"/>
        <v>UP</v>
      </c>
      <c r="L888">
        <v>1514</v>
      </c>
      <c r="M888">
        <f t="shared" ref="M888:M951" si="169">L888+M887</f>
        <v>678412</v>
      </c>
      <c r="P888" t="s">
        <v>1661</v>
      </c>
      <c r="Q888" t="str">
        <f t="shared" si="163"/>
        <v>12.248090</v>
      </c>
      <c r="R888" t="s">
        <v>1118</v>
      </c>
      <c r="S888">
        <f t="shared" ref="S888:S951" si="170">(Q888)-12.242105</f>
        <v>5.9849999999990189E-3</v>
      </c>
      <c r="T888">
        <f t="shared" si="166"/>
        <v>2.0000000002795559E-3</v>
      </c>
      <c r="U888" t="s">
        <v>5</v>
      </c>
      <c r="V888" t="s">
        <v>6</v>
      </c>
      <c r="W888">
        <v>450</v>
      </c>
      <c r="X888" t="str">
        <f t="shared" si="164"/>
        <v>UP450</v>
      </c>
      <c r="Y888" t="str">
        <f t="shared" si="165"/>
        <v>UP</v>
      </c>
      <c r="Z888">
        <v>1514</v>
      </c>
      <c r="AA888">
        <f t="shared" ref="AA888:AA951" si="171">Z888+AA887</f>
        <v>678412</v>
      </c>
    </row>
    <row r="889" spans="2:27">
      <c r="B889" t="s">
        <v>639</v>
      </c>
      <c r="C889" t="str">
        <f t="shared" si="160"/>
        <v>12.248548</v>
      </c>
      <c r="D889" t="s">
        <v>1118</v>
      </c>
      <c r="E889">
        <f t="shared" si="168"/>
        <v>6.4429999999990883E-3</v>
      </c>
      <c r="F889">
        <f t="shared" si="167"/>
        <v>2.9999999995311555E-3</v>
      </c>
      <c r="G889" t="s">
        <v>5</v>
      </c>
      <c r="H889" t="s">
        <v>6</v>
      </c>
      <c r="I889">
        <v>451</v>
      </c>
      <c r="J889" t="str">
        <f t="shared" si="161"/>
        <v>UP451</v>
      </c>
      <c r="K889" t="str">
        <f t="shared" si="162"/>
        <v>UP</v>
      </c>
      <c r="L889">
        <v>1514</v>
      </c>
      <c r="M889">
        <f t="shared" si="169"/>
        <v>679926</v>
      </c>
      <c r="P889" t="s">
        <v>576</v>
      </c>
      <c r="Q889" t="str">
        <f t="shared" si="163"/>
        <v>12.248091</v>
      </c>
      <c r="R889" t="s">
        <v>1118</v>
      </c>
      <c r="S889">
        <f t="shared" si="170"/>
        <v>5.9860000000000468E-3</v>
      </c>
      <c r="T889">
        <f t="shared" si="166"/>
        <v>1.0000000010279564E-3</v>
      </c>
      <c r="U889" t="s">
        <v>5</v>
      </c>
      <c r="V889" t="s">
        <v>6</v>
      </c>
      <c r="W889">
        <v>451</v>
      </c>
      <c r="X889" t="str">
        <f t="shared" si="164"/>
        <v>UP451</v>
      </c>
      <c r="Y889" t="str">
        <f t="shared" si="165"/>
        <v>UP</v>
      </c>
      <c r="Z889">
        <v>1514</v>
      </c>
      <c r="AA889">
        <f t="shared" si="171"/>
        <v>679926</v>
      </c>
    </row>
    <row r="890" spans="2:27">
      <c r="B890" t="s">
        <v>641</v>
      </c>
      <c r="C890" t="str">
        <f t="shared" si="160"/>
        <v>12.248551</v>
      </c>
      <c r="D890" t="s">
        <v>1118</v>
      </c>
      <c r="E890">
        <f t="shared" si="168"/>
        <v>6.4460000000003959E-3</v>
      </c>
      <c r="F890">
        <f t="shared" si="167"/>
        <v>3.0000000013075123E-3</v>
      </c>
      <c r="G890" t="s">
        <v>5</v>
      </c>
      <c r="H890" t="s">
        <v>6</v>
      </c>
      <c r="I890">
        <v>452</v>
      </c>
      <c r="J890" t="str">
        <f t="shared" si="161"/>
        <v>UP452</v>
      </c>
      <c r="K890" t="str">
        <f t="shared" si="162"/>
        <v>UP</v>
      </c>
      <c r="L890">
        <v>1514</v>
      </c>
      <c r="M890">
        <f t="shared" si="169"/>
        <v>681440</v>
      </c>
      <c r="P890" t="s">
        <v>1662</v>
      </c>
      <c r="Q890" t="str">
        <f t="shared" si="163"/>
        <v>12.248093</v>
      </c>
      <c r="R890" t="s">
        <v>1118</v>
      </c>
      <c r="S890">
        <f t="shared" si="170"/>
        <v>5.9880000000003264E-3</v>
      </c>
      <c r="T890">
        <f t="shared" si="166"/>
        <v>2.0000000002795559E-3</v>
      </c>
      <c r="U890" t="s">
        <v>5</v>
      </c>
      <c r="V890" t="s">
        <v>6</v>
      </c>
      <c r="W890">
        <v>452</v>
      </c>
      <c r="X890" t="str">
        <f t="shared" si="164"/>
        <v>UP452</v>
      </c>
      <c r="Y890" t="str">
        <f t="shared" si="165"/>
        <v>UP</v>
      </c>
      <c r="Z890">
        <v>1514</v>
      </c>
      <c r="AA890">
        <f t="shared" si="171"/>
        <v>681440</v>
      </c>
    </row>
    <row r="891" spans="2:27">
      <c r="B891" t="s">
        <v>643</v>
      </c>
      <c r="C891" t="str">
        <f t="shared" si="160"/>
        <v>12.248554</v>
      </c>
      <c r="D891" t="s">
        <v>1118</v>
      </c>
      <c r="E891">
        <f t="shared" si="168"/>
        <v>6.448999999999927E-3</v>
      </c>
      <c r="F891">
        <f t="shared" si="167"/>
        <v>2.9999999995311555E-3</v>
      </c>
      <c r="G891" t="s">
        <v>5</v>
      </c>
      <c r="H891" t="s">
        <v>6</v>
      </c>
      <c r="I891">
        <v>453</v>
      </c>
      <c r="J891" t="str">
        <f t="shared" si="161"/>
        <v>UP453</v>
      </c>
      <c r="K891" t="str">
        <f t="shared" si="162"/>
        <v>UP</v>
      </c>
      <c r="L891">
        <v>1514</v>
      </c>
      <c r="M891">
        <f t="shared" si="169"/>
        <v>682954</v>
      </c>
      <c r="P891" t="s">
        <v>578</v>
      </c>
      <c r="Q891" t="str">
        <f t="shared" si="163"/>
        <v>12.248095</v>
      </c>
      <c r="R891" t="s">
        <v>1118</v>
      </c>
      <c r="S891">
        <f t="shared" si="170"/>
        <v>5.9899999999988296E-3</v>
      </c>
      <c r="T891">
        <f t="shared" si="166"/>
        <v>1.9999999985031991E-3</v>
      </c>
      <c r="U891" t="s">
        <v>5</v>
      </c>
      <c r="V891" t="s">
        <v>6</v>
      </c>
      <c r="W891">
        <v>453</v>
      </c>
      <c r="X891" t="str">
        <f t="shared" si="164"/>
        <v>UP453</v>
      </c>
      <c r="Y891" t="str">
        <f t="shared" si="165"/>
        <v>UP</v>
      </c>
      <c r="Z891">
        <v>1514</v>
      </c>
      <c r="AA891">
        <f t="shared" si="171"/>
        <v>682954</v>
      </c>
    </row>
    <row r="892" spans="2:27">
      <c r="B892" t="s">
        <v>644</v>
      </c>
      <c r="C892" t="str">
        <f t="shared" si="160"/>
        <v>12.248557</v>
      </c>
      <c r="D892" t="s">
        <v>1118</v>
      </c>
      <c r="E892">
        <f t="shared" si="168"/>
        <v>6.4519999999994582E-3</v>
      </c>
      <c r="F892">
        <f t="shared" si="167"/>
        <v>2.9999999995311555E-3</v>
      </c>
      <c r="G892" t="s">
        <v>5</v>
      </c>
      <c r="H892" t="s">
        <v>6</v>
      </c>
      <c r="I892">
        <v>454</v>
      </c>
      <c r="J892" t="str">
        <f t="shared" si="161"/>
        <v>UP454</v>
      </c>
      <c r="K892" t="str">
        <f t="shared" si="162"/>
        <v>UP</v>
      </c>
      <c r="L892">
        <v>1514</v>
      </c>
      <c r="M892">
        <f t="shared" si="169"/>
        <v>684468</v>
      </c>
      <c r="P892" t="s">
        <v>579</v>
      </c>
      <c r="Q892" t="str">
        <f t="shared" si="163"/>
        <v>12.248097</v>
      </c>
      <c r="R892" t="s">
        <v>1118</v>
      </c>
      <c r="S892">
        <f t="shared" si="170"/>
        <v>5.9919999999991091E-3</v>
      </c>
      <c r="T892">
        <f t="shared" si="166"/>
        <v>2.0000000002795559E-3</v>
      </c>
      <c r="U892" t="s">
        <v>5</v>
      </c>
      <c r="V892" t="s">
        <v>6</v>
      </c>
      <c r="W892">
        <v>454</v>
      </c>
      <c r="X892" t="str">
        <f t="shared" si="164"/>
        <v>UP454</v>
      </c>
      <c r="Y892" t="str">
        <f t="shared" si="165"/>
        <v>UP</v>
      </c>
      <c r="Z892">
        <v>1514</v>
      </c>
      <c r="AA892">
        <f t="shared" si="171"/>
        <v>684468</v>
      </c>
    </row>
    <row r="893" spans="2:27">
      <c r="B893" t="s">
        <v>645</v>
      </c>
      <c r="C893" t="str">
        <f t="shared" si="160"/>
        <v>12.248559</v>
      </c>
      <c r="D893" t="s">
        <v>1118</v>
      </c>
      <c r="E893">
        <f t="shared" si="168"/>
        <v>6.4539999999997377E-3</v>
      </c>
      <c r="F893">
        <f t="shared" si="167"/>
        <v>2.0000000002795559E-3</v>
      </c>
      <c r="G893" t="s">
        <v>5</v>
      </c>
      <c r="H893" t="s">
        <v>6</v>
      </c>
      <c r="I893">
        <v>455</v>
      </c>
      <c r="J893" t="str">
        <f t="shared" si="161"/>
        <v>UP455</v>
      </c>
      <c r="K893" t="str">
        <f t="shared" si="162"/>
        <v>UP</v>
      </c>
      <c r="L893">
        <v>1514</v>
      </c>
      <c r="M893">
        <f t="shared" si="169"/>
        <v>685982</v>
      </c>
      <c r="P893" t="s">
        <v>580</v>
      </c>
      <c r="Q893" t="str">
        <f t="shared" si="163"/>
        <v>12.248099</v>
      </c>
      <c r="R893" t="s">
        <v>1118</v>
      </c>
      <c r="S893">
        <f t="shared" si="170"/>
        <v>5.9939999999993887E-3</v>
      </c>
      <c r="T893">
        <f t="shared" si="166"/>
        <v>2.0000000002795559E-3</v>
      </c>
      <c r="U893" t="s">
        <v>5</v>
      </c>
      <c r="V893" t="s">
        <v>6</v>
      </c>
      <c r="W893">
        <v>455</v>
      </c>
      <c r="X893" t="str">
        <f t="shared" si="164"/>
        <v>UP455</v>
      </c>
      <c r="Y893" t="str">
        <f t="shared" si="165"/>
        <v>UP</v>
      </c>
      <c r="Z893">
        <v>1514</v>
      </c>
      <c r="AA893">
        <f t="shared" si="171"/>
        <v>685982</v>
      </c>
    </row>
    <row r="894" spans="2:27">
      <c r="B894" t="s">
        <v>651</v>
      </c>
      <c r="C894" t="str">
        <f t="shared" si="160"/>
        <v>12.248759</v>
      </c>
      <c r="D894" t="s">
        <v>1118</v>
      </c>
      <c r="E894">
        <f t="shared" si="168"/>
        <v>6.6539999999992716E-3</v>
      </c>
      <c r="F894">
        <f t="shared" si="167"/>
        <v>0.19999999999953388</v>
      </c>
      <c r="G894" t="s">
        <v>5</v>
      </c>
      <c r="H894" t="s">
        <v>6</v>
      </c>
      <c r="I894">
        <v>456</v>
      </c>
      <c r="J894" t="str">
        <f t="shared" si="161"/>
        <v>UP456</v>
      </c>
      <c r="K894" t="str">
        <f t="shared" si="162"/>
        <v>UP</v>
      </c>
      <c r="L894">
        <v>1514</v>
      </c>
      <c r="M894">
        <f t="shared" si="169"/>
        <v>687496</v>
      </c>
      <c r="P894" t="s">
        <v>1663</v>
      </c>
      <c r="Q894" t="str">
        <f t="shared" si="163"/>
        <v>12.248107</v>
      </c>
      <c r="R894" t="s">
        <v>1118</v>
      </c>
      <c r="S894">
        <f t="shared" si="170"/>
        <v>6.0019999999987306E-3</v>
      </c>
      <c r="T894">
        <f t="shared" si="166"/>
        <v>7.9999999993418669E-3</v>
      </c>
      <c r="U894" t="s">
        <v>5</v>
      </c>
      <c r="V894" t="s">
        <v>6</v>
      </c>
      <c r="W894">
        <v>456</v>
      </c>
      <c r="X894" t="str">
        <f t="shared" si="164"/>
        <v>UP456</v>
      </c>
      <c r="Y894" t="str">
        <f t="shared" si="165"/>
        <v>UP</v>
      </c>
      <c r="Z894">
        <v>1514</v>
      </c>
      <c r="AA894">
        <f t="shared" si="171"/>
        <v>687496</v>
      </c>
    </row>
    <row r="895" spans="2:27">
      <c r="B895" t="s">
        <v>653</v>
      </c>
      <c r="C895" t="str">
        <f t="shared" si="160"/>
        <v>12.248771</v>
      </c>
      <c r="D895" t="s">
        <v>1118</v>
      </c>
      <c r="E895">
        <f t="shared" si="168"/>
        <v>6.6659999999991726E-3</v>
      </c>
      <c r="F895">
        <f t="shared" si="167"/>
        <v>1.1999999999900979E-2</v>
      </c>
      <c r="G895" t="s">
        <v>5</v>
      </c>
      <c r="H895" t="s">
        <v>6</v>
      </c>
      <c r="I895">
        <v>457</v>
      </c>
      <c r="J895" t="str">
        <f t="shared" si="161"/>
        <v>UP457</v>
      </c>
      <c r="K895" t="str">
        <f t="shared" si="162"/>
        <v>UP</v>
      </c>
      <c r="L895">
        <v>1514</v>
      </c>
      <c r="M895">
        <f t="shared" si="169"/>
        <v>689010</v>
      </c>
      <c r="P895" t="s">
        <v>589</v>
      </c>
      <c r="Q895" t="str">
        <f t="shared" si="163"/>
        <v>12.248116</v>
      </c>
      <c r="R895" t="s">
        <v>1118</v>
      </c>
      <c r="S895">
        <f t="shared" si="170"/>
        <v>6.0109999999991004E-3</v>
      </c>
      <c r="T895">
        <f t="shared" si="166"/>
        <v>9.0000000003698233E-3</v>
      </c>
      <c r="U895" t="s">
        <v>5</v>
      </c>
      <c r="V895" t="s">
        <v>6</v>
      </c>
      <c r="W895">
        <v>457</v>
      </c>
      <c r="X895" t="str">
        <f t="shared" si="164"/>
        <v>UP457</v>
      </c>
      <c r="Y895" t="str">
        <f t="shared" si="165"/>
        <v>UP</v>
      </c>
      <c r="Z895">
        <v>1514</v>
      </c>
      <c r="AA895">
        <f t="shared" si="171"/>
        <v>689010</v>
      </c>
    </row>
    <row r="896" spans="2:27">
      <c r="B896" t="s">
        <v>655</v>
      </c>
      <c r="C896" t="str">
        <f t="shared" si="160"/>
        <v>12.248777</v>
      </c>
      <c r="D896" t="s">
        <v>1118</v>
      </c>
      <c r="E896">
        <f t="shared" si="168"/>
        <v>6.6720000000000113E-3</v>
      </c>
      <c r="F896">
        <f t="shared" si="167"/>
        <v>6.0000000008386678E-3</v>
      </c>
      <c r="G896" t="s">
        <v>5</v>
      </c>
      <c r="H896" t="s">
        <v>6</v>
      </c>
      <c r="I896">
        <v>458</v>
      </c>
      <c r="J896" t="str">
        <f t="shared" si="161"/>
        <v>UP458</v>
      </c>
      <c r="K896" t="str">
        <f t="shared" si="162"/>
        <v>UP</v>
      </c>
      <c r="L896">
        <v>1514</v>
      </c>
      <c r="M896">
        <f t="shared" si="169"/>
        <v>690524</v>
      </c>
      <c r="P896" t="s">
        <v>1665</v>
      </c>
      <c r="Q896" t="str">
        <f t="shared" si="163"/>
        <v>12.248124</v>
      </c>
      <c r="R896" t="s">
        <v>1118</v>
      </c>
      <c r="S896">
        <f t="shared" si="170"/>
        <v>6.0190000000002186E-3</v>
      </c>
      <c r="T896">
        <f t="shared" si="166"/>
        <v>8.0000000011182237E-3</v>
      </c>
      <c r="U896" t="s">
        <v>5</v>
      </c>
      <c r="V896" t="s">
        <v>6</v>
      </c>
      <c r="W896">
        <v>458</v>
      </c>
      <c r="X896" t="str">
        <f t="shared" si="164"/>
        <v>UP458</v>
      </c>
      <c r="Y896" t="str">
        <f t="shared" si="165"/>
        <v>UP</v>
      </c>
      <c r="Z896">
        <v>1514</v>
      </c>
      <c r="AA896">
        <f t="shared" si="171"/>
        <v>690524</v>
      </c>
    </row>
    <row r="897" spans="2:27">
      <c r="B897" t="s">
        <v>657</v>
      </c>
      <c r="C897" t="str">
        <f t="shared" si="160"/>
        <v>12.248784</v>
      </c>
      <c r="D897" t="s">
        <v>1118</v>
      </c>
      <c r="E897">
        <f t="shared" si="168"/>
        <v>6.6790000000001015E-3</v>
      </c>
      <c r="F897">
        <f t="shared" si="167"/>
        <v>7.0000000000902673E-3</v>
      </c>
      <c r="G897" t="s">
        <v>5</v>
      </c>
      <c r="H897" t="s">
        <v>6</v>
      </c>
      <c r="I897">
        <v>459</v>
      </c>
      <c r="J897" t="str">
        <f t="shared" si="161"/>
        <v>UP459</v>
      </c>
      <c r="K897" t="str">
        <f t="shared" si="162"/>
        <v>UP</v>
      </c>
      <c r="L897">
        <v>1514</v>
      </c>
      <c r="M897">
        <f t="shared" si="169"/>
        <v>692038</v>
      </c>
      <c r="P897" t="s">
        <v>1667</v>
      </c>
      <c r="Q897" t="str">
        <f t="shared" si="163"/>
        <v>12.248133</v>
      </c>
      <c r="R897" t="s">
        <v>1118</v>
      </c>
      <c r="S897">
        <f t="shared" si="170"/>
        <v>6.0279999999988121E-3</v>
      </c>
      <c r="T897">
        <f t="shared" si="166"/>
        <v>8.9999999985934664E-3</v>
      </c>
      <c r="U897" t="s">
        <v>5</v>
      </c>
      <c r="V897" t="s">
        <v>6</v>
      </c>
      <c r="W897">
        <v>459</v>
      </c>
      <c r="X897" t="str">
        <f t="shared" si="164"/>
        <v>UP459</v>
      </c>
      <c r="Y897" t="str">
        <f t="shared" si="165"/>
        <v>UP</v>
      </c>
      <c r="Z897">
        <v>1514</v>
      </c>
      <c r="AA897">
        <f t="shared" si="171"/>
        <v>692038</v>
      </c>
    </row>
    <row r="898" spans="2:27">
      <c r="B898" t="s">
        <v>659</v>
      </c>
      <c r="C898" t="str">
        <f t="shared" si="160"/>
        <v>12.248790</v>
      </c>
      <c r="D898" t="s">
        <v>1118</v>
      </c>
      <c r="E898">
        <f t="shared" si="168"/>
        <v>6.6849999999991638E-3</v>
      </c>
      <c r="F898">
        <f t="shared" si="167"/>
        <v>5.999999999062311E-3</v>
      </c>
      <c r="G898" t="s">
        <v>5</v>
      </c>
      <c r="H898" t="s">
        <v>6</v>
      </c>
      <c r="I898">
        <v>460</v>
      </c>
      <c r="J898" t="str">
        <f t="shared" si="161"/>
        <v>UP460</v>
      </c>
      <c r="K898" t="str">
        <f t="shared" si="162"/>
        <v>UP</v>
      </c>
      <c r="L898">
        <v>1514</v>
      </c>
      <c r="M898">
        <f t="shared" si="169"/>
        <v>693552</v>
      </c>
      <c r="P898" t="s">
        <v>1669</v>
      </c>
      <c r="Q898" t="str">
        <f t="shared" si="163"/>
        <v>12.248142</v>
      </c>
      <c r="R898" t="s">
        <v>1118</v>
      </c>
      <c r="S898">
        <f t="shared" si="170"/>
        <v>6.0369999999991819E-3</v>
      </c>
      <c r="T898">
        <f t="shared" si="166"/>
        <v>9.0000000003698233E-3</v>
      </c>
      <c r="U898" t="s">
        <v>5</v>
      </c>
      <c r="V898" t="s">
        <v>6</v>
      </c>
      <c r="W898">
        <v>460</v>
      </c>
      <c r="X898" t="str">
        <f t="shared" si="164"/>
        <v>UP460</v>
      </c>
      <c r="Y898" t="str">
        <f t="shared" si="165"/>
        <v>UP</v>
      </c>
      <c r="Z898">
        <v>1514</v>
      </c>
      <c r="AA898">
        <f t="shared" si="171"/>
        <v>693552</v>
      </c>
    </row>
    <row r="899" spans="2:27">
      <c r="B899" t="s">
        <v>661</v>
      </c>
      <c r="C899" t="str">
        <f t="shared" si="160"/>
        <v>12.248796</v>
      </c>
      <c r="D899" t="s">
        <v>1118</v>
      </c>
      <c r="E899">
        <f t="shared" si="168"/>
        <v>6.6910000000000025E-3</v>
      </c>
      <c r="F899">
        <f t="shared" si="167"/>
        <v>6.0000000008386678E-3</v>
      </c>
      <c r="G899" t="s">
        <v>5</v>
      </c>
      <c r="H899" t="s">
        <v>6</v>
      </c>
      <c r="I899">
        <v>461</v>
      </c>
      <c r="J899" t="str">
        <f t="shared" si="161"/>
        <v>UP461</v>
      </c>
      <c r="K899" t="str">
        <f t="shared" si="162"/>
        <v>UP</v>
      </c>
      <c r="L899">
        <v>1514</v>
      </c>
      <c r="M899">
        <f t="shared" si="169"/>
        <v>695066</v>
      </c>
      <c r="P899" t="s">
        <v>1671</v>
      </c>
      <c r="Q899" t="str">
        <f t="shared" si="163"/>
        <v>12.248150</v>
      </c>
      <c r="R899" t="s">
        <v>1118</v>
      </c>
      <c r="S899">
        <f t="shared" si="170"/>
        <v>6.0450000000003001E-3</v>
      </c>
      <c r="T899">
        <f t="shared" si="166"/>
        <v>8.0000000011182237E-3</v>
      </c>
      <c r="U899" t="s">
        <v>5</v>
      </c>
      <c r="V899" t="s">
        <v>6</v>
      </c>
      <c r="W899">
        <v>461</v>
      </c>
      <c r="X899" t="str">
        <f t="shared" si="164"/>
        <v>UP461</v>
      </c>
      <c r="Y899" t="str">
        <f t="shared" si="165"/>
        <v>UP</v>
      </c>
      <c r="Z899">
        <v>1514</v>
      </c>
      <c r="AA899">
        <f t="shared" si="171"/>
        <v>695066</v>
      </c>
    </row>
    <row r="900" spans="2:27">
      <c r="B900" t="s">
        <v>663</v>
      </c>
      <c r="C900" t="str">
        <f t="shared" si="160"/>
        <v>12.248803</v>
      </c>
      <c r="D900" t="s">
        <v>1118</v>
      </c>
      <c r="E900">
        <f t="shared" si="168"/>
        <v>6.6980000000000928E-3</v>
      </c>
      <c r="F900">
        <f t="shared" si="167"/>
        <v>7.0000000000902673E-3</v>
      </c>
      <c r="G900" t="s">
        <v>5</v>
      </c>
      <c r="H900" t="s">
        <v>6</v>
      </c>
      <c r="I900">
        <v>462</v>
      </c>
      <c r="J900" t="str">
        <f t="shared" si="161"/>
        <v>UP462</v>
      </c>
      <c r="K900" t="str">
        <f t="shared" si="162"/>
        <v>UP</v>
      </c>
      <c r="L900">
        <v>1514</v>
      </c>
      <c r="M900">
        <f t="shared" si="169"/>
        <v>696580</v>
      </c>
      <c r="P900" t="s">
        <v>1673</v>
      </c>
      <c r="Q900" t="str">
        <f t="shared" si="163"/>
        <v>12.248158</v>
      </c>
      <c r="R900" t="s">
        <v>1118</v>
      </c>
      <c r="S900">
        <f t="shared" si="170"/>
        <v>6.052999999999642E-3</v>
      </c>
      <c r="T900">
        <f t="shared" si="166"/>
        <v>7.9999999993418669E-3</v>
      </c>
      <c r="U900" t="s">
        <v>5</v>
      </c>
      <c r="V900" t="s">
        <v>6</v>
      </c>
      <c r="W900">
        <v>462</v>
      </c>
      <c r="X900" t="str">
        <f t="shared" si="164"/>
        <v>UP462</v>
      </c>
      <c r="Y900" t="str">
        <f t="shared" si="165"/>
        <v>UP</v>
      </c>
      <c r="Z900">
        <v>1514</v>
      </c>
      <c r="AA900">
        <f t="shared" si="171"/>
        <v>696580</v>
      </c>
    </row>
    <row r="901" spans="2:27">
      <c r="B901" t="s">
        <v>665</v>
      </c>
      <c r="C901" t="str">
        <f t="shared" si="160"/>
        <v>12.248810</v>
      </c>
      <c r="D901" t="s">
        <v>1118</v>
      </c>
      <c r="E901">
        <f t="shared" si="168"/>
        <v>6.705000000000183E-3</v>
      </c>
      <c r="F901">
        <f t="shared" si="167"/>
        <v>7.0000000000902673E-3</v>
      </c>
      <c r="G901" t="s">
        <v>5</v>
      </c>
      <c r="H901" t="s">
        <v>6</v>
      </c>
      <c r="I901">
        <v>463</v>
      </c>
      <c r="J901" t="str">
        <f t="shared" si="161"/>
        <v>UP463</v>
      </c>
      <c r="K901" t="str">
        <f t="shared" si="162"/>
        <v>UP</v>
      </c>
      <c r="L901">
        <v>1514</v>
      </c>
      <c r="M901">
        <f t="shared" si="169"/>
        <v>698094</v>
      </c>
      <c r="P901" t="s">
        <v>1690</v>
      </c>
      <c r="Q901" t="str">
        <f t="shared" si="163"/>
        <v>12.248263</v>
      </c>
      <c r="R901" t="s">
        <v>1118</v>
      </c>
      <c r="S901">
        <f t="shared" si="170"/>
        <v>6.1579999999992197E-3</v>
      </c>
      <c r="T901">
        <f t="shared" si="166"/>
        <v>0.10499999999957765</v>
      </c>
      <c r="U901" t="s">
        <v>5</v>
      </c>
      <c r="V901" t="s">
        <v>6</v>
      </c>
      <c r="W901">
        <v>463</v>
      </c>
      <c r="X901" t="str">
        <f t="shared" si="164"/>
        <v>UP463</v>
      </c>
      <c r="Y901" t="str">
        <f t="shared" si="165"/>
        <v>UP</v>
      </c>
      <c r="Z901">
        <v>1514</v>
      </c>
      <c r="AA901">
        <f t="shared" si="171"/>
        <v>698094</v>
      </c>
    </row>
    <row r="902" spans="2:27">
      <c r="B902" t="s">
        <v>667</v>
      </c>
      <c r="C902" t="str">
        <f t="shared" si="160"/>
        <v>12.248816</v>
      </c>
      <c r="D902" t="s">
        <v>1118</v>
      </c>
      <c r="E902">
        <f t="shared" si="168"/>
        <v>6.7109999999992453E-3</v>
      </c>
      <c r="F902">
        <f t="shared" si="167"/>
        <v>5.999999999062311E-3</v>
      </c>
      <c r="G902" t="s">
        <v>5</v>
      </c>
      <c r="H902" t="s">
        <v>6</v>
      </c>
      <c r="I902">
        <v>464</v>
      </c>
      <c r="J902" t="str">
        <f t="shared" si="161"/>
        <v>UP464</v>
      </c>
      <c r="K902" t="str">
        <f t="shared" si="162"/>
        <v>UP</v>
      </c>
      <c r="L902">
        <v>1514</v>
      </c>
      <c r="M902">
        <f t="shared" si="169"/>
        <v>699608</v>
      </c>
      <c r="P902" t="s">
        <v>595</v>
      </c>
      <c r="Q902" t="str">
        <f t="shared" si="163"/>
        <v>12.248270</v>
      </c>
      <c r="R902" t="s">
        <v>1118</v>
      </c>
      <c r="S902">
        <f t="shared" si="170"/>
        <v>6.1649999999993099E-3</v>
      </c>
      <c r="T902">
        <f t="shared" si="166"/>
        <v>7.0000000000902673E-3</v>
      </c>
      <c r="U902" t="s">
        <v>5</v>
      </c>
      <c r="V902" t="s">
        <v>6</v>
      </c>
      <c r="W902">
        <v>464</v>
      </c>
      <c r="X902" t="str">
        <f t="shared" si="164"/>
        <v>UP464</v>
      </c>
      <c r="Y902" t="str">
        <f t="shared" si="165"/>
        <v>UP</v>
      </c>
      <c r="Z902">
        <v>1514</v>
      </c>
      <c r="AA902">
        <f t="shared" si="171"/>
        <v>699608</v>
      </c>
    </row>
    <row r="903" spans="2:27">
      <c r="B903" t="s">
        <v>669</v>
      </c>
      <c r="C903" t="str">
        <f t="shared" ref="C903:C966" si="172">LEFT(B903, LEN(B903)-1)</f>
        <v>12.248823</v>
      </c>
      <c r="D903" t="s">
        <v>1118</v>
      </c>
      <c r="E903">
        <f t="shared" si="168"/>
        <v>6.7179999999993356E-3</v>
      </c>
      <c r="F903">
        <f t="shared" si="167"/>
        <v>7.0000000000902673E-3</v>
      </c>
      <c r="G903" t="s">
        <v>5</v>
      </c>
      <c r="H903" t="s">
        <v>6</v>
      </c>
      <c r="I903">
        <v>465</v>
      </c>
      <c r="J903" t="str">
        <f t="shared" ref="J903:J966" si="173">IF(G903="192.168.0.41","UP","DOWN")&amp;I903</f>
        <v>UP465</v>
      </c>
      <c r="K903" t="str">
        <f t="shared" ref="K903:K966" si="174">IF(G903="192.168.0.41","UP","DOWN")</f>
        <v>UP</v>
      </c>
      <c r="L903">
        <v>1514</v>
      </c>
      <c r="M903">
        <f t="shared" si="169"/>
        <v>701122</v>
      </c>
      <c r="P903" t="s">
        <v>1691</v>
      </c>
      <c r="Q903" t="str">
        <f t="shared" ref="Q903:Q966" si="175">LEFT(P903, LEN(P903)-1)</f>
        <v>12.248271</v>
      </c>
      <c r="R903" t="s">
        <v>1118</v>
      </c>
      <c r="S903">
        <f t="shared" si="170"/>
        <v>6.1660000000003379E-3</v>
      </c>
      <c r="T903">
        <f t="shared" si="166"/>
        <v>1.0000000010279564E-3</v>
      </c>
      <c r="U903" t="s">
        <v>5</v>
      </c>
      <c r="V903" t="s">
        <v>6</v>
      </c>
      <c r="W903">
        <v>465</v>
      </c>
      <c r="X903" t="str">
        <f t="shared" ref="X903:X966" si="176">IF(U903="192.168.0.41","UP","DOWN")&amp;W903</f>
        <v>UP465</v>
      </c>
      <c r="Y903" t="str">
        <f t="shared" ref="Y903:Y966" si="177">IF(U903="192.168.0.41","UP","DOWN")</f>
        <v>UP</v>
      </c>
      <c r="Z903">
        <v>1514</v>
      </c>
      <c r="AA903">
        <f t="shared" si="171"/>
        <v>701122</v>
      </c>
    </row>
    <row r="904" spans="2:27">
      <c r="B904" t="s">
        <v>670</v>
      </c>
      <c r="C904" t="str">
        <f t="shared" si="172"/>
        <v>12.248826</v>
      </c>
      <c r="D904" t="s">
        <v>1118</v>
      </c>
      <c r="E904">
        <f t="shared" si="168"/>
        <v>6.7209999999988668E-3</v>
      </c>
      <c r="F904">
        <f t="shared" si="167"/>
        <v>2.9999999995311555E-3</v>
      </c>
      <c r="G904" t="s">
        <v>5</v>
      </c>
      <c r="H904" t="s">
        <v>6</v>
      </c>
      <c r="I904">
        <v>466</v>
      </c>
      <c r="J904" t="str">
        <f t="shared" si="173"/>
        <v>UP466</v>
      </c>
      <c r="K904" t="str">
        <f t="shared" si="174"/>
        <v>UP</v>
      </c>
      <c r="L904">
        <v>1514</v>
      </c>
      <c r="M904">
        <f t="shared" si="169"/>
        <v>702636</v>
      </c>
      <c r="P904" t="s">
        <v>1692</v>
      </c>
      <c r="Q904" t="str">
        <f t="shared" si="175"/>
        <v>12.248273</v>
      </c>
      <c r="R904" t="s">
        <v>1118</v>
      </c>
      <c r="S904">
        <f t="shared" si="170"/>
        <v>6.1679999999988411E-3</v>
      </c>
      <c r="T904">
        <f t="shared" ref="T904:T967" si="178">(S904-S903)*1000</f>
        <v>1.9999999985031991E-3</v>
      </c>
      <c r="U904" t="s">
        <v>5</v>
      </c>
      <c r="V904" t="s">
        <v>6</v>
      </c>
      <c r="W904">
        <v>466</v>
      </c>
      <c r="X904" t="str">
        <f t="shared" si="176"/>
        <v>UP466</v>
      </c>
      <c r="Y904" t="str">
        <f t="shared" si="177"/>
        <v>UP</v>
      </c>
      <c r="Z904">
        <v>1514</v>
      </c>
      <c r="AA904">
        <f t="shared" si="171"/>
        <v>702636</v>
      </c>
    </row>
    <row r="905" spans="2:27">
      <c r="B905" t="s">
        <v>671</v>
      </c>
      <c r="C905" t="str">
        <f t="shared" si="172"/>
        <v>12.248829</v>
      </c>
      <c r="D905" t="s">
        <v>1118</v>
      </c>
      <c r="E905">
        <f t="shared" si="168"/>
        <v>6.7240000000001743E-3</v>
      </c>
      <c r="F905">
        <f t="shared" ref="F905:F968" si="179">(E905-E904)*1000</f>
        <v>3.0000000013075123E-3</v>
      </c>
      <c r="G905" t="s">
        <v>5</v>
      </c>
      <c r="H905" t="s">
        <v>6</v>
      </c>
      <c r="I905">
        <v>467</v>
      </c>
      <c r="J905" t="str">
        <f t="shared" si="173"/>
        <v>UP467</v>
      </c>
      <c r="K905" t="str">
        <f t="shared" si="174"/>
        <v>UP</v>
      </c>
      <c r="L905">
        <v>1514</v>
      </c>
      <c r="M905">
        <f t="shared" si="169"/>
        <v>704150</v>
      </c>
      <c r="P905" t="s">
        <v>1693</v>
      </c>
      <c r="Q905" t="str">
        <f t="shared" si="175"/>
        <v>12.248274</v>
      </c>
      <c r="R905" t="s">
        <v>1118</v>
      </c>
      <c r="S905">
        <f t="shared" si="170"/>
        <v>6.168999999999869E-3</v>
      </c>
      <c r="T905">
        <f t="shared" si="178"/>
        <v>1.0000000010279564E-3</v>
      </c>
      <c r="U905" t="s">
        <v>5</v>
      </c>
      <c r="V905" t="s">
        <v>6</v>
      </c>
      <c r="W905">
        <v>467</v>
      </c>
      <c r="X905" t="str">
        <f t="shared" si="176"/>
        <v>UP467</v>
      </c>
      <c r="Y905" t="str">
        <f t="shared" si="177"/>
        <v>UP</v>
      </c>
      <c r="Z905">
        <v>1514</v>
      </c>
      <c r="AA905">
        <f t="shared" si="171"/>
        <v>704150</v>
      </c>
    </row>
    <row r="906" spans="2:27">
      <c r="B906" t="s">
        <v>673</v>
      </c>
      <c r="C906" t="str">
        <f t="shared" si="172"/>
        <v>12.248832</v>
      </c>
      <c r="D906" t="s">
        <v>1118</v>
      </c>
      <c r="E906">
        <f t="shared" si="168"/>
        <v>6.7269999999997054E-3</v>
      </c>
      <c r="F906">
        <f t="shared" si="179"/>
        <v>2.9999999995311555E-3</v>
      </c>
      <c r="G906" t="s">
        <v>5</v>
      </c>
      <c r="H906" t="s">
        <v>6</v>
      </c>
      <c r="I906">
        <v>468</v>
      </c>
      <c r="J906" t="str">
        <f t="shared" si="173"/>
        <v>UP468</v>
      </c>
      <c r="K906" t="str">
        <f t="shared" si="174"/>
        <v>UP</v>
      </c>
      <c r="L906">
        <v>1514</v>
      </c>
      <c r="M906">
        <f t="shared" si="169"/>
        <v>705664</v>
      </c>
      <c r="P906" t="s">
        <v>1694</v>
      </c>
      <c r="Q906" t="str">
        <f t="shared" si="175"/>
        <v>12.248276</v>
      </c>
      <c r="R906" t="s">
        <v>1118</v>
      </c>
      <c r="S906">
        <f t="shared" si="170"/>
        <v>6.1710000000001486E-3</v>
      </c>
      <c r="T906">
        <f t="shared" si="178"/>
        <v>2.0000000002795559E-3</v>
      </c>
      <c r="U906" t="s">
        <v>5</v>
      </c>
      <c r="V906" t="s">
        <v>6</v>
      </c>
      <c r="W906">
        <v>468</v>
      </c>
      <c r="X906" t="str">
        <f t="shared" si="176"/>
        <v>UP468</v>
      </c>
      <c r="Y906" t="str">
        <f t="shared" si="177"/>
        <v>UP</v>
      </c>
      <c r="Z906">
        <v>1514</v>
      </c>
      <c r="AA906">
        <f t="shared" si="171"/>
        <v>705664</v>
      </c>
    </row>
    <row r="907" spans="2:27">
      <c r="B907" t="s">
        <v>674</v>
      </c>
      <c r="C907" t="str">
        <f t="shared" si="172"/>
        <v>12.248834</v>
      </c>
      <c r="D907" t="s">
        <v>1118</v>
      </c>
      <c r="E907">
        <f t="shared" si="168"/>
        <v>6.728999999999985E-3</v>
      </c>
      <c r="F907">
        <f t="shared" si="179"/>
        <v>2.0000000002795559E-3</v>
      </c>
      <c r="G907" t="s">
        <v>5</v>
      </c>
      <c r="H907" t="s">
        <v>6</v>
      </c>
      <c r="I907">
        <v>469</v>
      </c>
      <c r="J907" t="str">
        <f t="shared" si="173"/>
        <v>UP469</v>
      </c>
      <c r="K907" t="str">
        <f t="shared" si="174"/>
        <v>UP</v>
      </c>
      <c r="L907">
        <v>1514</v>
      </c>
      <c r="M907">
        <f t="shared" si="169"/>
        <v>707178</v>
      </c>
      <c r="P907" t="s">
        <v>1695</v>
      </c>
      <c r="Q907" t="str">
        <f t="shared" si="175"/>
        <v>12.248278</v>
      </c>
      <c r="R907" t="s">
        <v>1118</v>
      </c>
      <c r="S907">
        <f t="shared" si="170"/>
        <v>6.1730000000004281E-3</v>
      </c>
      <c r="T907">
        <f t="shared" si="178"/>
        <v>2.0000000002795559E-3</v>
      </c>
      <c r="U907" t="s">
        <v>5</v>
      </c>
      <c r="V907" t="s">
        <v>6</v>
      </c>
      <c r="W907">
        <v>469</v>
      </c>
      <c r="X907" t="str">
        <f t="shared" si="176"/>
        <v>UP469</v>
      </c>
      <c r="Y907" t="str">
        <f t="shared" si="177"/>
        <v>UP</v>
      </c>
      <c r="Z907">
        <v>1514</v>
      </c>
      <c r="AA907">
        <f t="shared" si="171"/>
        <v>707178</v>
      </c>
    </row>
    <row r="908" spans="2:27">
      <c r="B908" t="s">
        <v>675</v>
      </c>
      <c r="C908" t="str">
        <f t="shared" si="172"/>
        <v>12.248837</v>
      </c>
      <c r="D908" t="s">
        <v>1118</v>
      </c>
      <c r="E908">
        <f t="shared" si="168"/>
        <v>6.7319999999995161E-3</v>
      </c>
      <c r="F908">
        <f t="shared" si="179"/>
        <v>2.9999999995311555E-3</v>
      </c>
      <c r="G908" t="s">
        <v>5</v>
      </c>
      <c r="H908" t="s">
        <v>6</v>
      </c>
      <c r="I908">
        <v>470</v>
      </c>
      <c r="J908" t="str">
        <f t="shared" si="173"/>
        <v>UP470</v>
      </c>
      <c r="K908" t="str">
        <f t="shared" si="174"/>
        <v>UP</v>
      </c>
      <c r="L908">
        <v>1514</v>
      </c>
      <c r="M908">
        <f t="shared" si="169"/>
        <v>708692</v>
      </c>
      <c r="P908" t="s">
        <v>1696</v>
      </c>
      <c r="Q908" t="str">
        <f t="shared" si="175"/>
        <v>12.248279</v>
      </c>
      <c r="R908" t="s">
        <v>1118</v>
      </c>
      <c r="S908">
        <f t="shared" si="170"/>
        <v>6.1739999999996797E-3</v>
      </c>
      <c r="T908">
        <f t="shared" si="178"/>
        <v>9.9999999925159955E-4</v>
      </c>
      <c r="U908" t="s">
        <v>5</v>
      </c>
      <c r="V908" t="s">
        <v>6</v>
      </c>
      <c r="W908">
        <v>470</v>
      </c>
      <c r="X908" t="str">
        <f t="shared" si="176"/>
        <v>UP470</v>
      </c>
      <c r="Y908" t="str">
        <f t="shared" si="177"/>
        <v>UP</v>
      </c>
      <c r="Z908">
        <v>1514</v>
      </c>
      <c r="AA908">
        <f t="shared" si="171"/>
        <v>708692</v>
      </c>
    </row>
    <row r="909" spans="2:27">
      <c r="B909" t="s">
        <v>676</v>
      </c>
      <c r="C909" t="str">
        <f t="shared" si="172"/>
        <v>12.248839</v>
      </c>
      <c r="D909" t="s">
        <v>1118</v>
      </c>
      <c r="E909">
        <f t="shared" si="168"/>
        <v>6.7339999999997957E-3</v>
      </c>
      <c r="F909">
        <f t="shared" si="179"/>
        <v>2.0000000002795559E-3</v>
      </c>
      <c r="G909" t="s">
        <v>5</v>
      </c>
      <c r="H909" t="s">
        <v>6</v>
      </c>
      <c r="I909">
        <v>471</v>
      </c>
      <c r="J909" t="str">
        <f t="shared" si="173"/>
        <v>UP471</v>
      </c>
      <c r="K909" t="str">
        <f t="shared" si="174"/>
        <v>UP</v>
      </c>
      <c r="L909">
        <v>1514</v>
      </c>
      <c r="M909">
        <f t="shared" si="169"/>
        <v>710206</v>
      </c>
      <c r="P909" t="s">
        <v>1697</v>
      </c>
      <c r="Q909" t="str">
        <f t="shared" si="175"/>
        <v>12.248281</v>
      </c>
      <c r="R909" t="s">
        <v>1118</v>
      </c>
      <c r="S909">
        <f t="shared" si="170"/>
        <v>6.1759999999999593E-3</v>
      </c>
      <c r="T909">
        <f t="shared" si="178"/>
        <v>2.0000000002795559E-3</v>
      </c>
      <c r="U909" t="s">
        <v>5</v>
      </c>
      <c r="V909" t="s">
        <v>6</v>
      </c>
      <c r="W909">
        <v>471</v>
      </c>
      <c r="X909" t="str">
        <f t="shared" si="176"/>
        <v>UP471</v>
      </c>
      <c r="Y909" t="str">
        <f t="shared" si="177"/>
        <v>UP</v>
      </c>
      <c r="Z909">
        <v>1514</v>
      </c>
      <c r="AA909">
        <f t="shared" si="171"/>
        <v>710206</v>
      </c>
    </row>
    <row r="910" spans="2:27">
      <c r="B910" t="s">
        <v>679</v>
      </c>
      <c r="C910" t="str">
        <f t="shared" si="172"/>
        <v>12.248846</v>
      </c>
      <c r="D910" t="s">
        <v>1118</v>
      </c>
      <c r="E910">
        <f t="shared" si="168"/>
        <v>6.740999999999886E-3</v>
      </c>
      <c r="F910">
        <f t="shared" si="179"/>
        <v>7.0000000000902673E-3</v>
      </c>
      <c r="G910" t="s">
        <v>5</v>
      </c>
      <c r="H910" t="s">
        <v>6</v>
      </c>
      <c r="I910">
        <v>472</v>
      </c>
      <c r="J910" t="str">
        <f t="shared" si="173"/>
        <v>UP472</v>
      </c>
      <c r="K910" t="str">
        <f t="shared" si="174"/>
        <v>UP</v>
      </c>
      <c r="L910">
        <v>1514</v>
      </c>
      <c r="M910">
        <f t="shared" si="169"/>
        <v>711720</v>
      </c>
      <c r="P910" t="s">
        <v>1698</v>
      </c>
      <c r="Q910" t="str">
        <f t="shared" si="175"/>
        <v>12.248283</v>
      </c>
      <c r="R910" t="s">
        <v>1118</v>
      </c>
      <c r="S910">
        <f t="shared" si="170"/>
        <v>6.1780000000002389E-3</v>
      </c>
      <c r="T910">
        <f t="shared" si="178"/>
        <v>2.0000000002795559E-3</v>
      </c>
      <c r="U910" t="s">
        <v>5</v>
      </c>
      <c r="V910" t="s">
        <v>6</v>
      </c>
      <c r="W910">
        <v>472</v>
      </c>
      <c r="X910" t="str">
        <f t="shared" si="176"/>
        <v>UP472</v>
      </c>
      <c r="Y910" t="str">
        <f t="shared" si="177"/>
        <v>UP</v>
      </c>
      <c r="Z910">
        <v>1514</v>
      </c>
      <c r="AA910">
        <f t="shared" si="171"/>
        <v>711720</v>
      </c>
    </row>
    <row r="911" spans="2:27">
      <c r="B911" t="s">
        <v>681</v>
      </c>
      <c r="C911" t="str">
        <f t="shared" si="172"/>
        <v>12.248849</v>
      </c>
      <c r="D911" t="s">
        <v>1118</v>
      </c>
      <c r="E911">
        <f t="shared" si="168"/>
        <v>6.7439999999994171E-3</v>
      </c>
      <c r="F911">
        <f t="shared" si="179"/>
        <v>2.9999999995311555E-3</v>
      </c>
      <c r="G911" t="s">
        <v>5</v>
      </c>
      <c r="H911" t="s">
        <v>6</v>
      </c>
      <c r="I911">
        <v>473</v>
      </c>
      <c r="J911" t="str">
        <f t="shared" si="173"/>
        <v>UP473</v>
      </c>
      <c r="K911" t="str">
        <f t="shared" si="174"/>
        <v>UP</v>
      </c>
      <c r="L911">
        <v>1514</v>
      </c>
      <c r="M911">
        <f t="shared" si="169"/>
        <v>713234</v>
      </c>
      <c r="P911" t="s">
        <v>1699</v>
      </c>
      <c r="Q911" t="str">
        <f t="shared" si="175"/>
        <v>12.248286</v>
      </c>
      <c r="R911" t="s">
        <v>1118</v>
      </c>
      <c r="S911">
        <f t="shared" si="170"/>
        <v>6.18099999999977E-3</v>
      </c>
      <c r="T911">
        <f t="shared" si="178"/>
        <v>2.9999999995311555E-3</v>
      </c>
      <c r="U911" t="s">
        <v>5</v>
      </c>
      <c r="V911" t="s">
        <v>6</v>
      </c>
      <c r="W911">
        <v>473</v>
      </c>
      <c r="X911" t="str">
        <f t="shared" si="176"/>
        <v>UP473</v>
      </c>
      <c r="Y911" t="str">
        <f t="shared" si="177"/>
        <v>UP</v>
      </c>
      <c r="Z911">
        <v>1514</v>
      </c>
      <c r="AA911">
        <f t="shared" si="171"/>
        <v>713234</v>
      </c>
    </row>
    <row r="912" spans="2:27">
      <c r="B912" t="s">
        <v>682</v>
      </c>
      <c r="C912" t="str">
        <f t="shared" si="172"/>
        <v>12.248851</v>
      </c>
      <c r="D912" t="s">
        <v>1118</v>
      </c>
      <c r="E912">
        <f t="shared" si="168"/>
        <v>6.7459999999996967E-3</v>
      </c>
      <c r="F912">
        <f t="shared" si="179"/>
        <v>2.0000000002795559E-3</v>
      </c>
      <c r="G912" t="s">
        <v>5</v>
      </c>
      <c r="H912" t="s">
        <v>6</v>
      </c>
      <c r="I912">
        <v>474</v>
      </c>
      <c r="J912" t="str">
        <f t="shared" si="173"/>
        <v>UP474</v>
      </c>
      <c r="K912" t="str">
        <f t="shared" si="174"/>
        <v>UP</v>
      </c>
      <c r="L912">
        <v>1514</v>
      </c>
      <c r="M912">
        <f t="shared" si="169"/>
        <v>714748</v>
      </c>
      <c r="P912" t="s">
        <v>1700</v>
      </c>
      <c r="Q912" t="str">
        <f t="shared" si="175"/>
        <v>12.248288</v>
      </c>
      <c r="R912" t="s">
        <v>1118</v>
      </c>
      <c r="S912">
        <f t="shared" si="170"/>
        <v>6.1830000000000496E-3</v>
      </c>
      <c r="T912">
        <f t="shared" si="178"/>
        <v>2.0000000002795559E-3</v>
      </c>
      <c r="U912" t="s">
        <v>5</v>
      </c>
      <c r="V912" t="s">
        <v>6</v>
      </c>
      <c r="W912">
        <v>474</v>
      </c>
      <c r="X912" t="str">
        <f t="shared" si="176"/>
        <v>UP474</v>
      </c>
      <c r="Y912" t="str">
        <f t="shared" si="177"/>
        <v>UP</v>
      </c>
      <c r="Z912">
        <v>1514</v>
      </c>
      <c r="AA912">
        <f t="shared" si="171"/>
        <v>714748</v>
      </c>
    </row>
    <row r="913" spans="2:27">
      <c r="B913" t="s">
        <v>683</v>
      </c>
      <c r="C913" t="str">
        <f t="shared" si="172"/>
        <v>12.248854</v>
      </c>
      <c r="D913" t="s">
        <v>1118</v>
      </c>
      <c r="E913">
        <f t="shared" si="168"/>
        <v>6.7489999999992278E-3</v>
      </c>
      <c r="F913">
        <f t="shared" si="179"/>
        <v>2.9999999995311555E-3</v>
      </c>
      <c r="G913" t="s">
        <v>5</v>
      </c>
      <c r="H913" t="s">
        <v>6</v>
      </c>
      <c r="I913">
        <v>475</v>
      </c>
      <c r="J913" t="str">
        <f t="shared" si="173"/>
        <v>UP475</v>
      </c>
      <c r="K913" t="str">
        <f t="shared" si="174"/>
        <v>UP</v>
      </c>
      <c r="L913">
        <v>1514</v>
      </c>
      <c r="M913">
        <f t="shared" si="169"/>
        <v>716262</v>
      </c>
      <c r="P913" t="s">
        <v>601</v>
      </c>
      <c r="Q913" t="str">
        <f t="shared" si="175"/>
        <v>12.248290</v>
      </c>
      <c r="R913" t="s">
        <v>1118</v>
      </c>
      <c r="S913">
        <f t="shared" si="170"/>
        <v>6.1850000000003291E-3</v>
      </c>
      <c r="T913">
        <f t="shared" si="178"/>
        <v>2.0000000002795559E-3</v>
      </c>
      <c r="U913" t="s">
        <v>5</v>
      </c>
      <c r="V913" t="s">
        <v>6</v>
      </c>
      <c r="W913">
        <v>475</v>
      </c>
      <c r="X913" t="str">
        <f t="shared" si="176"/>
        <v>UP475</v>
      </c>
      <c r="Y913" t="str">
        <f t="shared" si="177"/>
        <v>UP</v>
      </c>
      <c r="Z913">
        <v>1514</v>
      </c>
      <c r="AA913">
        <f t="shared" si="171"/>
        <v>716262</v>
      </c>
    </row>
    <row r="914" spans="2:27">
      <c r="B914" t="s">
        <v>685</v>
      </c>
      <c r="C914" t="str">
        <f t="shared" si="172"/>
        <v>12.248857</v>
      </c>
      <c r="D914" t="s">
        <v>1118</v>
      </c>
      <c r="E914">
        <f t="shared" si="168"/>
        <v>6.751999999998759E-3</v>
      </c>
      <c r="F914">
        <f t="shared" si="179"/>
        <v>2.9999999995311555E-3</v>
      </c>
      <c r="G914" t="s">
        <v>5</v>
      </c>
      <c r="H914" t="s">
        <v>6</v>
      </c>
      <c r="I914">
        <v>476</v>
      </c>
      <c r="J914" t="str">
        <f t="shared" si="173"/>
        <v>UP476</v>
      </c>
      <c r="K914" t="str">
        <f t="shared" si="174"/>
        <v>UP</v>
      </c>
      <c r="L914">
        <v>1514</v>
      </c>
      <c r="M914">
        <f t="shared" si="169"/>
        <v>717776</v>
      </c>
      <c r="P914" t="s">
        <v>1701</v>
      </c>
      <c r="Q914" t="str">
        <f t="shared" si="175"/>
        <v>12.248292</v>
      </c>
      <c r="R914" t="s">
        <v>1118</v>
      </c>
      <c r="S914">
        <f t="shared" si="170"/>
        <v>6.1869999999988323E-3</v>
      </c>
      <c r="T914">
        <f t="shared" si="178"/>
        <v>1.9999999985031991E-3</v>
      </c>
      <c r="U914" t="s">
        <v>5</v>
      </c>
      <c r="V914" t="s">
        <v>6</v>
      </c>
      <c r="W914">
        <v>476</v>
      </c>
      <c r="X914" t="str">
        <f t="shared" si="176"/>
        <v>UP476</v>
      </c>
      <c r="Y914" t="str">
        <f t="shared" si="177"/>
        <v>UP</v>
      </c>
      <c r="Z914">
        <v>1514</v>
      </c>
      <c r="AA914">
        <f t="shared" si="171"/>
        <v>717776</v>
      </c>
    </row>
    <row r="915" spans="2:27">
      <c r="B915" t="s">
        <v>687</v>
      </c>
      <c r="C915" t="str">
        <f t="shared" si="172"/>
        <v>12.248859</v>
      </c>
      <c r="D915" t="s">
        <v>1118</v>
      </c>
      <c r="E915">
        <f t="shared" si="168"/>
        <v>6.7539999999990386E-3</v>
      </c>
      <c r="F915">
        <f t="shared" si="179"/>
        <v>2.0000000002795559E-3</v>
      </c>
      <c r="G915" t="s">
        <v>5</v>
      </c>
      <c r="H915" t="s">
        <v>6</v>
      </c>
      <c r="I915">
        <v>477</v>
      </c>
      <c r="J915" t="str">
        <f t="shared" si="173"/>
        <v>UP477</v>
      </c>
      <c r="K915" t="str">
        <f t="shared" si="174"/>
        <v>UP</v>
      </c>
      <c r="L915">
        <v>1514</v>
      </c>
      <c r="M915">
        <f t="shared" si="169"/>
        <v>719290</v>
      </c>
      <c r="P915" t="s">
        <v>1702</v>
      </c>
      <c r="Q915" t="str">
        <f t="shared" si="175"/>
        <v>12.248293</v>
      </c>
      <c r="R915" t="s">
        <v>1118</v>
      </c>
      <c r="S915">
        <f t="shared" si="170"/>
        <v>6.1879999999998603E-3</v>
      </c>
      <c r="T915">
        <f t="shared" si="178"/>
        <v>1.0000000010279564E-3</v>
      </c>
      <c r="U915" t="s">
        <v>5</v>
      </c>
      <c r="V915" t="s">
        <v>6</v>
      </c>
      <c r="W915">
        <v>477</v>
      </c>
      <c r="X915" t="str">
        <f t="shared" si="176"/>
        <v>UP477</v>
      </c>
      <c r="Y915" t="str">
        <f t="shared" si="177"/>
        <v>UP</v>
      </c>
      <c r="Z915">
        <v>1514</v>
      </c>
      <c r="AA915">
        <f t="shared" si="171"/>
        <v>719290</v>
      </c>
    </row>
    <row r="916" spans="2:27">
      <c r="B916" t="s">
        <v>688</v>
      </c>
      <c r="C916" t="str">
        <f t="shared" si="172"/>
        <v>12.248862</v>
      </c>
      <c r="D916" t="s">
        <v>1118</v>
      </c>
      <c r="E916">
        <f t="shared" si="168"/>
        <v>6.7570000000003461E-3</v>
      </c>
      <c r="F916">
        <f t="shared" si="179"/>
        <v>3.0000000013075123E-3</v>
      </c>
      <c r="G916" t="s">
        <v>5</v>
      </c>
      <c r="H916" t="s">
        <v>6</v>
      </c>
      <c r="I916">
        <v>478</v>
      </c>
      <c r="J916" t="str">
        <f t="shared" si="173"/>
        <v>UP478</v>
      </c>
      <c r="K916" t="str">
        <f t="shared" si="174"/>
        <v>UP</v>
      </c>
      <c r="L916">
        <v>1514</v>
      </c>
      <c r="M916">
        <f t="shared" si="169"/>
        <v>720804</v>
      </c>
      <c r="P916" t="s">
        <v>617</v>
      </c>
      <c r="Q916" t="str">
        <f t="shared" si="175"/>
        <v>12.248330</v>
      </c>
      <c r="R916" t="s">
        <v>1118</v>
      </c>
      <c r="S916">
        <f t="shared" si="170"/>
        <v>6.2249999999988148E-3</v>
      </c>
      <c r="T916">
        <f t="shared" si="178"/>
        <v>3.6999999998954536E-2</v>
      </c>
      <c r="U916" t="s">
        <v>5</v>
      </c>
      <c r="V916" t="s">
        <v>6</v>
      </c>
      <c r="W916">
        <v>478</v>
      </c>
      <c r="X916" t="str">
        <f t="shared" si="176"/>
        <v>UP478</v>
      </c>
      <c r="Y916" t="str">
        <f t="shared" si="177"/>
        <v>UP</v>
      </c>
      <c r="Z916">
        <v>1514</v>
      </c>
      <c r="AA916">
        <f t="shared" si="171"/>
        <v>720804</v>
      </c>
    </row>
    <row r="917" spans="2:27">
      <c r="B917" t="s">
        <v>689</v>
      </c>
      <c r="C917" t="str">
        <f t="shared" si="172"/>
        <v>12.248864</v>
      </c>
      <c r="D917" t="s">
        <v>1118</v>
      </c>
      <c r="E917">
        <f t="shared" si="168"/>
        <v>6.7589999999988493E-3</v>
      </c>
      <c r="F917">
        <f t="shared" si="179"/>
        <v>1.9999999985031991E-3</v>
      </c>
      <c r="G917" t="s">
        <v>5</v>
      </c>
      <c r="H917" t="s">
        <v>6</v>
      </c>
      <c r="I917">
        <v>479</v>
      </c>
      <c r="J917" t="str">
        <f t="shared" si="173"/>
        <v>UP479</v>
      </c>
      <c r="K917" t="str">
        <f t="shared" si="174"/>
        <v>UP</v>
      </c>
      <c r="L917">
        <v>1514</v>
      </c>
      <c r="M917">
        <f t="shared" si="169"/>
        <v>722318</v>
      </c>
      <c r="P917" t="s">
        <v>618</v>
      </c>
      <c r="Q917" t="str">
        <f t="shared" si="175"/>
        <v>12.248332</v>
      </c>
      <c r="R917" t="s">
        <v>1118</v>
      </c>
      <c r="S917">
        <f t="shared" si="170"/>
        <v>6.2269999999990944E-3</v>
      </c>
      <c r="T917">
        <f t="shared" si="178"/>
        <v>2.0000000002795559E-3</v>
      </c>
      <c r="U917" t="s">
        <v>5</v>
      </c>
      <c r="V917" t="s">
        <v>6</v>
      </c>
      <c r="W917">
        <v>479</v>
      </c>
      <c r="X917" t="str">
        <f t="shared" si="176"/>
        <v>UP479</v>
      </c>
      <c r="Y917" t="str">
        <f t="shared" si="177"/>
        <v>UP</v>
      </c>
      <c r="Z917">
        <v>1514</v>
      </c>
      <c r="AA917">
        <f t="shared" si="171"/>
        <v>722318</v>
      </c>
    </row>
    <row r="918" spans="2:27">
      <c r="B918" t="s">
        <v>691</v>
      </c>
      <c r="C918" t="str">
        <f t="shared" si="172"/>
        <v>12.248866</v>
      </c>
      <c r="D918" t="s">
        <v>1118</v>
      </c>
      <c r="E918">
        <f t="shared" si="168"/>
        <v>6.7609999999991288E-3</v>
      </c>
      <c r="F918">
        <f t="shared" si="179"/>
        <v>2.0000000002795559E-3</v>
      </c>
      <c r="G918" t="s">
        <v>5</v>
      </c>
      <c r="H918" t="s">
        <v>6</v>
      </c>
      <c r="I918">
        <v>480</v>
      </c>
      <c r="J918" t="str">
        <f t="shared" si="173"/>
        <v>UP480</v>
      </c>
      <c r="K918" t="str">
        <f t="shared" si="174"/>
        <v>UP</v>
      </c>
      <c r="L918">
        <v>1514</v>
      </c>
      <c r="M918">
        <f t="shared" si="169"/>
        <v>723832</v>
      </c>
      <c r="P918" t="s">
        <v>619</v>
      </c>
      <c r="Q918" t="str">
        <f t="shared" si="175"/>
        <v>12.248334</v>
      </c>
      <c r="R918" t="s">
        <v>1118</v>
      </c>
      <c r="S918">
        <f t="shared" si="170"/>
        <v>6.2289999999993739E-3</v>
      </c>
      <c r="T918">
        <f t="shared" si="178"/>
        <v>2.0000000002795559E-3</v>
      </c>
      <c r="U918" t="s">
        <v>5</v>
      </c>
      <c r="V918" t="s">
        <v>6</v>
      </c>
      <c r="W918">
        <v>480</v>
      </c>
      <c r="X918" t="str">
        <f t="shared" si="176"/>
        <v>UP480</v>
      </c>
      <c r="Y918" t="str">
        <f t="shared" si="177"/>
        <v>UP</v>
      </c>
      <c r="Z918">
        <v>1514</v>
      </c>
      <c r="AA918">
        <f t="shared" si="171"/>
        <v>723832</v>
      </c>
    </row>
    <row r="919" spans="2:27">
      <c r="B919" t="s">
        <v>697</v>
      </c>
      <c r="C919" t="str">
        <f t="shared" si="172"/>
        <v>12.249007</v>
      </c>
      <c r="D919" t="s">
        <v>1118</v>
      </c>
      <c r="E919">
        <f t="shared" si="168"/>
        <v>6.9020000000001858E-3</v>
      </c>
      <c r="F919">
        <f t="shared" si="179"/>
        <v>0.14100000000105695</v>
      </c>
      <c r="G919" t="s">
        <v>5</v>
      </c>
      <c r="H919" t="s">
        <v>6</v>
      </c>
      <c r="I919">
        <v>481</v>
      </c>
      <c r="J919" t="str">
        <f t="shared" si="173"/>
        <v>UP481</v>
      </c>
      <c r="K919" t="str">
        <f t="shared" si="174"/>
        <v>UP</v>
      </c>
      <c r="L919">
        <v>1514</v>
      </c>
      <c r="M919">
        <f t="shared" si="169"/>
        <v>725346</v>
      </c>
      <c r="P919" t="s">
        <v>1717</v>
      </c>
      <c r="Q919" t="str">
        <f t="shared" si="175"/>
        <v>12.248413</v>
      </c>
      <c r="R919" t="s">
        <v>1118</v>
      </c>
      <c r="S919">
        <f t="shared" si="170"/>
        <v>6.3079999999988701E-3</v>
      </c>
      <c r="T919">
        <f t="shared" si="178"/>
        <v>7.899999999949614E-2</v>
      </c>
      <c r="U919" t="s">
        <v>5</v>
      </c>
      <c r="V919" t="s">
        <v>6</v>
      </c>
      <c r="W919">
        <v>481</v>
      </c>
      <c r="X919" t="str">
        <f t="shared" si="176"/>
        <v>UP481</v>
      </c>
      <c r="Y919" t="str">
        <f t="shared" si="177"/>
        <v>UP</v>
      </c>
      <c r="Z919">
        <v>1514</v>
      </c>
      <c r="AA919">
        <f t="shared" si="171"/>
        <v>725346</v>
      </c>
    </row>
    <row r="920" spans="2:27">
      <c r="B920" t="s">
        <v>698</v>
      </c>
      <c r="C920" t="str">
        <f t="shared" si="172"/>
        <v>12.249012</v>
      </c>
      <c r="D920" t="s">
        <v>1118</v>
      </c>
      <c r="E920">
        <f t="shared" si="168"/>
        <v>6.9069999999999965E-3</v>
      </c>
      <c r="F920">
        <f t="shared" si="179"/>
        <v>4.9999999998107114E-3</v>
      </c>
      <c r="G920" t="s">
        <v>5</v>
      </c>
      <c r="H920" t="s">
        <v>6</v>
      </c>
      <c r="I920">
        <v>482</v>
      </c>
      <c r="J920" t="str">
        <f t="shared" si="173"/>
        <v>UP482</v>
      </c>
      <c r="K920" t="str">
        <f t="shared" si="174"/>
        <v>UP</v>
      </c>
      <c r="L920">
        <v>1514</v>
      </c>
      <c r="M920">
        <f t="shared" si="169"/>
        <v>726860</v>
      </c>
      <c r="P920" t="s">
        <v>1718</v>
      </c>
      <c r="Q920" t="str">
        <f t="shared" si="175"/>
        <v>12.248422</v>
      </c>
      <c r="R920" t="s">
        <v>1118</v>
      </c>
      <c r="S920">
        <f t="shared" si="170"/>
        <v>6.3169999999992399E-3</v>
      </c>
      <c r="T920">
        <f t="shared" si="178"/>
        <v>9.0000000003698233E-3</v>
      </c>
      <c r="U920" t="s">
        <v>5</v>
      </c>
      <c r="V920" t="s">
        <v>6</v>
      </c>
      <c r="W920">
        <v>482</v>
      </c>
      <c r="X920" t="str">
        <f t="shared" si="176"/>
        <v>UP482</v>
      </c>
      <c r="Y920" t="str">
        <f t="shared" si="177"/>
        <v>UP</v>
      </c>
      <c r="Z920">
        <v>1514</v>
      </c>
      <c r="AA920">
        <f t="shared" si="171"/>
        <v>726860</v>
      </c>
    </row>
    <row r="921" spans="2:27">
      <c r="B921" t="s">
        <v>699</v>
      </c>
      <c r="C921" t="str">
        <f t="shared" si="172"/>
        <v>12.249015</v>
      </c>
      <c r="D921" t="s">
        <v>1118</v>
      </c>
      <c r="E921">
        <f t="shared" si="168"/>
        <v>6.9099999999995276E-3</v>
      </c>
      <c r="F921">
        <f t="shared" si="179"/>
        <v>2.9999999995311555E-3</v>
      </c>
      <c r="G921" t="s">
        <v>5</v>
      </c>
      <c r="H921" t="s">
        <v>6</v>
      </c>
      <c r="I921">
        <v>483</v>
      </c>
      <c r="J921" t="str">
        <f t="shared" si="173"/>
        <v>UP483</v>
      </c>
      <c r="K921" t="str">
        <f t="shared" si="174"/>
        <v>UP</v>
      </c>
      <c r="L921">
        <v>1514</v>
      </c>
      <c r="M921">
        <f t="shared" si="169"/>
        <v>728374</v>
      </c>
      <c r="P921" t="s">
        <v>1719</v>
      </c>
      <c r="Q921" t="str">
        <f t="shared" si="175"/>
        <v>12.248424</v>
      </c>
      <c r="R921" t="s">
        <v>1118</v>
      </c>
      <c r="S921">
        <f t="shared" si="170"/>
        <v>6.3189999999995194E-3</v>
      </c>
      <c r="T921">
        <f t="shared" si="178"/>
        <v>2.0000000002795559E-3</v>
      </c>
      <c r="U921" t="s">
        <v>5</v>
      </c>
      <c r="V921" t="s">
        <v>6</v>
      </c>
      <c r="W921">
        <v>483</v>
      </c>
      <c r="X921" t="str">
        <f t="shared" si="176"/>
        <v>UP483</v>
      </c>
      <c r="Y921" t="str">
        <f t="shared" si="177"/>
        <v>UP</v>
      </c>
      <c r="Z921">
        <v>1514</v>
      </c>
      <c r="AA921">
        <f t="shared" si="171"/>
        <v>728374</v>
      </c>
    </row>
    <row r="922" spans="2:27">
      <c r="B922" t="s">
        <v>700</v>
      </c>
      <c r="C922" t="str">
        <f t="shared" si="172"/>
        <v>12.249017</v>
      </c>
      <c r="D922" t="s">
        <v>1118</v>
      </c>
      <c r="E922">
        <f t="shared" si="168"/>
        <v>6.9119999999998072E-3</v>
      </c>
      <c r="F922">
        <f t="shared" si="179"/>
        <v>2.0000000002795559E-3</v>
      </c>
      <c r="G922" t="s">
        <v>5</v>
      </c>
      <c r="H922" t="s">
        <v>6</v>
      </c>
      <c r="I922">
        <v>484</v>
      </c>
      <c r="J922" t="str">
        <f t="shared" si="173"/>
        <v>UP484</v>
      </c>
      <c r="K922" t="str">
        <f t="shared" si="174"/>
        <v>UP</v>
      </c>
      <c r="L922">
        <v>1514</v>
      </c>
      <c r="M922">
        <f t="shared" si="169"/>
        <v>729888</v>
      </c>
      <c r="P922" t="s">
        <v>1722</v>
      </c>
      <c r="Q922" t="str">
        <f t="shared" si="175"/>
        <v>12.248436</v>
      </c>
      <c r="R922" t="s">
        <v>1118</v>
      </c>
      <c r="S922">
        <f t="shared" si="170"/>
        <v>6.3309999999994204E-3</v>
      </c>
      <c r="T922">
        <f t="shared" si="178"/>
        <v>1.1999999999900979E-2</v>
      </c>
      <c r="U922" t="s">
        <v>5</v>
      </c>
      <c r="V922" t="s">
        <v>6</v>
      </c>
      <c r="W922">
        <v>484</v>
      </c>
      <c r="X922" t="str">
        <f t="shared" si="176"/>
        <v>UP484</v>
      </c>
      <c r="Y922" t="str">
        <f t="shared" si="177"/>
        <v>UP</v>
      </c>
      <c r="Z922">
        <v>1514</v>
      </c>
      <c r="AA922">
        <f t="shared" si="171"/>
        <v>729888</v>
      </c>
    </row>
    <row r="923" spans="2:27">
      <c r="B923" t="s">
        <v>701</v>
      </c>
      <c r="C923" t="str">
        <f t="shared" si="172"/>
        <v>12.249020</v>
      </c>
      <c r="D923" t="s">
        <v>1118</v>
      </c>
      <c r="E923">
        <f t="shared" si="168"/>
        <v>6.9149999999993383E-3</v>
      </c>
      <c r="F923">
        <f t="shared" si="179"/>
        <v>2.9999999995311555E-3</v>
      </c>
      <c r="G923" t="s">
        <v>5</v>
      </c>
      <c r="H923" t="s">
        <v>6</v>
      </c>
      <c r="I923">
        <v>485</v>
      </c>
      <c r="J923" t="str">
        <f t="shared" si="173"/>
        <v>UP485</v>
      </c>
      <c r="K923" t="str">
        <f t="shared" si="174"/>
        <v>UP</v>
      </c>
      <c r="L923">
        <v>1514</v>
      </c>
      <c r="M923">
        <f t="shared" si="169"/>
        <v>731402</v>
      </c>
      <c r="P923" t="s">
        <v>1723</v>
      </c>
      <c r="Q923" t="str">
        <f t="shared" si="175"/>
        <v>12.248438</v>
      </c>
      <c r="R923" t="s">
        <v>1118</v>
      </c>
      <c r="S923">
        <f t="shared" si="170"/>
        <v>6.3329999999997E-3</v>
      </c>
      <c r="T923">
        <f t="shared" si="178"/>
        <v>2.0000000002795559E-3</v>
      </c>
      <c r="U923" t="s">
        <v>5</v>
      </c>
      <c r="V923" t="s">
        <v>6</v>
      </c>
      <c r="W923">
        <v>485</v>
      </c>
      <c r="X923" t="str">
        <f t="shared" si="176"/>
        <v>UP485</v>
      </c>
      <c r="Y923" t="str">
        <f t="shared" si="177"/>
        <v>UP</v>
      </c>
      <c r="Z923">
        <v>1514</v>
      </c>
      <c r="AA923">
        <f t="shared" si="171"/>
        <v>731402</v>
      </c>
    </row>
    <row r="924" spans="2:27">
      <c r="B924" t="s">
        <v>703</v>
      </c>
      <c r="C924" t="str">
        <f t="shared" si="172"/>
        <v>12.249022</v>
      </c>
      <c r="D924" t="s">
        <v>1118</v>
      </c>
      <c r="E924">
        <f t="shared" si="168"/>
        <v>6.9169999999996179E-3</v>
      </c>
      <c r="F924">
        <f t="shared" si="179"/>
        <v>2.0000000002795559E-3</v>
      </c>
      <c r="G924" t="s">
        <v>5</v>
      </c>
      <c r="H924" t="s">
        <v>6</v>
      </c>
      <c r="I924">
        <v>486</v>
      </c>
      <c r="J924" t="str">
        <f t="shared" si="173"/>
        <v>UP486</v>
      </c>
      <c r="K924" t="str">
        <f t="shared" si="174"/>
        <v>UP</v>
      </c>
      <c r="L924">
        <v>1514</v>
      </c>
      <c r="M924">
        <f t="shared" si="169"/>
        <v>732916</v>
      </c>
      <c r="P924" t="s">
        <v>1724</v>
      </c>
      <c r="Q924" t="str">
        <f t="shared" si="175"/>
        <v>12.248441</v>
      </c>
      <c r="R924" t="s">
        <v>1118</v>
      </c>
      <c r="S924">
        <f t="shared" si="170"/>
        <v>6.3359999999992311E-3</v>
      </c>
      <c r="T924">
        <f t="shared" si="178"/>
        <v>2.9999999995311555E-3</v>
      </c>
      <c r="U924" t="s">
        <v>5</v>
      </c>
      <c r="V924" t="s">
        <v>6</v>
      </c>
      <c r="W924">
        <v>486</v>
      </c>
      <c r="X924" t="str">
        <f t="shared" si="176"/>
        <v>UP486</v>
      </c>
      <c r="Y924" t="str">
        <f t="shared" si="177"/>
        <v>UP</v>
      </c>
      <c r="Z924">
        <v>1514</v>
      </c>
      <c r="AA924">
        <f t="shared" si="171"/>
        <v>732916</v>
      </c>
    </row>
    <row r="925" spans="2:27">
      <c r="B925" t="s">
        <v>705</v>
      </c>
      <c r="C925" t="str">
        <f t="shared" si="172"/>
        <v>12.249025</v>
      </c>
      <c r="D925" t="s">
        <v>1118</v>
      </c>
      <c r="E925">
        <f t="shared" si="168"/>
        <v>6.9199999999991491E-3</v>
      </c>
      <c r="F925">
        <f t="shared" si="179"/>
        <v>2.9999999995311555E-3</v>
      </c>
      <c r="G925" t="s">
        <v>5</v>
      </c>
      <c r="H925" t="s">
        <v>6</v>
      </c>
      <c r="I925">
        <v>487</v>
      </c>
      <c r="J925" t="str">
        <f t="shared" si="173"/>
        <v>UP487</v>
      </c>
      <c r="K925" t="str">
        <f t="shared" si="174"/>
        <v>UP</v>
      </c>
      <c r="L925">
        <v>1514</v>
      </c>
      <c r="M925">
        <f t="shared" si="169"/>
        <v>734430</v>
      </c>
      <c r="P925" t="s">
        <v>1725</v>
      </c>
      <c r="Q925" t="str">
        <f t="shared" si="175"/>
        <v>12.248444</v>
      </c>
      <c r="R925" t="s">
        <v>1118</v>
      </c>
      <c r="S925">
        <f t="shared" si="170"/>
        <v>6.3389999999987623E-3</v>
      </c>
      <c r="T925">
        <f t="shared" si="178"/>
        <v>2.9999999995311555E-3</v>
      </c>
      <c r="U925" t="s">
        <v>5</v>
      </c>
      <c r="V925" t="s">
        <v>6</v>
      </c>
      <c r="W925">
        <v>487</v>
      </c>
      <c r="X925" t="str">
        <f t="shared" si="176"/>
        <v>UP487</v>
      </c>
      <c r="Y925" t="str">
        <f t="shared" si="177"/>
        <v>UP</v>
      </c>
      <c r="Z925">
        <v>1514</v>
      </c>
      <c r="AA925">
        <f t="shared" si="171"/>
        <v>734430</v>
      </c>
    </row>
    <row r="926" spans="2:27">
      <c r="B926" t="s">
        <v>707</v>
      </c>
      <c r="C926" t="str">
        <f t="shared" si="172"/>
        <v>12.249028</v>
      </c>
      <c r="D926" t="s">
        <v>1118</v>
      </c>
      <c r="E926">
        <f t="shared" si="168"/>
        <v>6.9229999999986802E-3</v>
      </c>
      <c r="F926">
        <f t="shared" si="179"/>
        <v>2.9999999995311555E-3</v>
      </c>
      <c r="G926" t="s">
        <v>5</v>
      </c>
      <c r="H926" t="s">
        <v>6</v>
      </c>
      <c r="I926">
        <v>488</v>
      </c>
      <c r="J926" t="str">
        <f t="shared" si="173"/>
        <v>UP488</v>
      </c>
      <c r="K926" t="str">
        <f t="shared" si="174"/>
        <v>UP</v>
      </c>
      <c r="L926">
        <v>1514</v>
      </c>
      <c r="M926">
        <f t="shared" si="169"/>
        <v>735944</v>
      </c>
      <c r="P926" t="s">
        <v>1727</v>
      </c>
      <c r="Q926" t="str">
        <f t="shared" si="175"/>
        <v>12.248581</v>
      </c>
      <c r="R926" t="s">
        <v>1118</v>
      </c>
      <c r="S926">
        <f t="shared" si="170"/>
        <v>6.4759999999992601E-3</v>
      </c>
      <c r="T926">
        <f t="shared" si="178"/>
        <v>0.13700000000049783</v>
      </c>
      <c r="U926" t="s">
        <v>5</v>
      </c>
      <c r="V926" t="s">
        <v>6</v>
      </c>
      <c r="W926">
        <v>488</v>
      </c>
      <c r="X926" t="str">
        <f t="shared" si="176"/>
        <v>UP488</v>
      </c>
      <c r="Y926" t="str">
        <f t="shared" si="177"/>
        <v>UP</v>
      </c>
      <c r="Z926">
        <v>1514</v>
      </c>
      <c r="AA926">
        <f t="shared" si="171"/>
        <v>735944</v>
      </c>
    </row>
    <row r="927" spans="2:27">
      <c r="B927" t="s">
        <v>708</v>
      </c>
      <c r="C927" t="str">
        <f t="shared" si="172"/>
        <v>12.249031</v>
      </c>
      <c r="D927" t="s">
        <v>1118</v>
      </c>
      <c r="E927">
        <f t="shared" si="168"/>
        <v>6.9259999999999877E-3</v>
      </c>
      <c r="F927">
        <f t="shared" si="179"/>
        <v>3.0000000013075123E-3</v>
      </c>
      <c r="G927" t="s">
        <v>5</v>
      </c>
      <c r="H927" t="s">
        <v>6</v>
      </c>
      <c r="I927">
        <v>489</v>
      </c>
      <c r="J927" t="str">
        <f t="shared" si="173"/>
        <v>UP489</v>
      </c>
      <c r="K927" t="str">
        <f t="shared" si="174"/>
        <v>UP</v>
      </c>
      <c r="L927">
        <v>1514</v>
      </c>
      <c r="M927">
        <f t="shared" si="169"/>
        <v>737458</v>
      </c>
      <c r="P927" t="s">
        <v>1728</v>
      </c>
      <c r="Q927" t="str">
        <f t="shared" si="175"/>
        <v>12.248583</v>
      </c>
      <c r="R927" t="s">
        <v>1118</v>
      </c>
      <c r="S927">
        <f t="shared" si="170"/>
        <v>6.4779999999995397E-3</v>
      </c>
      <c r="T927">
        <f t="shared" si="178"/>
        <v>2.0000000002795559E-3</v>
      </c>
      <c r="U927" t="s">
        <v>5</v>
      </c>
      <c r="V927" t="s">
        <v>6</v>
      </c>
      <c r="W927">
        <v>489</v>
      </c>
      <c r="X927" t="str">
        <f t="shared" si="176"/>
        <v>UP489</v>
      </c>
      <c r="Y927" t="str">
        <f t="shared" si="177"/>
        <v>UP</v>
      </c>
      <c r="Z927">
        <v>1514</v>
      </c>
      <c r="AA927">
        <f t="shared" si="171"/>
        <v>737458</v>
      </c>
    </row>
    <row r="928" spans="2:27">
      <c r="B928" t="s">
        <v>709</v>
      </c>
      <c r="C928" t="str">
        <f t="shared" si="172"/>
        <v>12.249033</v>
      </c>
      <c r="D928" t="s">
        <v>1118</v>
      </c>
      <c r="E928">
        <f t="shared" si="168"/>
        <v>6.9280000000002673E-3</v>
      </c>
      <c r="F928">
        <f t="shared" si="179"/>
        <v>2.0000000002795559E-3</v>
      </c>
      <c r="G928" t="s">
        <v>5</v>
      </c>
      <c r="H928" t="s">
        <v>6</v>
      </c>
      <c r="I928">
        <v>490</v>
      </c>
      <c r="J928" t="str">
        <f t="shared" si="173"/>
        <v>UP490</v>
      </c>
      <c r="K928" t="str">
        <f t="shared" si="174"/>
        <v>UP</v>
      </c>
      <c r="L928">
        <v>1514</v>
      </c>
      <c r="M928">
        <f t="shared" si="169"/>
        <v>738972</v>
      </c>
      <c r="P928" t="s">
        <v>1729</v>
      </c>
      <c r="Q928" t="str">
        <f t="shared" si="175"/>
        <v>12.248585</v>
      </c>
      <c r="R928" t="s">
        <v>1118</v>
      </c>
      <c r="S928">
        <f t="shared" si="170"/>
        <v>6.4799999999998192E-3</v>
      </c>
      <c r="T928">
        <f t="shared" si="178"/>
        <v>2.0000000002795559E-3</v>
      </c>
      <c r="U928" t="s">
        <v>5</v>
      </c>
      <c r="V928" t="s">
        <v>6</v>
      </c>
      <c r="W928">
        <v>490</v>
      </c>
      <c r="X928" t="str">
        <f t="shared" si="176"/>
        <v>UP490</v>
      </c>
      <c r="Y928" t="str">
        <f t="shared" si="177"/>
        <v>UP</v>
      </c>
      <c r="Z928">
        <v>1514</v>
      </c>
      <c r="AA928">
        <f t="shared" si="171"/>
        <v>738972</v>
      </c>
    </row>
    <row r="929" spans="2:27">
      <c r="B929" t="s">
        <v>711</v>
      </c>
      <c r="C929" t="str">
        <f t="shared" si="172"/>
        <v>12.249036</v>
      </c>
      <c r="D929" t="s">
        <v>1118</v>
      </c>
      <c r="E929">
        <f t="shared" si="168"/>
        <v>6.9309999999997984E-3</v>
      </c>
      <c r="F929">
        <f t="shared" si="179"/>
        <v>2.9999999995311555E-3</v>
      </c>
      <c r="G929" t="s">
        <v>5</v>
      </c>
      <c r="H929" t="s">
        <v>6</v>
      </c>
      <c r="I929">
        <v>491</v>
      </c>
      <c r="J929" t="str">
        <f t="shared" si="173"/>
        <v>UP491</v>
      </c>
      <c r="K929" t="str">
        <f t="shared" si="174"/>
        <v>UP</v>
      </c>
      <c r="L929">
        <v>1514</v>
      </c>
      <c r="M929">
        <f t="shared" si="169"/>
        <v>740486</v>
      </c>
      <c r="P929" t="s">
        <v>1730</v>
      </c>
      <c r="Q929" t="str">
        <f t="shared" si="175"/>
        <v>12.248586</v>
      </c>
      <c r="R929" t="s">
        <v>1118</v>
      </c>
      <c r="S929">
        <f t="shared" si="170"/>
        <v>6.4809999999990708E-3</v>
      </c>
      <c r="T929">
        <f t="shared" si="178"/>
        <v>9.9999999925159955E-4</v>
      </c>
      <c r="U929" t="s">
        <v>5</v>
      </c>
      <c r="V929" t="s">
        <v>6</v>
      </c>
      <c r="W929">
        <v>491</v>
      </c>
      <c r="X929" t="str">
        <f t="shared" si="176"/>
        <v>UP491</v>
      </c>
      <c r="Y929" t="str">
        <f t="shared" si="177"/>
        <v>UP</v>
      </c>
      <c r="Z929">
        <v>1514</v>
      </c>
      <c r="AA929">
        <f t="shared" si="171"/>
        <v>740486</v>
      </c>
    </row>
    <row r="930" spans="2:27">
      <c r="B930" t="s">
        <v>713</v>
      </c>
      <c r="C930" t="str">
        <f t="shared" si="172"/>
        <v>12.249039</v>
      </c>
      <c r="D930" t="s">
        <v>1118</v>
      </c>
      <c r="E930">
        <f t="shared" si="168"/>
        <v>6.9339999999993296E-3</v>
      </c>
      <c r="F930">
        <f t="shared" si="179"/>
        <v>2.9999999995311555E-3</v>
      </c>
      <c r="G930" t="s">
        <v>5</v>
      </c>
      <c r="H930" t="s">
        <v>6</v>
      </c>
      <c r="I930">
        <v>492</v>
      </c>
      <c r="J930" t="str">
        <f t="shared" si="173"/>
        <v>UP492</v>
      </c>
      <c r="K930" t="str">
        <f t="shared" si="174"/>
        <v>UP</v>
      </c>
      <c r="L930">
        <v>1514</v>
      </c>
      <c r="M930">
        <f t="shared" si="169"/>
        <v>742000</v>
      </c>
      <c r="P930" t="s">
        <v>1731</v>
      </c>
      <c r="Q930" t="str">
        <f t="shared" si="175"/>
        <v>12.248587</v>
      </c>
      <c r="R930" t="s">
        <v>1118</v>
      </c>
      <c r="S930">
        <f t="shared" si="170"/>
        <v>6.4820000000000988E-3</v>
      </c>
      <c r="T930">
        <f t="shared" si="178"/>
        <v>1.0000000010279564E-3</v>
      </c>
      <c r="U930" t="s">
        <v>5</v>
      </c>
      <c r="V930" t="s">
        <v>6</v>
      </c>
      <c r="W930">
        <v>492</v>
      </c>
      <c r="X930" t="str">
        <f t="shared" si="176"/>
        <v>UP492</v>
      </c>
      <c r="Y930" t="str">
        <f t="shared" si="177"/>
        <v>UP</v>
      </c>
      <c r="Z930">
        <v>1514</v>
      </c>
      <c r="AA930">
        <f t="shared" si="171"/>
        <v>742000</v>
      </c>
    </row>
    <row r="931" spans="2:27">
      <c r="B931" t="s">
        <v>719</v>
      </c>
      <c r="C931" t="str">
        <f t="shared" si="172"/>
        <v>12.249284</v>
      </c>
      <c r="D931" t="s">
        <v>1118</v>
      </c>
      <c r="E931">
        <f t="shared" si="168"/>
        <v>7.1789999999989362E-3</v>
      </c>
      <c r="F931">
        <f t="shared" si="179"/>
        <v>0.24499999999960664</v>
      </c>
      <c r="G931" t="s">
        <v>5</v>
      </c>
      <c r="H931" t="s">
        <v>6</v>
      </c>
      <c r="I931">
        <v>493</v>
      </c>
      <c r="J931" t="str">
        <f t="shared" si="173"/>
        <v>UP493</v>
      </c>
      <c r="K931" t="str">
        <f t="shared" si="174"/>
        <v>UP</v>
      </c>
      <c r="L931">
        <v>1514</v>
      </c>
      <c r="M931">
        <f t="shared" si="169"/>
        <v>743514</v>
      </c>
      <c r="P931" t="s">
        <v>1732</v>
      </c>
      <c r="Q931" t="str">
        <f t="shared" si="175"/>
        <v>12.248589</v>
      </c>
      <c r="R931" t="s">
        <v>1118</v>
      </c>
      <c r="S931">
        <f t="shared" si="170"/>
        <v>6.4840000000003783E-3</v>
      </c>
      <c r="T931">
        <f t="shared" si="178"/>
        <v>2.0000000002795559E-3</v>
      </c>
      <c r="U931" t="s">
        <v>5</v>
      </c>
      <c r="V931" t="s">
        <v>6</v>
      </c>
      <c r="W931">
        <v>493</v>
      </c>
      <c r="X931" t="str">
        <f t="shared" si="176"/>
        <v>UP493</v>
      </c>
      <c r="Y931" t="str">
        <f t="shared" si="177"/>
        <v>UP</v>
      </c>
      <c r="Z931">
        <v>1514</v>
      </c>
      <c r="AA931">
        <f t="shared" si="171"/>
        <v>743514</v>
      </c>
    </row>
    <row r="932" spans="2:27">
      <c r="B932" t="s">
        <v>721</v>
      </c>
      <c r="C932" t="str">
        <f t="shared" si="172"/>
        <v>12.249294</v>
      </c>
      <c r="D932" t="s">
        <v>1118</v>
      </c>
      <c r="E932">
        <f t="shared" si="168"/>
        <v>7.189000000000334E-3</v>
      </c>
      <c r="F932">
        <f t="shared" si="179"/>
        <v>1.000000000139778E-2</v>
      </c>
      <c r="G932" t="s">
        <v>5</v>
      </c>
      <c r="H932" t="s">
        <v>6</v>
      </c>
      <c r="I932">
        <v>494</v>
      </c>
      <c r="J932" t="str">
        <f t="shared" si="173"/>
        <v>UP494</v>
      </c>
      <c r="K932" t="str">
        <f t="shared" si="174"/>
        <v>UP</v>
      </c>
      <c r="L932">
        <v>1514</v>
      </c>
      <c r="M932">
        <f t="shared" si="169"/>
        <v>745028</v>
      </c>
      <c r="P932" t="s">
        <v>1733</v>
      </c>
      <c r="Q932" t="str">
        <f t="shared" si="175"/>
        <v>12.248591</v>
      </c>
      <c r="R932" t="s">
        <v>1118</v>
      </c>
      <c r="S932">
        <f t="shared" si="170"/>
        <v>6.4859999999988815E-3</v>
      </c>
      <c r="T932">
        <f t="shared" si="178"/>
        <v>1.9999999985031991E-3</v>
      </c>
      <c r="U932" t="s">
        <v>5</v>
      </c>
      <c r="V932" t="s">
        <v>6</v>
      </c>
      <c r="W932">
        <v>494</v>
      </c>
      <c r="X932" t="str">
        <f t="shared" si="176"/>
        <v>UP494</v>
      </c>
      <c r="Y932" t="str">
        <f t="shared" si="177"/>
        <v>UP</v>
      </c>
      <c r="Z932">
        <v>1514</v>
      </c>
      <c r="AA932">
        <f t="shared" si="171"/>
        <v>745028</v>
      </c>
    </row>
    <row r="933" spans="2:27">
      <c r="B933" t="s">
        <v>723</v>
      </c>
      <c r="C933" t="str">
        <f t="shared" si="172"/>
        <v>12.249301</v>
      </c>
      <c r="D933" t="s">
        <v>1118</v>
      </c>
      <c r="E933">
        <f t="shared" si="168"/>
        <v>7.1960000000004243E-3</v>
      </c>
      <c r="F933">
        <f t="shared" si="179"/>
        <v>7.0000000000902673E-3</v>
      </c>
      <c r="G933" t="s">
        <v>5</v>
      </c>
      <c r="H933" t="s">
        <v>6</v>
      </c>
      <c r="I933">
        <v>495</v>
      </c>
      <c r="J933" t="str">
        <f t="shared" si="173"/>
        <v>UP495</v>
      </c>
      <c r="K933" t="str">
        <f t="shared" si="174"/>
        <v>UP</v>
      </c>
      <c r="L933">
        <v>1514</v>
      </c>
      <c r="M933">
        <f t="shared" si="169"/>
        <v>746542</v>
      </c>
      <c r="P933" t="s">
        <v>1734</v>
      </c>
      <c r="Q933" t="str">
        <f t="shared" si="175"/>
        <v>12.248592</v>
      </c>
      <c r="R933" t="s">
        <v>1118</v>
      </c>
      <c r="S933">
        <f t="shared" si="170"/>
        <v>6.4869999999999095E-3</v>
      </c>
      <c r="T933">
        <f t="shared" si="178"/>
        <v>1.0000000010279564E-3</v>
      </c>
      <c r="U933" t="s">
        <v>5</v>
      </c>
      <c r="V933" t="s">
        <v>6</v>
      </c>
      <c r="W933">
        <v>495</v>
      </c>
      <c r="X933" t="str">
        <f t="shared" si="176"/>
        <v>UP495</v>
      </c>
      <c r="Y933" t="str">
        <f t="shared" si="177"/>
        <v>UP</v>
      </c>
      <c r="Z933">
        <v>1514</v>
      </c>
      <c r="AA933">
        <f t="shared" si="171"/>
        <v>746542</v>
      </c>
    </row>
    <row r="934" spans="2:27">
      <c r="B934" t="s">
        <v>725</v>
      </c>
      <c r="C934" t="str">
        <f t="shared" si="172"/>
        <v>12.249308</v>
      </c>
      <c r="D934" t="s">
        <v>1118</v>
      </c>
      <c r="E934">
        <f t="shared" si="168"/>
        <v>7.2029999999987382E-3</v>
      </c>
      <c r="F934">
        <f t="shared" si="179"/>
        <v>6.9999999983139105E-3</v>
      </c>
      <c r="G934" t="s">
        <v>5</v>
      </c>
      <c r="H934" t="s">
        <v>6</v>
      </c>
      <c r="I934">
        <v>496</v>
      </c>
      <c r="J934" t="str">
        <f t="shared" si="173"/>
        <v>UP496</v>
      </c>
      <c r="K934" t="str">
        <f t="shared" si="174"/>
        <v>UP</v>
      </c>
      <c r="L934">
        <v>1514</v>
      </c>
      <c r="M934">
        <f t="shared" si="169"/>
        <v>748056</v>
      </c>
      <c r="P934" t="s">
        <v>1735</v>
      </c>
      <c r="Q934" t="str">
        <f t="shared" si="175"/>
        <v>12.248594</v>
      </c>
      <c r="R934" t="s">
        <v>1118</v>
      </c>
      <c r="S934">
        <f t="shared" si="170"/>
        <v>6.4890000000001891E-3</v>
      </c>
      <c r="T934">
        <f t="shared" si="178"/>
        <v>2.0000000002795559E-3</v>
      </c>
      <c r="U934" t="s">
        <v>5</v>
      </c>
      <c r="V934" t="s">
        <v>6</v>
      </c>
      <c r="W934">
        <v>496</v>
      </c>
      <c r="X934" t="str">
        <f t="shared" si="176"/>
        <v>UP496</v>
      </c>
      <c r="Y934" t="str">
        <f t="shared" si="177"/>
        <v>UP</v>
      </c>
      <c r="Z934">
        <v>1514</v>
      </c>
      <c r="AA934">
        <f t="shared" si="171"/>
        <v>748056</v>
      </c>
    </row>
    <row r="935" spans="2:27">
      <c r="B935" t="s">
        <v>727</v>
      </c>
      <c r="C935" t="str">
        <f t="shared" si="172"/>
        <v>12.249314</v>
      </c>
      <c r="D935" t="s">
        <v>1118</v>
      </c>
      <c r="E935">
        <f t="shared" si="168"/>
        <v>7.2089999999995769E-3</v>
      </c>
      <c r="F935">
        <f t="shared" si="179"/>
        <v>6.0000000008386678E-3</v>
      </c>
      <c r="G935" t="s">
        <v>5</v>
      </c>
      <c r="H935" t="s">
        <v>6</v>
      </c>
      <c r="I935">
        <v>497</v>
      </c>
      <c r="J935" t="str">
        <f t="shared" si="173"/>
        <v>UP497</v>
      </c>
      <c r="K935" t="str">
        <f t="shared" si="174"/>
        <v>UP</v>
      </c>
      <c r="L935">
        <v>1514</v>
      </c>
      <c r="M935">
        <f t="shared" si="169"/>
        <v>749570</v>
      </c>
      <c r="P935" t="s">
        <v>1736</v>
      </c>
      <c r="Q935" t="str">
        <f t="shared" si="175"/>
        <v>12.248596</v>
      </c>
      <c r="R935" t="s">
        <v>1118</v>
      </c>
      <c r="S935">
        <f t="shared" si="170"/>
        <v>6.4909999999986923E-3</v>
      </c>
      <c r="T935">
        <f t="shared" si="178"/>
        <v>1.9999999985031991E-3</v>
      </c>
      <c r="U935" t="s">
        <v>5</v>
      </c>
      <c r="V935" t="s">
        <v>6</v>
      </c>
      <c r="W935">
        <v>497</v>
      </c>
      <c r="X935" t="str">
        <f t="shared" si="176"/>
        <v>UP497</v>
      </c>
      <c r="Y935" t="str">
        <f t="shared" si="177"/>
        <v>UP</v>
      </c>
      <c r="Z935">
        <v>1514</v>
      </c>
      <c r="AA935">
        <f t="shared" si="171"/>
        <v>749570</v>
      </c>
    </row>
    <row r="936" spans="2:27">
      <c r="B936" t="s">
        <v>729</v>
      </c>
      <c r="C936" t="str">
        <f t="shared" si="172"/>
        <v>12.249321</v>
      </c>
      <c r="D936" t="s">
        <v>1118</v>
      </c>
      <c r="E936">
        <f t="shared" si="168"/>
        <v>7.2159999999996671E-3</v>
      </c>
      <c r="F936">
        <f t="shared" si="179"/>
        <v>7.0000000000902673E-3</v>
      </c>
      <c r="G936" t="s">
        <v>5</v>
      </c>
      <c r="H936" t="s">
        <v>6</v>
      </c>
      <c r="I936">
        <v>498</v>
      </c>
      <c r="J936" t="str">
        <f t="shared" si="173"/>
        <v>UP498</v>
      </c>
      <c r="K936" t="str">
        <f t="shared" si="174"/>
        <v>UP</v>
      </c>
      <c r="L936">
        <v>1514</v>
      </c>
      <c r="M936">
        <f t="shared" si="169"/>
        <v>751084</v>
      </c>
      <c r="P936" t="s">
        <v>1737</v>
      </c>
      <c r="Q936" t="str">
        <f t="shared" si="175"/>
        <v>12.248597</v>
      </c>
      <c r="R936" t="s">
        <v>1118</v>
      </c>
      <c r="S936">
        <f t="shared" si="170"/>
        <v>6.4919999999997202E-3</v>
      </c>
      <c r="T936">
        <f t="shared" si="178"/>
        <v>1.0000000010279564E-3</v>
      </c>
      <c r="U936" t="s">
        <v>5</v>
      </c>
      <c r="V936" t="s">
        <v>6</v>
      </c>
      <c r="W936">
        <v>498</v>
      </c>
      <c r="X936" t="str">
        <f t="shared" si="176"/>
        <v>UP498</v>
      </c>
      <c r="Y936" t="str">
        <f t="shared" si="177"/>
        <v>UP</v>
      </c>
      <c r="Z936">
        <v>1514</v>
      </c>
      <c r="AA936">
        <f t="shared" si="171"/>
        <v>751084</v>
      </c>
    </row>
    <row r="937" spans="2:27">
      <c r="B937" t="s">
        <v>731</v>
      </c>
      <c r="C937" t="str">
        <f t="shared" si="172"/>
        <v>12.249327</v>
      </c>
      <c r="D937" t="s">
        <v>1118</v>
      </c>
      <c r="E937">
        <f t="shared" si="168"/>
        <v>7.2219999999987294E-3</v>
      </c>
      <c r="F937">
        <f t="shared" si="179"/>
        <v>5.999999999062311E-3</v>
      </c>
      <c r="G937" t="s">
        <v>5</v>
      </c>
      <c r="H937" t="s">
        <v>6</v>
      </c>
      <c r="I937">
        <v>499</v>
      </c>
      <c r="J937" t="str">
        <f t="shared" si="173"/>
        <v>UP499</v>
      </c>
      <c r="K937" t="str">
        <f t="shared" si="174"/>
        <v>UP</v>
      </c>
      <c r="L937">
        <v>1514</v>
      </c>
      <c r="M937">
        <f t="shared" si="169"/>
        <v>752598</v>
      </c>
      <c r="P937" t="s">
        <v>1738</v>
      </c>
      <c r="Q937" t="str">
        <f t="shared" si="175"/>
        <v>12.248599</v>
      </c>
      <c r="R937" t="s">
        <v>1118</v>
      </c>
      <c r="S937">
        <f t="shared" si="170"/>
        <v>6.4939999999999998E-3</v>
      </c>
      <c r="T937">
        <f t="shared" si="178"/>
        <v>2.0000000002795559E-3</v>
      </c>
      <c r="U937" t="s">
        <v>5</v>
      </c>
      <c r="V937" t="s">
        <v>6</v>
      </c>
      <c r="W937">
        <v>499</v>
      </c>
      <c r="X937" t="str">
        <f t="shared" si="176"/>
        <v>UP499</v>
      </c>
      <c r="Y937" t="str">
        <f t="shared" si="177"/>
        <v>UP</v>
      </c>
      <c r="Z937">
        <v>1514</v>
      </c>
      <c r="AA937">
        <f t="shared" si="171"/>
        <v>752598</v>
      </c>
    </row>
    <row r="938" spans="2:27">
      <c r="B938" t="s">
        <v>733</v>
      </c>
      <c r="C938" t="str">
        <f t="shared" si="172"/>
        <v>12.249335</v>
      </c>
      <c r="D938" t="s">
        <v>1118</v>
      </c>
      <c r="E938">
        <f t="shared" si="168"/>
        <v>7.2299999999998477E-3</v>
      </c>
      <c r="F938">
        <f t="shared" si="179"/>
        <v>8.0000000011182237E-3</v>
      </c>
      <c r="G938" t="s">
        <v>5</v>
      </c>
      <c r="H938" t="s">
        <v>6</v>
      </c>
      <c r="I938">
        <v>500</v>
      </c>
      <c r="J938" t="str">
        <f t="shared" si="173"/>
        <v>UP500</v>
      </c>
      <c r="K938" t="str">
        <f t="shared" si="174"/>
        <v>UP</v>
      </c>
      <c r="L938">
        <v>1514</v>
      </c>
      <c r="M938">
        <f t="shared" si="169"/>
        <v>754112</v>
      </c>
      <c r="P938" t="s">
        <v>1752</v>
      </c>
      <c r="Q938" t="str">
        <f t="shared" si="175"/>
        <v>12.248682</v>
      </c>
      <c r="R938" t="s">
        <v>1118</v>
      </c>
      <c r="S938">
        <f t="shared" si="170"/>
        <v>6.577000000000055E-3</v>
      </c>
      <c r="T938">
        <f t="shared" si="178"/>
        <v>8.3000000000055252E-2</v>
      </c>
      <c r="U938" t="s">
        <v>5</v>
      </c>
      <c r="V938" t="s">
        <v>6</v>
      </c>
      <c r="W938">
        <v>500</v>
      </c>
      <c r="X938" t="str">
        <f t="shared" si="176"/>
        <v>UP500</v>
      </c>
      <c r="Y938" t="str">
        <f t="shared" si="177"/>
        <v>UP</v>
      </c>
      <c r="Z938">
        <v>1514</v>
      </c>
      <c r="AA938">
        <f t="shared" si="171"/>
        <v>754112</v>
      </c>
    </row>
    <row r="939" spans="2:27">
      <c r="B939" t="s">
        <v>735</v>
      </c>
      <c r="C939" t="str">
        <f t="shared" si="172"/>
        <v>12.249341</v>
      </c>
      <c r="D939" t="s">
        <v>1118</v>
      </c>
      <c r="E939">
        <f t="shared" si="168"/>
        <v>7.23599999999891E-3</v>
      </c>
      <c r="F939">
        <f t="shared" si="179"/>
        <v>5.999999999062311E-3</v>
      </c>
      <c r="G939" t="s">
        <v>5</v>
      </c>
      <c r="H939" t="s">
        <v>6</v>
      </c>
      <c r="I939">
        <v>501</v>
      </c>
      <c r="J939" t="str">
        <f t="shared" si="173"/>
        <v>UP501</v>
      </c>
      <c r="K939" t="str">
        <f t="shared" si="174"/>
        <v>UP</v>
      </c>
      <c r="L939">
        <v>1514</v>
      </c>
      <c r="M939">
        <f t="shared" si="169"/>
        <v>755626</v>
      </c>
      <c r="P939" t="s">
        <v>1753</v>
      </c>
      <c r="Q939" t="str">
        <f t="shared" si="175"/>
        <v>12.248684</v>
      </c>
      <c r="R939" t="s">
        <v>1118</v>
      </c>
      <c r="S939">
        <f t="shared" si="170"/>
        <v>6.5790000000003346E-3</v>
      </c>
      <c r="T939">
        <f t="shared" si="178"/>
        <v>2.0000000002795559E-3</v>
      </c>
      <c r="U939" t="s">
        <v>5</v>
      </c>
      <c r="V939" t="s">
        <v>6</v>
      </c>
      <c r="W939">
        <v>501</v>
      </c>
      <c r="X939" t="str">
        <f t="shared" si="176"/>
        <v>UP501</v>
      </c>
      <c r="Y939" t="str">
        <f t="shared" si="177"/>
        <v>UP</v>
      </c>
      <c r="Z939">
        <v>1514</v>
      </c>
      <c r="AA939">
        <f t="shared" si="171"/>
        <v>755626</v>
      </c>
    </row>
    <row r="940" spans="2:27">
      <c r="B940" t="s">
        <v>737</v>
      </c>
      <c r="C940" t="str">
        <f t="shared" si="172"/>
        <v>12.249347</v>
      </c>
      <c r="D940" t="s">
        <v>1118</v>
      </c>
      <c r="E940">
        <f t="shared" si="168"/>
        <v>7.2419999999997486E-3</v>
      </c>
      <c r="F940">
        <f t="shared" si="179"/>
        <v>6.0000000008386678E-3</v>
      </c>
      <c r="G940" t="s">
        <v>5</v>
      </c>
      <c r="H940" t="s">
        <v>6</v>
      </c>
      <c r="I940">
        <v>502</v>
      </c>
      <c r="J940" t="str">
        <f t="shared" si="173"/>
        <v>UP502</v>
      </c>
      <c r="K940" t="str">
        <f t="shared" si="174"/>
        <v>UP</v>
      </c>
      <c r="L940">
        <v>1514</v>
      </c>
      <c r="M940">
        <f t="shared" si="169"/>
        <v>757140</v>
      </c>
      <c r="P940" t="s">
        <v>1754</v>
      </c>
      <c r="Q940" t="str">
        <f t="shared" si="175"/>
        <v>12.248686</v>
      </c>
      <c r="R940" t="s">
        <v>1118</v>
      </c>
      <c r="S940">
        <f t="shared" si="170"/>
        <v>6.5809999999988378E-3</v>
      </c>
      <c r="T940">
        <f t="shared" si="178"/>
        <v>1.9999999985031991E-3</v>
      </c>
      <c r="U940" t="s">
        <v>5</v>
      </c>
      <c r="V940" t="s">
        <v>6</v>
      </c>
      <c r="W940">
        <v>502</v>
      </c>
      <c r="X940" t="str">
        <f t="shared" si="176"/>
        <v>UP502</v>
      </c>
      <c r="Y940" t="str">
        <f t="shared" si="177"/>
        <v>UP</v>
      </c>
      <c r="Z940">
        <v>1514</v>
      </c>
      <c r="AA940">
        <f t="shared" si="171"/>
        <v>757140</v>
      </c>
    </row>
    <row r="941" spans="2:27">
      <c r="B941" t="s">
        <v>739</v>
      </c>
      <c r="C941" t="str">
        <f t="shared" si="172"/>
        <v>12.249354</v>
      </c>
      <c r="D941" t="s">
        <v>1118</v>
      </c>
      <c r="E941">
        <f t="shared" si="168"/>
        <v>7.2489999999998389E-3</v>
      </c>
      <c r="F941">
        <f t="shared" si="179"/>
        <v>7.0000000000902673E-3</v>
      </c>
      <c r="G941" t="s">
        <v>5</v>
      </c>
      <c r="H941" t="s">
        <v>6</v>
      </c>
      <c r="I941">
        <v>503</v>
      </c>
      <c r="J941" t="str">
        <f t="shared" si="173"/>
        <v>UP503</v>
      </c>
      <c r="K941" t="str">
        <f t="shared" si="174"/>
        <v>UP</v>
      </c>
      <c r="L941">
        <v>1514</v>
      </c>
      <c r="M941">
        <f t="shared" si="169"/>
        <v>758654</v>
      </c>
      <c r="P941" t="s">
        <v>1755</v>
      </c>
      <c r="Q941" t="str">
        <f t="shared" si="175"/>
        <v>12.248687</v>
      </c>
      <c r="R941" t="s">
        <v>1118</v>
      </c>
      <c r="S941">
        <f t="shared" si="170"/>
        <v>6.5819999999998657E-3</v>
      </c>
      <c r="T941">
        <f t="shared" si="178"/>
        <v>1.0000000010279564E-3</v>
      </c>
      <c r="U941" t="s">
        <v>5</v>
      </c>
      <c r="V941" t="s">
        <v>6</v>
      </c>
      <c r="W941">
        <v>503</v>
      </c>
      <c r="X941" t="str">
        <f t="shared" si="176"/>
        <v>UP503</v>
      </c>
      <c r="Y941" t="str">
        <f t="shared" si="177"/>
        <v>UP</v>
      </c>
      <c r="Z941">
        <v>1514</v>
      </c>
      <c r="AA941">
        <f t="shared" si="171"/>
        <v>758654</v>
      </c>
    </row>
    <row r="942" spans="2:27">
      <c r="B942" t="s">
        <v>741</v>
      </c>
      <c r="C942" t="str">
        <f t="shared" si="172"/>
        <v>12.249360</v>
      </c>
      <c r="D942" t="s">
        <v>1118</v>
      </c>
      <c r="E942">
        <f t="shared" si="168"/>
        <v>7.2549999999989012E-3</v>
      </c>
      <c r="F942">
        <f t="shared" si="179"/>
        <v>5.999999999062311E-3</v>
      </c>
      <c r="G942" t="s">
        <v>5</v>
      </c>
      <c r="H942" t="s">
        <v>6</v>
      </c>
      <c r="I942">
        <v>504</v>
      </c>
      <c r="J942" t="str">
        <f t="shared" si="173"/>
        <v>UP504</v>
      </c>
      <c r="K942" t="str">
        <f t="shared" si="174"/>
        <v>UP</v>
      </c>
      <c r="L942">
        <v>1514</v>
      </c>
      <c r="M942">
        <f t="shared" si="169"/>
        <v>760168</v>
      </c>
      <c r="P942" t="s">
        <v>1756</v>
      </c>
      <c r="Q942" t="str">
        <f t="shared" si="175"/>
        <v>12.248689</v>
      </c>
      <c r="R942" t="s">
        <v>1118</v>
      </c>
      <c r="S942">
        <f t="shared" si="170"/>
        <v>6.5840000000001453E-3</v>
      </c>
      <c r="T942">
        <f t="shared" si="178"/>
        <v>2.0000000002795559E-3</v>
      </c>
      <c r="U942" t="s">
        <v>5</v>
      </c>
      <c r="V942" t="s">
        <v>6</v>
      </c>
      <c r="W942">
        <v>504</v>
      </c>
      <c r="X942" t="str">
        <f t="shared" si="176"/>
        <v>UP504</v>
      </c>
      <c r="Y942" t="str">
        <f t="shared" si="177"/>
        <v>UP</v>
      </c>
      <c r="Z942">
        <v>1514</v>
      </c>
      <c r="AA942">
        <f t="shared" si="171"/>
        <v>760168</v>
      </c>
    </row>
    <row r="943" spans="2:27">
      <c r="B943" t="s">
        <v>743</v>
      </c>
      <c r="C943" t="str">
        <f t="shared" si="172"/>
        <v>12.249367</v>
      </c>
      <c r="D943" t="s">
        <v>1118</v>
      </c>
      <c r="E943">
        <f t="shared" si="168"/>
        <v>7.2619999999989915E-3</v>
      </c>
      <c r="F943">
        <f t="shared" si="179"/>
        <v>7.0000000000902673E-3</v>
      </c>
      <c r="G943" t="s">
        <v>5</v>
      </c>
      <c r="H943" t="s">
        <v>6</v>
      </c>
      <c r="I943">
        <v>505</v>
      </c>
      <c r="J943" t="str">
        <f t="shared" si="173"/>
        <v>UP505</v>
      </c>
      <c r="K943" t="str">
        <f t="shared" si="174"/>
        <v>UP</v>
      </c>
      <c r="L943">
        <v>1514</v>
      </c>
      <c r="M943">
        <f t="shared" si="169"/>
        <v>761682</v>
      </c>
      <c r="P943" t="s">
        <v>1757</v>
      </c>
      <c r="Q943" t="str">
        <f t="shared" si="175"/>
        <v>12.248690</v>
      </c>
      <c r="R943" t="s">
        <v>1118</v>
      </c>
      <c r="S943">
        <f t="shared" si="170"/>
        <v>6.5849999999993969E-3</v>
      </c>
      <c r="T943">
        <f t="shared" si="178"/>
        <v>9.9999999925159955E-4</v>
      </c>
      <c r="U943" t="s">
        <v>5</v>
      </c>
      <c r="V943" t="s">
        <v>6</v>
      </c>
      <c r="W943">
        <v>505</v>
      </c>
      <c r="X943" t="str">
        <f t="shared" si="176"/>
        <v>UP505</v>
      </c>
      <c r="Y943" t="str">
        <f t="shared" si="177"/>
        <v>UP</v>
      </c>
      <c r="Z943">
        <v>1514</v>
      </c>
      <c r="AA943">
        <f t="shared" si="171"/>
        <v>761682</v>
      </c>
    </row>
    <row r="944" spans="2:27">
      <c r="B944" t="s">
        <v>745</v>
      </c>
      <c r="C944" t="str">
        <f t="shared" si="172"/>
        <v>12.249373</v>
      </c>
      <c r="D944" t="s">
        <v>1118</v>
      </c>
      <c r="E944">
        <f t="shared" si="168"/>
        <v>7.2679999999998302E-3</v>
      </c>
      <c r="F944">
        <f t="shared" si="179"/>
        <v>6.0000000008386678E-3</v>
      </c>
      <c r="G944" t="s">
        <v>5</v>
      </c>
      <c r="H944" t="s">
        <v>6</v>
      </c>
      <c r="I944">
        <v>506</v>
      </c>
      <c r="J944" t="str">
        <f t="shared" si="173"/>
        <v>UP506</v>
      </c>
      <c r="K944" t="str">
        <f t="shared" si="174"/>
        <v>UP</v>
      </c>
      <c r="L944">
        <v>1514</v>
      </c>
      <c r="M944">
        <f t="shared" si="169"/>
        <v>763196</v>
      </c>
      <c r="P944" t="s">
        <v>673</v>
      </c>
      <c r="Q944" t="str">
        <f t="shared" si="175"/>
        <v>12.248832</v>
      </c>
      <c r="R944" t="s">
        <v>1118</v>
      </c>
      <c r="S944">
        <f t="shared" si="170"/>
        <v>6.7269999999997054E-3</v>
      </c>
      <c r="T944">
        <f t="shared" si="178"/>
        <v>0.14200000000030855</v>
      </c>
      <c r="U944" t="s">
        <v>5</v>
      </c>
      <c r="V944" t="s">
        <v>6</v>
      </c>
      <c r="W944">
        <v>506</v>
      </c>
      <c r="X944" t="str">
        <f t="shared" si="176"/>
        <v>UP506</v>
      </c>
      <c r="Y944" t="str">
        <f t="shared" si="177"/>
        <v>UP</v>
      </c>
      <c r="Z944">
        <v>1514</v>
      </c>
      <c r="AA944">
        <f t="shared" si="171"/>
        <v>763196</v>
      </c>
    </row>
    <row r="945" spans="2:27">
      <c r="B945" t="s">
        <v>747</v>
      </c>
      <c r="C945" t="str">
        <f t="shared" si="172"/>
        <v>12.249380</v>
      </c>
      <c r="D945" t="s">
        <v>1118</v>
      </c>
      <c r="E945">
        <f t="shared" si="168"/>
        <v>7.2749999999999204E-3</v>
      </c>
      <c r="F945">
        <f t="shared" si="179"/>
        <v>7.0000000000902673E-3</v>
      </c>
      <c r="G945" t="s">
        <v>5</v>
      </c>
      <c r="H945" t="s">
        <v>6</v>
      </c>
      <c r="I945">
        <v>507</v>
      </c>
      <c r="J945" t="str">
        <f t="shared" si="173"/>
        <v>UP507</v>
      </c>
      <c r="K945" t="str">
        <f t="shared" si="174"/>
        <v>UP</v>
      </c>
      <c r="L945">
        <v>1514</v>
      </c>
      <c r="M945">
        <f t="shared" si="169"/>
        <v>764710</v>
      </c>
      <c r="P945" t="s">
        <v>674</v>
      </c>
      <c r="Q945" t="str">
        <f t="shared" si="175"/>
        <v>12.248834</v>
      </c>
      <c r="R945" t="s">
        <v>1118</v>
      </c>
      <c r="S945">
        <f t="shared" si="170"/>
        <v>6.728999999999985E-3</v>
      </c>
      <c r="T945">
        <f t="shared" si="178"/>
        <v>2.0000000002795559E-3</v>
      </c>
      <c r="U945" t="s">
        <v>5</v>
      </c>
      <c r="V945" t="s">
        <v>6</v>
      </c>
      <c r="W945">
        <v>507</v>
      </c>
      <c r="X945" t="str">
        <f t="shared" si="176"/>
        <v>UP507</v>
      </c>
      <c r="Y945" t="str">
        <f t="shared" si="177"/>
        <v>UP</v>
      </c>
      <c r="Z945">
        <v>1514</v>
      </c>
      <c r="AA945">
        <f t="shared" si="171"/>
        <v>764710</v>
      </c>
    </row>
    <row r="946" spans="2:27">
      <c r="B946" t="s">
        <v>749</v>
      </c>
      <c r="C946" t="str">
        <f t="shared" si="172"/>
        <v>12.249386</v>
      </c>
      <c r="D946" t="s">
        <v>1118</v>
      </c>
      <c r="E946">
        <f t="shared" si="168"/>
        <v>7.2809999999989827E-3</v>
      </c>
      <c r="F946">
        <f t="shared" si="179"/>
        <v>5.999999999062311E-3</v>
      </c>
      <c r="G946" t="s">
        <v>5</v>
      </c>
      <c r="H946" t="s">
        <v>6</v>
      </c>
      <c r="I946">
        <v>508</v>
      </c>
      <c r="J946" t="str">
        <f t="shared" si="173"/>
        <v>UP508</v>
      </c>
      <c r="K946" t="str">
        <f t="shared" si="174"/>
        <v>UP</v>
      </c>
      <c r="L946">
        <v>1514</v>
      </c>
      <c r="M946">
        <f t="shared" si="169"/>
        <v>766224</v>
      </c>
      <c r="P946" t="s">
        <v>1758</v>
      </c>
      <c r="Q946" t="str">
        <f t="shared" si="175"/>
        <v>12.248836</v>
      </c>
      <c r="R946" t="s">
        <v>1118</v>
      </c>
      <c r="S946">
        <f t="shared" si="170"/>
        <v>6.7310000000002645E-3</v>
      </c>
      <c r="T946">
        <f t="shared" si="178"/>
        <v>2.0000000002795559E-3</v>
      </c>
      <c r="U946" t="s">
        <v>5</v>
      </c>
      <c r="V946" t="s">
        <v>6</v>
      </c>
      <c r="W946">
        <v>508</v>
      </c>
      <c r="X946" t="str">
        <f t="shared" si="176"/>
        <v>UP508</v>
      </c>
      <c r="Y946" t="str">
        <f t="shared" si="177"/>
        <v>UP</v>
      </c>
      <c r="Z946">
        <v>1514</v>
      </c>
      <c r="AA946">
        <f t="shared" si="171"/>
        <v>766224</v>
      </c>
    </row>
    <row r="947" spans="2:27">
      <c r="B947" t="s">
        <v>751</v>
      </c>
      <c r="C947" t="str">
        <f t="shared" si="172"/>
        <v>12.249399</v>
      </c>
      <c r="D947" t="s">
        <v>1118</v>
      </c>
      <c r="E947">
        <f t="shared" si="168"/>
        <v>7.2939999999999117E-3</v>
      </c>
      <c r="F947">
        <f t="shared" si="179"/>
        <v>1.3000000000928935E-2</v>
      </c>
      <c r="G947" t="s">
        <v>5</v>
      </c>
      <c r="H947" t="s">
        <v>6</v>
      </c>
      <c r="I947">
        <v>509</v>
      </c>
      <c r="J947" t="str">
        <f t="shared" si="173"/>
        <v>UP509</v>
      </c>
      <c r="K947" t="str">
        <f t="shared" si="174"/>
        <v>UP</v>
      </c>
      <c r="L947">
        <v>1514</v>
      </c>
      <c r="M947">
        <f t="shared" si="169"/>
        <v>767738</v>
      </c>
      <c r="P947" t="s">
        <v>675</v>
      </c>
      <c r="Q947" t="str">
        <f t="shared" si="175"/>
        <v>12.248837</v>
      </c>
      <c r="R947" t="s">
        <v>1118</v>
      </c>
      <c r="S947">
        <f t="shared" si="170"/>
        <v>6.7319999999995161E-3</v>
      </c>
      <c r="T947">
        <f t="shared" si="178"/>
        <v>9.9999999925159955E-4</v>
      </c>
      <c r="U947" t="s">
        <v>5</v>
      </c>
      <c r="V947" t="s">
        <v>6</v>
      </c>
      <c r="W947">
        <v>509</v>
      </c>
      <c r="X947" t="str">
        <f t="shared" si="176"/>
        <v>UP509</v>
      </c>
      <c r="Y947" t="str">
        <f t="shared" si="177"/>
        <v>UP</v>
      </c>
      <c r="Z947">
        <v>1514</v>
      </c>
      <c r="AA947">
        <f t="shared" si="171"/>
        <v>767738</v>
      </c>
    </row>
    <row r="948" spans="2:27">
      <c r="B948" t="s">
        <v>753</v>
      </c>
      <c r="C948" t="str">
        <f t="shared" si="172"/>
        <v>12.249411</v>
      </c>
      <c r="D948" t="s">
        <v>1118</v>
      </c>
      <c r="E948">
        <f t="shared" si="168"/>
        <v>7.3059999999998126E-3</v>
      </c>
      <c r="F948">
        <f t="shared" si="179"/>
        <v>1.1999999999900979E-2</v>
      </c>
      <c r="G948" t="s">
        <v>5</v>
      </c>
      <c r="H948" t="s">
        <v>6</v>
      </c>
      <c r="I948">
        <v>510</v>
      </c>
      <c r="J948" t="str">
        <f t="shared" si="173"/>
        <v>UP510</v>
      </c>
      <c r="K948" t="str">
        <f t="shared" si="174"/>
        <v>UP</v>
      </c>
      <c r="L948">
        <v>1514</v>
      </c>
      <c r="M948">
        <f t="shared" si="169"/>
        <v>769252</v>
      </c>
      <c r="P948" t="s">
        <v>676</v>
      </c>
      <c r="Q948" t="str">
        <f t="shared" si="175"/>
        <v>12.248839</v>
      </c>
      <c r="R948" t="s">
        <v>1118</v>
      </c>
      <c r="S948">
        <f t="shared" si="170"/>
        <v>6.7339999999997957E-3</v>
      </c>
      <c r="T948">
        <f t="shared" si="178"/>
        <v>2.0000000002795559E-3</v>
      </c>
      <c r="U948" t="s">
        <v>5</v>
      </c>
      <c r="V948" t="s">
        <v>6</v>
      </c>
      <c r="W948">
        <v>510</v>
      </c>
      <c r="X948" t="str">
        <f t="shared" si="176"/>
        <v>UP510</v>
      </c>
      <c r="Y948" t="str">
        <f t="shared" si="177"/>
        <v>UP</v>
      </c>
      <c r="Z948">
        <v>1514</v>
      </c>
      <c r="AA948">
        <f t="shared" si="171"/>
        <v>769252</v>
      </c>
    </row>
    <row r="949" spans="2:27">
      <c r="B949" t="s">
        <v>755</v>
      </c>
      <c r="C949" t="str">
        <f t="shared" si="172"/>
        <v>12.249417</v>
      </c>
      <c r="D949" t="s">
        <v>1118</v>
      </c>
      <c r="E949">
        <f t="shared" si="168"/>
        <v>7.311999999998875E-3</v>
      </c>
      <c r="F949">
        <f t="shared" si="179"/>
        <v>5.999999999062311E-3</v>
      </c>
      <c r="G949" t="s">
        <v>5</v>
      </c>
      <c r="H949" t="s">
        <v>6</v>
      </c>
      <c r="I949">
        <v>511</v>
      </c>
      <c r="J949" t="str">
        <f t="shared" si="173"/>
        <v>UP511</v>
      </c>
      <c r="K949" t="str">
        <f t="shared" si="174"/>
        <v>UP</v>
      </c>
      <c r="L949">
        <v>1514</v>
      </c>
      <c r="M949">
        <f t="shared" si="169"/>
        <v>770766</v>
      </c>
      <c r="P949" t="s">
        <v>677</v>
      </c>
      <c r="Q949" t="str">
        <f t="shared" si="175"/>
        <v>12.248841</v>
      </c>
      <c r="R949" t="s">
        <v>1118</v>
      </c>
      <c r="S949">
        <f t="shared" si="170"/>
        <v>6.7360000000000753E-3</v>
      </c>
      <c r="T949">
        <f t="shared" si="178"/>
        <v>2.0000000002795559E-3</v>
      </c>
      <c r="U949" t="s">
        <v>5</v>
      </c>
      <c r="V949" t="s">
        <v>6</v>
      </c>
      <c r="W949">
        <v>511</v>
      </c>
      <c r="X949" t="str">
        <f t="shared" si="176"/>
        <v>UP511</v>
      </c>
      <c r="Y949" t="str">
        <f t="shared" si="177"/>
        <v>UP</v>
      </c>
      <c r="Z949">
        <v>1514</v>
      </c>
      <c r="AA949">
        <f t="shared" si="171"/>
        <v>770766</v>
      </c>
    </row>
    <row r="950" spans="2:27">
      <c r="B950" t="s">
        <v>757</v>
      </c>
      <c r="C950" t="str">
        <f t="shared" si="172"/>
        <v>12.249424</v>
      </c>
      <c r="D950" t="s">
        <v>1118</v>
      </c>
      <c r="E950">
        <f t="shared" si="168"/>
        <v>7.3189999999989652E-3</v>
      </c>
      <c r="F950">
        <f t="shared" si="179"/>
        <v>7.0000000000902673E-3</v>
      </c>
      <c r="G950" t="s">
        <v>5</v>
      </c>
      <c r="H950" t="s">
        <v>6</v>
      </c>
      <c r="I950">
        <v>512</v>
      </c>
      <c r="J950" t="str">
        <f t="shared" si="173"/>
        <v>UP512</v>
      </c>
      <c r="K950" t="str">
        <f t="shared" si="174"/>
        <v>UP</v>
      </c>
      <c r="L950">
        <v>1514</v>
      </c>
      <c r="M950">
        <f t="shared" si="169"/>
        <v>772280</v>
      </c>
      <c r="P950" t="s">
        <v>1759</v>
      </c>
      <c r="Q950" t="str">
        <f t="shared" si="175"/>
        <v>12.248843</v>
      </c>
      <c r="R950" t="s">
        <v>1118</v>
      </c>
      <c r="S950">
        <f t="shared" si="170"/>
        <v>6.7380000000003548E-3</v>
      </c>
      <c r="T950">
        <f t="shared" si="178"/>
        <v>2.0000000002795559E-3</v>
      </c>
      <c r="U950" t="s">
        <v>5</v>
      </c>
      <c r="V950" t="s">
        <v>6</v>
      </c>
      <c r="W950">
        <v>512</v>
      </c>
      <c r="X950" t="str">
        <f t="shared" si="176"/>
        <v>UP512</v>
      </c>
      <c r="Y950" t="str">
        <f t="shared" si="177"/>
        <v>UP</v>
      </c>
      <c r="Z950">
        <v>1514</v>
      </c>
      <c r="AA950">
        <f t="shared" si="171"/>
        <v>772280</v>
      </c>
    </row>
    <row r="951" spans="2:27">
      <c r="B951" t="s">
        <v>759</v>
      </c>
      <c r="C951" t="str">
        <f t="shared" si="172"/>
        <v>12.249430</v>
      </c>
      <c r="D951" t="s">
        <v>1118</v>
      </c>
      <c r="E951">
        <f t="shared" si="168"/>
        <v>7.3249999999998039E-3</v>
      </c>
      <c r="F951">
        <f t="shared" si="179"/>
        <v>6.0000000008386678E-3</v>
      </c>
      <c r="G951" t="s">
        <v>5</v>
      </c>
      <c r="H951" t="s">
        <v>6</v>
      </c>
      <c r="I951">
        <v>513</v>
      </c>
      <c r="J951" t="str">
        <f t="shared" si="173"/>
        <v>UP513</v>
      </c>
      <c r="K951" t="str">
        <f t="shared" si="174"/>
        <v>UP</v>
      </c>
      <c r="L951">
        <v>1514</v>
      </c>
      <c r="M951">
        <f t="shared" si="169"/>
        <v>773794</v>
      </c>
      <c r="P951" t="s">
        <v>678</v>
      </c>
      <c r="Q951" t="str">
        <f t="shared" si="175"/>
        <v>12.248844</v>
      </c>
      <c r="R951" t="s">
        <v>1118</v>
      </c>
      <c r="S951">
        <f t="shared" si="170"/>
        <v>6.7389999999996064E-3</v>
      </c>
      <c r="T951">
        <f t="shared" si="178"/>
        <v>9.9999999925159955E-4</v>
      </c>
      <c r="U951" t="s">
        <v>5</v>
      </c>
      <c r="V951" t="s">
        <v>6</v>
      </c>
      <c r="W951">
        <v>513</v>
      </c>
      <c r="X951" t="str">
        <f t="shared" si="176"/>
        <v>UP513</v>
      </c>
      <c r="Y951" t="str">
        <f t="shared" si="177"/>
        <v>UP</v>
      </c>
      <c r="Z951">
        <v>1514</v>
      </c>
      <c r="AA951">
        <f t="shared" si="171"/>
        <v>773794</v>
      </c>
    </row>
    <row r="952" spans="2:27">
      <c r="B952" t="s">
        <v>761</v>
      </c>
      <c r="C952" t="str">
        <f t="shared" si="172"/>
        <v>12.249436</v>
      </c>
      <c r="D952" t="s">
        <v>1118</v>
      </c>
      <c r="E952">
        <f t="shared" ref="E952:E1015" si="180">(C952)-12.242105</f>
        <v>7.3309999999988662E-3</v>
      </c>
      <c r="F952">
        <f t="shared" si="179"/>
        <v>5.999999999062311E-3</v>
      </c>
      <c r="G952" t="s">
        <v>5</v>
      </c>
      <c r="H952" t="s">
        <v>6</v>
      </c>
      <c r="I952">
        <v>514</v>
      </c>
      <c r="J952" t="str">
        <f t="shared" si="173"/>
        <v>UP514</v>
      </c>
      <c r="K952" t="str">
        <f t="shared" si="174"/>
        <v>UP</v>
      </c>
      <c r="L952">
        <v>1514</v>
      </c>
      <c r="M952">
        <f t="shared" ref="M952:M1015" si="181">L952+M951</f>
        <v>775308</v>
      </c>
      <c r="P952" t="s">
        <v>679</v>
      </c>
      <c r="Q952" t="str">
        <f t="shared" si="175"/>
        <v>12.248846</v>
      </c>
      <c r="R952" t="s">
        <v>1118</v>
      </c>
      <c r="S952">
        <f t="shared" ref="S952:S1015" si="182">(Q952)-12.242105</f>
        <v>6.740999999999886E-3</v>
      </c>
      <c r="T952">
        <f t="shared" si="178"/>
        <v>2.0000000002795559E-3</v>
      </c>
      <c r="U952" t="s">
        <v>5</v>
      </c>
      <c r="V952" t="s">
        <v>6</v>
      </c>
      <c r="W952">
        <v>514</v>
      </c>
      <c r="X952" t="str">
        <f t="shared" si="176"/>
        <v>UP514</v>
      </c>
      <c r="Y952" t="str">
        <f t="shared" si="177"/>
        <v>UP</v>
      </c>
      <c r="Z952">
        <v>1514</v>
      </c>
      <c r="AA952">
        <f t="shared" ref="AA952:AA1015" si="183">Z952+AA951</f>
        <v>775308</v>
      </c>
    </row>
    <row r="953" spans="2:27">
      <c r="B953" t="s">
        <v>763</v>
      </c>
      <c r="C953" t="str">
        <f t="shared" si="172"/>
        <v>12.249443</v>
      </c>
      <c r="D953" t="s">
        <v>1118</v>
      </c>
      <c r="E953">
        <f t="shared" si="180"/>
        <v>7.3379999999989565E-3</v>
      </c>
      <c r="F953">
        <f t="shared" si="179"/>
        <v>7.0000000000902673E-3</v>
      </c>
      <c r="G953" t="s">
        <v>5</v>
      </c>
      <c r="H953" t="s">
        <v>6</v>
      </c>
      <c r="I953">
        <v>515</v>
      </c>
      <c r="J953" t="str">
        <f t="shared" si="173"/>
        <v>UP515</v>
      </c>
      <c r="K953" t="str">
        <f t="shared" si="174"/>
        <v>UP</v>
      </c>
      <c r="L953">
        <v>1514</v>
      </c>
      <c r="M953">
        <f t="shared" si="181"/>
        <v>776822</v>
      </c>
      <c r="P953" t="s">
        <v>1760</v>
      </c>
      <c r="Q953" t="str">
        <f t="shared" si="175"/>
        <v>12.248847</v>
      </c>
      <c r="R953" t="s">
        <v>1118</v>
      </c>
      <c r="S953">
        <f t="shared" si="182"/>
        <v>6.7419999999991376E-3</v>
      </c>
      <c r="T953">
        <f t="shared" si="178"/>
        <v>9.9999999925159955E-4</v>
      </c>
      <c r="U953" t="s">
        <v>5</v>
      </c>
      <c r="V953" t="s">
        <v>6</v>
      </c>
      <c r="W953">
        <v>515</v>
      </c>
      <c r="X953" t="str">
        <f t="shared" si="176"/>
        <v>UP515</v>
      </c>
      <c r="Y953" t="str">
        <f t="shared" si="177"/>
        <v>UP</v>
      </c>
      <c r="Z953">
        <v>1514</v>
      </c>
      <c r="AA953">
        <f t="shared" si="183"/>
        <v>776822</v>
      </c>
    </row>
    <row r="954" spans="2:27">
      <c r="B954" t="s">
        <v>765</v>
      </c>
      <c r="C954" t="str">
        <f t="shared" si="172"/>
        <v>12.249450</v>
      </c>
      <c r="D954" t="s">
        <v>1118</v>
      </c>
      <c r="E954">
        <f t="shared" si="180"/>
        <v>7.3449999999990467E-3</v>
      </c>
      <c r="F954">
        <f t="shared" si="179"/>
        <v>7.0000000000902673E-3</v>
      </c>
      <c r="G954" t="s">
        <v>5</v>
      </c>
      <c r="H954" t="s">
        <v>6</v>
      </c>
      <c r="I954">
        <v>516</v>
      </c>
      <c r="J954" t="str">
        <f t="shared" si="173"/>
        <v>UP516</v>
      </c>
      <c r="K954" t="str">
        <f t="shared" si="174"/>
        <v>UP</v>
      </c>
      <c r="L954">
        <v>1514</v>
      </c>
      <c r="M954">
        <f t="shared" si="181"/>
        <v>778336</v>
      </c>
      <c r="P954" t="s">
        <v>685</v>
      </c>
      <c r="Q954" t="str">
        <f t="shared" si="175"/>
        <v>12.248857</v>
      </c>
      <c r="R954" t="s">
        <v>1118</v>
      </c>
      <c r="S954">
        <f t="shared" si="182"/>
        <v>6.751999999998759E-3</v>
      </c>
      <c r="T954">
        <f t="shared" si="178"/>
        <v>9.9999999996214228E-3</v>
      </c>
      <c r="U954" t="s">
        <v>5</v>
      </c>
      <c r="V954" t="s">
        <v>6</v>
      </c>
      <c r="W954">
        <v>516</v>
      </c>
      <c r="X954" t="str">
        <f t="shared" si="176"/>
        <v>UP516</v>
      </c>
      <c r="Y954" t="str">
        <f t="shared" si="177"/>
        <v>UP</v>
      </c>
      <c r="Z954">
        <v>1514</v>
      </c>
      <c r="AA954">
        <f t="shared" si="183"/>
        <v>778336</v>
      </c>
    </row>
    <row r="955" spans="2:27">
      <c r="B955" t="s">
        <v>767</v>
      </c>
      <c r="C955" t="str">
        <f t="shared" si="172"/>
        <v>12.249456</v>
      </c>
      <c r="D955" t="s">
        <v>1118</v>
      </c>
      <c r="E955">
        <f t="shared" si="180"/>
        <v>7.3509999999998854E-3</v>
      </c>
      <c r="F955">
        <f t="shared" si="179"/>
        <v>6.0000000008386678E-3</v>
      </c>
      <c r="G955" t="s">
        <v>5</v>
      </c>
      <c r="H955" t="s">
        <v>6</v>
      </c>
      <c r="I955">
        <v>517</v>
      </c>
      <c r="J955" t="str">
        <f t="shared" si="173"/>
        <v>UP517</v>
      </c>
      <c r="K955" t="str">
        <f t="shared" si="174"/>
        <v>UP</v>
      </c>
      <c r="L955">
        <v>1514</v>
      </c>
      <c r="M955">
        <f t="shared" si="181"/>
        <v>779850</v>
      </c>
      <c r="P955" t="s">
        <v>690</v>
      </c>
      <c r="Q955" t="str">
        <f t="shared" si="175"/>
        <v>12.248865</v>
      </c>
      <c r="R955" t="s">
        <v>1118</v>
      </c>
      <c r="S955">
        <f t="shared" si="182"/>
        <v>6.7599999999998772E-3</v>
      </c>
      <c r="T955">
        <f t="shared" si="178"/>
        <v>8.0000000011182237E-3</v>
      </c>
      <c r="U955" t="s">
        <v>5</v>
      </c>
      <c r="V955" t="s">
        <v>6</v>
      </c>
      <c r="W955">
        <v>517</v>
      </c>
      <c r="X955" t="str">
        <f t="shared" si="176"/>
        <v>UP517</v>
      </c>
      <c r="Y955" t="str">
        <f t="shared" si="177"/>
        <v>UP</v>
      </c>
      <c r="Z955">
        <v>1514</v>
      </c>
      <c r="AA955">
        <f t="shared" si="183"/>
        <v>779850</v>
      </c>
    </row>
    <row r="956" spans="2:27">
      <c r="B956" t="s">
        <v>769</v>
      </c>
      <c r="C956" t="str">
        <f t="shared" si="172"/>
        <v>12.249463</v>
      </c>
      <c r="D956" t="s">
        <v>1118</v>
      </c>
      <c r="E956">
        <f t="shared" si="180"/>
        <v>7.3579999999999757E-3</v>
      </c>
      <c r="F956">
        <f t="shared" si="179"/>
        <v>7.0000000000902673E-3</v>
      </c>
      <c r="G956" t="s">
        <v>5</v>
      </c>
      <c r="H956" t="s">
        <v>6</v>
      </c>
      <c r="I956">
        <v>518</v>
      </c>
      <c r="J956" t="str">
        <f t="shared" si="173"/>
        <v>UP518</v>
      </c>
      <c r="K956" t="str">
        <f t="shared" si="174"/>
        <v>UP</v>
      </c>
      <c r="L956">
        <v>1514</v>
      </c>
      <c r="M956">
        <f t="shared" si="181"/>
        <v>781364</v>
      </c>
      <c r="P956" t="s">
        <v>1764</v>
      </c>
      <c r="Q956" t="str">
        <f t="shared" si="175"/>
        <v>12.248873</v>
      </c>
      <c r="R956" t="s">
        <v>1118</v>
      </c>
      <c r="S956">
        <f t="shared" si="182"/>
        <v>6.7679999999992191E-3</v>
      </c>
      <c r="T956">
        <f t="shared" si="178"/>
        <v>7.9999999993418669E-3</v>
      </c>
      <c r="U956" t="s">
        <v>5</v>
      </c>
      <c r="V956" t="s">
        <v>6</v>
      </c>
      <c r="W956">
        <v>518</v>
      </c>
      <c r="X956" t="str">
        <f t="shared" si="176"/>
        <v>UP518</v>
      </c>
      <c r="Y956" t="str">
        <f t="shared" si="177"/>
        <v>UP</v>
      </c>
      <c r="Z956">
        <v>1514</v>
      </c>
      <c r="AA956">
        <f t="shared" si="183"/>
        <v>781364</v>
      </c>
    </row>
    <row r="957" spans="2:27">
      <c r="B957" t="s">
        <v>771</v>
      </c>
      <c r="C957" t="str">
        <f t="shared" si="172"/>
        <v>12.249469</v>
      </c>
      <c r="D957" t="s">
        <v>1118</v>
      </c>
      <c r="E957">
        <f t="shared" si="180"/>
        <v>7.363999999999038E-3</v>
      </c>
      <c r="F957">
        <f t="shared" si="179"/>
        <v>5.999999999062311E-3</v>
      </c>
      <c r="G957" t="s">
        <v>5</v>
      </c>
      <c r="H957" t="s">
        <v>6</v>
      </c>
      <c r="I957">
        <v>519</v>
      </c>
      <c r="J957" t="str">
        <f t="shared" si="173"/>
        <v>UP519</v>
      </c>
      <c r="K957" t="str">
        <f t="shared" si="174"/>
        <v>UP</v>
      </c>
      <c r="L957">
        <v>1514</v>
      </c>
      <c r="M957">
        <f t="shared" si="181"/>
        <v>782878</v>
      </c>
      <c r="P957" t="s">
        <v>1786</v>
      </c>
      <c r="Q957" t="str">
        <f t="shared" si="175"/>
        <v>12.248999</v>
      </c>
      <c r="R957" t="s">
        <v>1118</v>
      </c>
      <c r="S957">
        <f t="shared" si="182"/>
        <v>6.8939999999990675E-3</v>
      </c>
      <c r="T957">
        <f t="shared" si="178"/>
        <v>0.12599999999984846</v>
      </c>
      <c r="U957" t="s">
        <v>5</v>
      </c>
      <c r="V957" t="s">
        <v>6</v>
      </c>
      <c r="W957">
        <v>519</v>
      </c>
      <c r="X957" t="str">
        <f t="shared" si="176"/>
        <v>UP519</v>
      </c>
      <c r="Y957" t="str">
        <f t="shared" si="177"/>
        <v>UP</v>
      </c>
      <c r="Z957">
        <v>1514</v>
      </c>
      <c r="AA957">
        <f t="shared" si="183"/>
        <v>782878</v>
      </c>
    </row>
    <row r="958" spans="2:27">
      <c r="B958" t="s">
        <v>773</v>
      </c>
      <c r="C958" t="str">
        <f t="shared" si="172"/>
        <v>12.249475</v>
      </c>
      <c r="D958" t="s">
        <v>1118</v>
      </c>
      <c r="E958">
        <f t="shared" si="180"/>
        <v>7.3699999999998766E-3</v>
      </c>
      <c r="F958">
        <f t="shared" si="179"/>
        <v>6.0000000008386678E-3</v>
      </c>
      <c r="G958" t="s">
        <v>5</v>
      </c>
      <c r="H958" t="s">
        <v>6</v>
      </c>
      <c r="I958">
        <v>520</v>
      </c>
      <c r="J958" t="str">
        <f t="shared" si="173"/>
        <v>UP520</v>
      </c>
      <c r="K958" t="str">
        <f t="shared" si="174"/>
        <v>UP</v>
      </c>
      <c r="L958">
        <v>1514</v>
      </c>
      <c r="M958">
        <f t="shared" si="181"/>
        <v>784392</v>
      </c>
      <c r="P958" t="s">
        <v>1787</v>
      </c>
      <c r="Q958" t="str">
        <f t="shared" si="175"/>
        <v>12.249002</v>
      </c>
      <c r="R958" t="s">
        <v>1118</v>
      </c>
      <c r="S958">
        <f t="shared" si="182"/>
        <v>6.8970000000003751E-3</v>
      </c>
      <c r="T958">
        <f t="shared" si="178"/>
        <v>3.0000000013075123E-3</v>
      </c>
      <c r="U958" t="s">
        <v>5</v>
      </c>
      <c r="V958" t="s">
        <v>6</v>
      </c>
      <c r="W958">
        <v>520</v>
      </c>
      <c r="X958" t="str">
        <f t="shared" si="176"/>
        <v>UP520</v>
      </c>
      <c r="Y958" t="str">
        <f t="shared" si="177"/>
        <v>UP</v>
      </c>
      <c r="Z958">
        <v>1514</v>
      </c>
      <c r="AA958">
        <f t="shared" si="183"/>
        <v>784392</v>
      </c>
    </row>
    <row r="959" spans="2:27">
      <c r="B959" t="s">
        <v>775</v>
      </c>
      <c r="C959" t="str">
        <f t="shared" si="172"/>
        <v>12.249482</v>
      </c>
      <c r="D959" t="s">
        <v>1118</v>
      </c>
      <c r="E959">
        <f t="shared" si="180"/>
        <v>7.3769999999999669E-3</v>
      </c>
      <c r="F959">
        <f t="shared" si="179"/>
        <v>7.0000000000902673E-3</v>
      </c>
      <c r="G959" t="s">
        <v>5</v>
      </c>
      <c r="H959" t="s">
        <v>6</v>
      </c>
      <c r="I959">
        <v>521</v>
      </c>
      <c r="J959" t="str">
        <f t="shared" si="173"/>
        <v>UP521</v>
      </c>
      <c r="K959" t="str">
        <f t="shared" si="174"/>
        <v>UP</v>
      </c>
      <c r="L959">
        <v>1514</v>
      </c>
      <c r="M959">
        <f t="shared" si="181"/>
        <v>785906</v>
      </c>
      <c r="P959" t="s">
        <v>1788</v>
      </c>
      <c r="Q959" t="str">
        <f t="shared" si="175"/>
        <v>12.249004</v>
      </c>
      <c r="R959" t="s">
        <v>1118</v>
      </c>
      <c r="S959">
        <f t="shared" si="182"/>
        <v>6.8989999999988783E-3</v>
      </c>
      <c r="T959">
        <f t="shared" si="178"/>
        <v>1.9999999985031991E-3</v>
      </c>
      <c r="U959" t="s">
        <v>5</v>
      </c>
      <c r="V959" t="s">
        <v>6</v>
      </c>
      <c r="W959">
        <v>521</v>
      </c>
      <c r="X959" t="str">
        <f t="shared" si="176"/>
        <v>UP521</v>
      </c>
      <c r="Y959" t="str">
        <f t="shared" si="177"/>
        <v>UP</v>
      </c>
      <c r="Z959">
        <v>1514</v>
      </c>
      <c r="AA959">
        <f t="shared" si="183"/>
        <v>785906</v>
      </c>
    </row>
    <row r="960" spans="2:27">
      <c r="B960" t="s">
        <v>777</v>
      </c>
      <c r="C960" t="str">
        <f t="shared" si="172"/>
        <v>12.249489</v>
      </c>
      <c r="D960" t="s">
        <v>1118</v>
      </c>
      <c r="E960">
        <f t="shared" si="180"/>
        <v>7.3840000000000572E-3</v>
      </c>
      <c r="F960">
        <f t="shared" si="179"/>
        <v>7.0000000000902673E-3</v>
      </c>
      <c r="G960" t="s">
        <v>5</v>
      </c>
      <c r="H960" t="s">
        <v>6</v>
      </c>
      <c r="I960">
        <v>522</v>
      </c>
      <c r="J960" t="str">
        <f t="shared" si="173"/>
        <v>UP522</v>
      </c>
      <c r="K960" t="str">
        <f t="shared" si="174"/>
        <v>UP</v>
      </c>
      <c r="L960">
        <v>1514</v>
      </c>
      <c r="M960">
        <f t="shared" si="181"/>
        <v>787420</v>
      </c>
      <c r="P960" t="s">
        <v>697</v>
      </c>
      <c r="Q960" t="str">
        <f t="shared" si="175"/>
        <v>12.249007</v>
      </c>
      <c r="R960" t="s">
        <v>1118</v>
      </c>
      <c r="S960">
        <f t="shared" si="182"/>
        <v>6.9020000000001858E-3</v>
      </c>
      <c r="T960">
        <f t="shared" si="178"/>
        <v>3.0000000013075123E-3</v>
      </c>
      <c r="U960" t="s">
        <v>5</v>
      </c>
      <c r="V960" t="s">
        <v>6</v>
      </c>
      <c r="W960">
        <v>522</v>
      </c>
      <c r="X960" t="str">
        <f t="shared" si="176"/>
        <v>UP522</v>
      </c>
      <c r="Y960" t="str">
        <f t="shared" si="177"/>
        <v>UP</v>
      </c>
      <c r="Z960">
        <v>1514</v>
      </c>
      <c r="AA960">
        <f t="shared" si="183"/>
        <v>787420</v>
      </c>
    </row>
    <row r="961" spans="2:27">
      <c r="B961" t="s">
        <v>779</v>
      </c>
      <c r="C961" t="str">
        <f t="shared" si="172"/>
        <v>12.249495</v>
      </c>
      <c r="D961" t="s">
        <v>1118</v>
      </c>
      <c r="E961">
        <f t="shared" si="180"/>
        <v>7.3899999999991195E-3</v>
      </c>
      <c r="F961">
        <f t="shared" si="179"/>
        <v>5.999999999062311E-3</v>
      </c>
      <c r="G961" t="s">
        <v>5</v>
      </c>
      <c r="H961" t="s">
        <v>6</v>
      </c>
      <c r="I961">
        <v>523</v>
      </c>
      <c r="J961" t="str">
        <f t="shared" si="173"/>
        <v>UP523</v>
      </c>
      <c r="K961" t="str">
        <f t="shared" si="174"/>
        <v>UP</v>
      </c>
      <c r="L961">
        <v>1514</v>
      </c>
      <c r="M961">
        <f t="shared" si="181"/>
        <v>788934</v>
      </c>
      <c r="P961" t="s">
        <v>1789</v>
      </c>
      <c r="Q961" t="str">
        <f t="shared" si="175"/>
        <v>12.249010</v>
      </c>
      <c r="R961" t="s">
        <v>1118</v>
      </c>
      <c r="S961">
        <f t="shared" si="182"/>
        <v>6.9049999999997169E-3</v>
      </c>
      <c r="T961">
        <f t="shared" si="178"/>
        <v>2.9999999995311555E-3</v>
      </c>
      <c r="U961" t="s">
        <v>5</v>
      </c>
      <c r="V961" t="s">
        <v>6</v>
      </c>
      <c r="W961">
        <v>523</v>
      </c>
      <c r="X961" t="str">
        <f t="shared" si="176"/>
        <v>UP523</v>
      </c>
      <c r="Y961" t="str">
        <f t="shared" si="177"/>
        <v>UP</v>
      </c>
      <c r="Z961">
        <v>1514</v>
      </c>
      <c r="AA961">
        <f t="shared" si="183"/>
        <v>788934</v>
      </c>
    </row>
    <row r="962" spans="2:27">
      <c r="B962" t="s">
        <v>781</v>
      </c>
      <c r="C962" t="str">
        <f t="shared" si="172"/>
        <v>12.249501</v>
      </c>
      <c r="D962" t="s">
        <v>1118</v>
      </c>
      <c r="E962">
        <f t="shared" si="180"/>
        <v>7.3959999999999582E-3</v>
      </c>
      <c r="F962">
        <f t="shared" si="179"/>
        <v>6.0000000008386678E-3</v>
      </c>
      <c r="G962" t="s">
        <v>5</v>
      </c>
      <c r="H962" t="s">
        <v>6</v>
      </c>
      <c r="I962">
        <v>524</v>
      </c>
      <c r="J962" t="str">
        <f t="shared" si="173"/>
        <v>UP524</v>
      </c>
      <c r="K962" t="str">
        <f t="shared" si="174"/>
        <v>UP</v>
      </c>
      <c r="L962">
        <v>1514</v>
      </c>
      <c r="M962">
        <f t="shared" si="181"/>
        <v>790448</v>
      </c>
      <c r="P962" t="s">
        <v>698</v>
      </c>
      <c r="Q962" t="str">
        <f t="shared" si="175"/>
        <v>12.249012</v>
      </c>
      <c r="R962" t="s">
        <v>1118</v>
      </c>
      <c r="S962">
        <f t="shared" si="182"/>
        <v>6.9069999999999965E-3</v>
      </c>
      <c r="T962">
        <f t="shared" si="178"/>
        <v>2.0000000002795559E-3</v>
      </c>
      <c r="U962" t="s">
        <v>5</v>
      </c>
      <c r="V962" t="s">
        <v>6</v>
      </c>
      <c r="W962">
        <v>524</v>
      </c>
      <c r="X962" t="str">
        <f t="shared" si="176"/>
        <v>UP524</v>
      </c>
      <c r="Y962" t="str">
        <f t="shared" si="177"/>
        <v>UP</v>
      </c>
      <c r="Z962">
        <v>1514</v>
      </c>
      <c r="AA962">
        <f t="shared" si="183"/>
        <v>790448</v>
      </c>
    </row>
    <row r="963" spans="2:27">
      <c r="B963" t="s">
        <v>783</v>
      </c>
      <c r="C963" t="str">
        <f t="shared" si="172"/>
        <v>12.249513</v>
      </c>
      <c r="D963" t="s">
        <v>1118</v>
      </c>
      <c r="E963">
        <f t="shared" si="180"/>
        <v>7.4079999999998591E-3</v>
      </c>
      <c r="F963">
        <f t="shared" si="179"/>
        <v>1.1999999999900979E-2</v>
      </c>
      <c r="G963" t="s">
        <v>5</v>
      </c>
      <c r="H963" t="s">
        <v>6</v>
      </c>
      <c r="I963">
        <v>525</v>
      </c>
      <c r="J963" t="str">
        <f t="shared" si="173"/>
        <v>UP525</v>
      </c>
      <c r="K963" t="str">
        <f t="shared" si="174"/>
        <v>UP</v>
      </c>
      <c r="L963">
        <v>1514</v>
      </c>
      <c r="M963">
        <f t="shared" si="181"/>
        <v>791962</v>
      </c>
      <c r="P963" t="s">
        <v>699</v>
      </c>
      <c r="Q963" t="str">
        <f t="shared" si="175"/>
        <v>12.249015</v>
      </c>
      <c r="R963" t="s">
        <v>1118</v>
      </c>
      <c r="S963">
        <f t="shared" si="182"/>
        <v>6.9099999999995276E-3</v>
      </c>
      <c r="T963">
        <f t="shared" si="178"/>
        <v>2.9999999995311555E-3</v>
      </c>
      <c r="U963" t="s">
        <v>5</v>
      </c>
      <c r="V963" t="s">
        <v>6</v>
      </c>
      <c r="W963">
        <v>525</v>
      </c>
      <c r="X963" t="str">
        <f t="shared" si="176"/>
        <v>UP525</v>
      </c>
      <c r="Y963" t="str">
        <f t="shared" si="177"/>
        <v>UP</v>
      </c>
      <c r="Z963">
        <v>1514</v>
      </c>
      <c r="AA963">
        <f t="shared" si="183"/>
        <v>791962</v>
      </c>
    </row>
    <row r="964" spans="2:27">
      <c r="B964" t="s">
        <v>785</v>
      </c>
      <c r="C964" t="str">
        <f t="shared" si="172"/>
        <v>12.249520</v>
      </c>
      <c r="D964" t="s">
        <v>1118</v>
      </c>
      <c r="E964">
        <f t="shared" si="180"/>
        <v>7.4149999999999494E-3</v>
      </c>
      <c r="F964">
        <f t="shared" si="179"/>
        <v>7.0000000000902673E-3</v>
      </c>
      <c r="G964" t="s">
        <v>5</v>
      </c>
      <c r="H964" t="s">
        <v>6</v>
      </c>
      <c r="I964">
        <v>526</v>
      </c>
      <c r="J964" t="str">
        <f t="shared" si="173"/>
        <v>UP526</v>
      </c>
      <c r="K964" t="str">
        <f t="shared" si="174"/>
        <v>UP</v>
      </c>
      <c r="L964">
        <v>1514</v>
      </c>
      <c r="M964">
        <f t="shared" si="181"/>
        <v>793476</v>
      </c>
      <c r="P964" t="s">
        <v>1790</v>
      </c>
      <c r="Q964" t="str">
        <f t="shared" si="175"/>
        <v>12.249018</v>
      </c>
      <c r="R964" t="s">
        <v>1118</v>
      </c>
      <c r="S964">
        <f t="shared" si="182"/>
        <v>6.9129999999990588E-3</v>
      </c>
      <c r="T964">
        <f t="shared" si="178"/>
        <v>2.9999999995311555E-3</v>
      </c>
      <c r="U964" t="s">
        <v>5</v>
      </c>
      <c r="V964" t="s">
        <v>6</v>
      </c>
      <c r="W964">
        <v>526</v>
      </c>
      <c r="X964" t="str">
        <f t="shared" si="176"/>
        <v>UP526</v>
      </c>
      <c r="Y964" t="str">
        <f t="shared" si="177"/>
        <v>UP</v>
      </c>
      <c r="Z964">
        <v>1514</v>
      </c>
      <c r="AA964">
        <f t="shared" si="183"/>
        <v>793476</v>
      </c>
    </row>
    <row r="965" spans="2:27">
      <c r="B965" t="s">
        <v>787</v>
      </c>
      <c r="C965" t="str">
        <f t="shared" si="172"/>
        <v>12.249527</v>
      </c>
      <c r="D965" t="s">
        <v>1118</v>
      </c>
      <c r="E965">
        <f t="shared" si="180"/>
        <v>7.4220000000000397E-3</v>
      </c>
      <c r="F965">
        <f t="shared" si="179"/>
        <v>7.0000000000902673E-3</v>
      </c>
      <c r="G965" t="s">
        <v>5</v>
      </c>
      <c r="H965" t="s">
        <v>6</v>
      </c>
      <c r="I965">
        <v>527</v>
      </c>
      <c r="J965" t="str">
        <f t="shared" si="173"/>
        <v>UP527</v>
      </c>
      <c r="K965" t="str">
        <f t="shared" si="174"/>
        <v>UP</v>
      </c>
      <c r="L965">
        <v>1514</v>
      </c>
      <c r="M965">
        <f t="shared" si="181"/>
        <v>794990</v>
      </c>
      <c r="P965" t="s">
        <v>702</v>
      </c>
      <c r="Q965" t="str">
        <f t="shared" si="175"/>
        <v>12.249021</v>
      </c>
      <c r="R965" t="s">
        <v>1118</v>
      </c>
      <c r="S965">
        <f t="shared" si="182"/>
        <v>6.9160000000003663E-3</v>
      </c>
      <c r="T965">
        <f t="shared" si="178"/>
        <v>3.0000000013075123E-3</v>
      </c>
      <c r="U965" t="s">
        <v>5</v>
      </c>
      <c r="V965" t="s">
        <v>6</v>
      </c>
      <c r="W965">
        <v>527</v>
      </c>
      <c r="X965" t="str">
        <f t="shared" si="176"/>
        <v>UP527</v>
      </c>
      <c r="Y965" t="str">
        <f t="shared" si="177"/>
        <v>UP</v>
      </c>
      <c r="Z965">
        <v>1514</v>
      </c>
      <c r="AA965">
        <f t="shared" si="183"/>
        <v>794990</v>
      </c>
    </row>
    <row r="966" spans="2:27">
      <c r="B966" t="s">
        <v>789</v>
      </c>
      <c r="C966" t="str">
        <f t="shared" si="172"/>
        <v>12.249533</v>
      </c>
      <c r="D966" t="s">
        <v>1118</v>
      </c>
      <c r="E966">
        <f t="shared" si="180"/>
        <v>7.427999999999102E-3</v>
      </c>
      <c r="F966">
        <f t="shared" si="179"/>
        <v>5.999999999062311E-3</v>
      </c>
      <c r="G966" t="s">
        <v>5</v>
      </c>
      <c r="H966" t="s">
        <v>6</v>
      </c>
      <c r="I966">
        <v>528</v>
      </c>
      <c r="J966" t="str">
        <f t="shared" si="173"/>
        <v>UP528</v>
      </c>
      <c r="K966" t="str">
        <f t="shared" si="174"/>
        <v>UP</v>
      </c>
      <c r="L966">
        <v>1514</v>
      </c>
      <c r="M966">
        <f t="shared" si="181"/>
        <v>796504</v>
      </c>
      <c r="P966" t="s">
        <v>1791</v>
      </c>
      <c r="Q966" t="str">
        <f t="shared" si="175"/>
        <v>12.249023</v>
      </c>
      <c r="R966" t="s">
        <v>1118</v>
      </c>
      <c r="S966">
        <f t="shared" si="182"/>
        <v>6.9179999999988695E-3</v>
      </c>
      <c r="T966">
        <f t="shared" si="178"/>
        <v>1.9999999985031991E-3</v>
      </c>
      <c r="U966" t="s">
        <v>5</v>
      </c>
      <c r="V966" t="s">
        <v>6</v>
      </c>
      <c r="W966">
        <v>528</v>
      </c>
      <c r="X966" t="str">
        <f t="shared" si="176"/>
        <v>UP528</v>
      </c>
      <c r="Y966" t="str">
        <f t="shared" si="177"/>
        <v>UP</v>
      </c>
      <c r="Z966">
        <v>1514</v>
      </c>
      <c r="AA966">
        <f t="shared" si="183"/>
        <v>796504</v>
      </c>
    </row>
    <row r="967" spans="2:27">
      <c r="B967" t="s">
        <v>791</v>
      </c>
      <c r="C967" t="str">
        <f t="shared" ref="C967:C1030" si="184">LEFT(B967, LEN(B967)-1)</f>
        <v>12.249758</v>
      </c>
      <c r="D967" t="s">
        <v>1118</v>
      </c>
      <c r="E967">
        <f t="shared" si="180"/>
        <v>7.6529999999994658E-3</v>
      </c>
      <c r="F967">
        <f t="shared" si="179"/>
        <v>0.2250000000003638</v>
      </c>
      <c r="G967" t="s">
        <v>5</v>
      </c>
      <c r="H967" t="s">
        <v>6</v>
      </c>
      <c r="I967">
        <v>529</v>
      </c>
      <c r="J967" t="str">
        <f t="shared" ref="J967:J1030" si="185">IF(G967="192.168.0.41","UP","DOWN")&amp;I967</f>
        <v>UP529</v>
      </c>
      <c r="K967" t="str">
        <f t="shared" ref="K967:K1030" si="186">IF(G967="192.168.0.41","UP","DOWN")</f>
        <v>UP</v>
      </c>
      <c r="L967">
        <v>1514</v>
      </c>
      <c r="M967">
        <f t="shared" si="181"/>
        <v>798018</v>
      </c>
      <c r="P967" t="s">
        <v>1798</v>
      </c>
      <c r="Q967" t="str">
        <f t="shared" ref="Q967:Q1030" si="187">LEFT(P967, LEN(P967)-1)</f>
        <v>12.249080</v>
      </c>
      <c r="R967" t="s">
        <v>1118</v>
      </c>
      <c r="S967">
        <f t="shared" si="182"/>
        <v>6.9749999999988432E-3</v>
      </c>
      <c r="T967">
        <f t="shared" si="178"/>
        <v>5.6999999999973738E-2</v>
      </c>
      <c r="U967" t="s">
        <v>5</v>
      </c>
      <c r="V967" t="s">
        <v>6</v>
      </c>
      <c r="W967">
        <v>529</v>
      </c>
      <c r="X967" t="str">
        <f t="shared" ref="X967:X1030" si="188">IF(U967="192.168.0.41","UP","DOWN")&amp;W967</f>
        <v>UP529</v>
      </c>
      <c r="Y967" t="str">
        <f t="shared" ref="Y967:Y1030" si="189">IF(U967="192.168.0.41","UP","DOWN")</f>
        <v>UP</v>
      </c>
      <c r="Z967">
        <v>1514</v>
      </c>
      <c r="AA967">
        <f t="shared" si="183"/>
        <v>798018</v>
      </c>
    </row>
    <row r="968" spans="2:27">
      <c r="B968" t="s">
        <v>793</v>
      </c>
      <c r="C968" t="str">
        <f t="shared" si="184"/>
        <v>12.249770</v>
      </c>
      <c r="D968" t="s">
        <v>1118</v>
      </c>
      <c r="E968">
        <f t="shared" si="180"/>
        <v>7.6649999999993668E-3</v>
      </c>
      <c r="F968">
        <f t="shared" si="179"/>
        <v>1.1999999999900979E-2</v>
      </c>
      <c r="G968" t="s">
        <v>5</v>
      </c>
      <c r="H968" t="s">
        <v>6</v>
      </c>
      <c r="I968">
        <v>530</v>
      </c>
      <c r="J968" t="str">
        <f t="shared" si="185"/>
        <v>UP530</v>
      </c>
      <c r="K968" t="str">
        <f t="shared" si="186"/>
        <v>UP</v>
      </c>
      <c r="L968">
        <v>1514</v>
      </c>
      <c r="M968">
        <f t="shared" si="181"/>
        <v>799532</v>
      </c>
      <c r="P968" t="s">
        <v>1800</v>
      </c>
      <c r="Q968" t="str">
        <f t="shared" si="187"/>
        <v>12.249084</v>
      </c>
      <c r="R968" t="s">
        <v>1118</v>
      </c>
      <c r="S968">
        <f t="shared" si="182"/>
        <v>6.9789999999994023E-3</v>
      </c>
      <c r="T968">
        <f t="shared" ref="T968:T1031" si="190">(S968-S967)*1000</f>
        <v>4.0000000005591119E-3</v>
      </c>
      <c r="U968" t="s">
        <v>5</v>
      </c>
      <c r="V968" t="s">
        <v>6</v>
      </c>
      <c r="W968">
        <v>530</v>
      </c>
      <c r="X968" t="str">
        <f t="shared" si="188"/>
        <v>UP530</v>
      </c>
      <c r="Y968" t="str">
        <f t="shared" si="189"/>
        <v>UP</v>
      </c>
      <c r="Z968">
        <v>1514</v>
      </c>
      <c r="AA968">
        <f t="shared" si="183"/>
        <v>799532</v>
      </c>
    </row>
    <row r="969" spans="2:27">
      <c r="B969" t="s">
        <v>795</v>
      </c>
      <c r="C969" t="str">
        <f t="shared" si="184"/>
        <v>12.249776</v>
      </c>
      <c r="D969" t="s">
        <v>1118</v>
      </c>
      <c r="E969">
        <f t="shared" si="180"/>
        <v>7.6710000000002054E-3</v>
      </c>
      <c r="F969">
        <f t="shared" ref="F969:F1032" si="191">(E969-E968)*1000</f>
        <v>6.0000000008386678E-3</v>
      </c>
      <c r="G969" t="s">
        <v>5</v>
      </c>
      <c r="H969" t="s">
        <v>6</v>
      </c>
      <c r="I969">
        <v>531</v>
      </c>
      <c r="J969" t="str">
        <f t="shared" si="185"/>
        <v>UP531</v>
      </c>
      <c r="K969" t="str">
        <f t="shared" si="186"/>
        <v>UP</v>
      </c>
      <c r="L969">
        <v>1514</v>
      </c>
      <c r="M969">
        <f t="shared" si="181"/>
        <v>801046</v>
      </c>
      <c r="P969" t="s">
        <v>1802</v>
      </c>
      <c r="Q969" t="str">
        <f t="shared" si="187"/>
        <v>12.249087</v>
      </c>
      <c r="R969" t="s">
        <v>1118</v>
      </c>
      <c r="S969">
        <f t="shared" si="182"/>
        <v>6.9819999999989335E-3</v>
      </c>
      <c r="T969">
        <f t="shared" si="190"/>
        <v>2.9999999995311555E-3</v>
      </c>
      <c r="U969" t="s">
        <v>5</v>
      </c>
      <c r="V969" t="s">
        <v>6</v>
      </c>
      <c r="W969">
        <v>531</v>
      </c>
      <c r="X969" t="str">
        <f t="shared" si="188"/>
        <v>UP531</v>
      </c>
      <c r="Y969" t="str">
        <f t="shared" si="189"/>
        <v>UP</v>
      </c>
      <c r="Z969">
        <v>1514</v>
      </c>
      <c r="AA969">
        <f t="shared" si="183"/>
        <v>801046</v>
      </c>
    </row>
    <row r="970" spans="2:27">
      <c r="B970" t="s">
        <v>797</v>
      </c>
      <c r="C970" t="str">
        <f t="shared" si="184"/>
        <v>12.249783</v>
      </c>
      <c r="D970" t="s">
        <v>1118</v>
      </c>
      <c r="E970">
        <f t="shared" si="180"/>
        <v>7.6780000000002957E-3</v>
      </c>
      <c r="F970">
        <f t="shared" si="191"/>
        <v>7.0000000000902673E-3</v>
      </c>
      <c r="G970" t="s">
        <v>5</v>
      </c>
      <c r="H970" t="s">
        <v>6</v>
      </c>
      <c r="I970">
        <v>532</v>
      </c>
      <c r="J970" t="str">
        <f t="shared" si="185"/>
        <v>UP532</v>
      </c>
      <c r="K970" t="str">
        <f t="shared" si="186"/>
        <v>UP</v>
      </c>
      <c r="L970">
        <v>1514</v>
      </c>
      <c r="M970">
        <f t="shared" si="181"/>
        <v>802560</v>
      </c>
      <c r="P970" t="s">
        <v>1804</v>
      </c>
      <c r="Q970" t="str">
        <f t="shared" si="187"/>
        <v>12.249090</v>
      </c>
      <c r="R970" t="s">
        <v>1118</v>
      </c>
      <c r="S970">
        <f t="shared" si="182"/>
        <v>6.985000000000241E-3</v>
      </c>
      <c r="T970">
        <f t="shared" si="190"/>
        <v>3.0000000013075123E-3</v>
      </c>
      <c r="U970" t="s">
        <v>5</v>
      </c>
      <c r="V970" t="s">
        <v>6</v>
      </c>
      <c r="W970">
        <v>532</v>
      </c>
      <c r="X970" t="str">
        <f t="shared" si="188"/>
        <v>UP532</v>
      </c>
      <c r="Y970" t="str">
        <f t="shared" si="189"/>
        <v>UP</v>
      </c>
      <c r="Z970">
        <v>1514</v>
      </c>
      <c r="AA970">
        <f t="shared" si="183"/>
        <v>802560</v>
      </c>
    </row>
    <row r="971" spans="2:27">
      <c r="B971" t="s">
        <v>799</v>
      </c>
      <c r="C971" t="str">
        <f t="shared" si="184"/>
        <v>12.249790</v>
      </c>
      <c r="D971" t="s">
        <v>1118</v>
      </c>
      <c r="E971">
        <f t="shared" si="180"/>
        <v>7.685000000000386E-3</v>
      </c>
      <c r="F971">
        <f t="shared" si="191"/>
        <v>7.0000000000902673E-3</v>
      </c>
      <c r="G971" t="s">
        <v>5</v>
      </c>
      <c r="H971" t="s">
        <v>6</v>
      </c>
      <c r="I971">
        <v>533</v>
      </c>
      <c r="J971" t="str">
        <f t="shared" si="185"/>
        <v>UP533</v>
      </c>
      <c r="K971" t="str">
        <f t="shared" si="186"/>
        <v>UP</v>
      </c>
      <c r="L971">
        <v>1514</v>
      </c>
      <c r="M971">
        <f t="shared" si="181"/>
        <v>804074</v>
      </c>
      <c r="P971" t="s">
        <v>1805</v>
      </c>
      <c r="Q971" t="str">
        <f t="shared" si="187"/>
        <v>12.249092</v>
      </c>
      <c r="R971" t="s">
        <v>1118</v>
      </c>
      <c r="S971">
        <f t="shared" si="182"/>
        <v>6.9869999999987442E-3</v>
      </c>
      <c r="T971">
        <f t="shared" si="190"/>
        <v>1.9999999985031991E-3</v>
      </c>
      <c r="U971" t="s">
        <v>5</v>
      </c>
      <c r="V971" t="s">
        <v>6</v>
      </c>
      <c r="W971">
        <v>533</v>
      </c>
      <c r="X971" t="str">
        <f t="shared" si="188"/>
        <v>UP533</v>
      </c>
      <c r="Y971" t="str">
        <f t="shared" si="189"/>
        <v>UP</v>
      </c>
      <c r="Z971">
        <v>1514</v>
      </c>
      <c r="AA971">
        <f t="shared" si="183"/>
        <v>804074</v>
      </c>
    </row>
    <row r="972" spans="2:27">
      <c r="B972" t="s">
        <v>801</v>
      </c>
      <c r="C972" t="str">
        <f t="shared" si="184"/>
        <v>12.249796</v>
      </c>
      <c r="D972" t="s">
        <v>1118</v>
      </c>
      <c r="E972">
        <f t="shared" si="180"/>
        <v>7.6909999999994483E-3</v>
      </c>
      <c r="F972">
        <f t="shared" si="191"/>
        <v>5.999999999062311E-3</v>
      </c>
      <c r="G972" t="s">
        <v>5</v>
      </c>
      <c r="H972" t="s">
        <v>6</v>
      </c>
      <c r="I972">
        <v>534</v>
      </c>
      <c r="J972" t="str">
        <f t="shared" si="185"/>
        <v>UP534</v>
      </c>
      <c r="K972" t="str">
        <f t="shared" si="186"/>
        <v>UP</v>
      </c>
      <c r="L972">
        <v>1514</v>
      </c>
      <c r="M972">
        <f t="shared" si="181"/>
        <v>805588</v>
      </c>
      <c r="P972" t="s">
        <v>1806</v>
      </c>
      <c r="Q972" t="str">
        <f t="shared" si="187"/>
        <v>12.249094</v>
      </c>
      <c r="R972" t="s">
        <v>1118</v>
      </c>
      <c r="S972">
        <f t="shared" si="182"/>
        <v>6.9889999999990238E-3</v>
      </c>
      <c r="T972">
        <f t="shared" si="190"/>
        <v>2.0000000002795559E-3</v>
      </c>
      <c r="U972" t="s">
        <v>5</v>
      </c>
      <c r="V972" t="s">
        <v>6</v>
      </c>
      <c r="W972">
        <v>534</v>
      </c>
      <c r="X972" t="str">
        <f t="shared" si="188"/>
        <v>UP534</v>
      </c>
      <c r="Y972" t="str">
        <f t="shared" si="189"/>
        <v>UP</v>
      </c>
      <c r="Z972">
        <v>1514</v>
      </c>
      <c r="AA972">
        <f t="shared" si="183"/>
        <v>805588</v>
      </c>
    </row>
    <row r="973" spans="2:27">
      <c r="B973" t="s">
        <v>803</v>
      </c>
      <c r="C973" t="str">
        <f t="shared" si="184"/>
        <v>12.249803</v>
      </c>
      <c r="D973" t="s">
        <v>1118</v>
      </c>
      <c r="E973">
        <f t="shared" si="180"/>
        <v>7.6979999999995385E-3</v>
      </c>
      <c r="F973">
        <f t="shared" si="191"/>
        <v>7.0000000000902673E-3</v>
      </c>
      <c r="G973" t="s">
        <v>5</v>
      </c>
      <c r="H973" t="s">
        <v>6</v>
      </c>
      <c r="I973">
        <v>535</v>
      </c>
      <c r="J973" t="str">
        <f t="shared" si="185"/>
        <v>UP535</v>
      </c>
      <c r="K973" t="str">
        <f t="shared" si="186"/>
        <v>UP</v>
      </c>
      <c r="L973">
        <v>1514</v>
      </c>
      <c r="M973">
        <f t="shared" si="181"/>
        <v>807102</v>
      </c>
      <c r="P973" t="s">
        <v>1807</v>
      </c>
      <c r="Q973" t="str">
        <f t="shared" si="187"/>
        <v>12.249097</v>
      </c>
      <c r="R973" t="s">
        <v>1118</v>
      </c>
      <c r="S973">
        <f t="shared" si="182"/>
        <v>6.9920000000003313E-3</v>
      </c>
      <c r="T973">
        <f t="shared" si="190"/>
        <v>3.0000000013075123E-3</v>
      </c>
      <c r="U973" t="s">
        <v>5</v>
      </c>
      <c r="V973" t="s">
        <v>6</v>
      </c>
      <c r="W973">
        <v>535</v>
      </c>
      <c r="X973" t="str">
        <f t="shared" si="188"/>
        <v>UP535</v>
      </c>
      <c r="Y973" t="str">
        <f t="shared" si="189"/>
        <v>UP</v>
      </c>
      <c r="Z973">
        <v>1514</v>
      </c>
      <c r="AA973">
        <f t="shared" si="183"/>
        <v>807102</v>
      </c>
    </row>
    <row r="974" spans="2:27">
      <c r="B974" t="s">
        <v>805</v>
      </c>
      <c r="C974" t="str">
        <f t="shared" si="184"/>
        <v>12.249810</v>
      </c>
      <c r="D974" t="s">
        <v>1118</v>
      </c>
      <c r="E974">
        <f t="shared" si="180"/>
        <v>7.7049999999996288E-3</v>
      </c>
      <c r="F974">
        <f t="shared" si="191"/>
        <v>7.0000000000902673E-3</v>
      </c>
      <c r="G974" t="s">
        <v>5</v>
      </c>
      <c r="H974" t="s">
        <v>6</v>
      </c>
      <c r="I974">
        <v>536</v>
      </c>
      <c r="J974" t="str">
        <f t="shared" si="185"/>
        <v>UP536</v>
      </c>
      <c r="K974" t="str">
        <f t="shared" si="186"/>
        <v>UP</v>
      </c>
      <c r="L974">
        <v>1514</v>
      </c>
      <c r="M974">
        <f t="shared" si="181"/>
        <v>808616</v>
      </c>
      <c r="P974" t="s">
        <v>1808</v>
      </c>
      <c r="Q974" t="str">
        <f t="shared" si="187"/>
        <v>12.249099</v>
      </c>
      <c r="R974" t="s">
        <v>1118</v>
      </c>
      <c r="S974">
        <f t="shared" si="182"/>
        <v>6.9939999999988345E-3</v>
      </c>
      <c r="T974">
        <f t="shared" si="190"/>
        <v>1.9999999985031991E-3</v>
      </c>
      <c r="U974" t="s">
        <v>5</v>
      </c>
      <c r="V974" t="s">
        <v>6</v>
      </c>
      <c r="W974">
        <v>536</v>
      </c>
      <c r="X974" t="str">
        <f t="shared" si="188"/>
        <v>UP536</v>
      </c>
      <c r="Y974" t="str">
        <f t="shared" si="189"/>
        <v>UP</v>
      </c>
      <c r="Z974">
        <v>1514</v>
      </c>
      <c r="AA974">
        <f t="shared" si="183"/>
        <v>808616</v>
      </c>
    </row>
    <row r="975" spans="2:27">
      <c r="B975" t="s">
        <v>807</v>
      </c>
      <c r="C975" t="str">
        <f t="shared" si="184"/>
        <v>12.249816</v>
      </c>
      <c r="D975" t="s">
        <v>1118</v>
      </c>
      <c r="E975">
        <f t="shared" si="180"/>
        <v>7.7109999999986911E-3</v>
      </c>
      <c r="F975">
        <f t="shared" si="191"/>
        <v>5.999999999062311E-3</v>
      </c>
      <c r="G975" t="s">
        <v>5</v>
      </c>
      <c r="H975" t="s">
        <v>6</v>
      </c>
      <c r="I975">
        <v>537</v>
      </c>
      <c r="J975" t="str">
        <f t="shared" si="185"/>
        <v>UP537</v>
      </c>
      <c r="K975" t="str">
        <f t="shared" si="186"/>
        <v>UP</v>
      </c>
      <c r="L975">
        <v>1514</v>
      </c>
      <c r="M975">
        <f t="shared" si="181"/>
        <v>810130</v>
      </c>
      <c r="P975" t="s">
        <v>1810</v>
      </c>
      <c r="Q975" t="str">
        <f t="shared" si="187"/>
        <v>12.249110</v>
      </c>
      <c r="R975" t="s">
        <v>1118</v>
      </c>
      <c r="S975">
        <f t="shared" si="182"/>
        <v>7.0049999999994839E-3</v>
      </c>
      <c r="T975">
        <f t="shared" si="190"/>
        <v>1.1000000000649379E-2</v>
      </c>
      <c r="U975" t="s">
        <v>5</v>
      </c>
      <c r="V975" t="s">
        <v>6</v>
      </c>
      <c r="W975">
        <v>537</v>
      </c>
      <c r="X975" t="str">
        <f t="shared" si="188"/>
        <v>UP537</v>
      </c>
      <c r="Y975" t="str">
        <f t="shared" si="189"/>
        <v>UP</v>
      </c>
      <c r="Z975">
        <v>1514</v>
      </c>
      <c r="AA975">
        <f t="shared" si="183"/>
        <v>810130</v>
      </c>
    </row>
    <row r="976" spans="2:27">
      <c r="B976" t="s">
        <v>809</v>
      </c>
      <c r="C976" t="str">
        <f t="shared" si="184"/>
        <v>12.249823</v>
      </c>
      <c r="D976" t="s">
        <v>1118</v>
      </c>
      <c r="E976">
        <f t="shared" si="180"/>
        <v>7.7179999999987814E-3</v>
      </c>
      <c r="F976">
        <f t="shared" si="191"/>
        <v>7.0000000000902673E-3</v>
      </c>
      <c r="G976" t="s">
        <v>5</v>
      </c>
      <c r="H976" t="s">
        <v>6</v>
      </c>
      <c r="I976">
        <v>538</v>
      </c>
      <c r="J976" t="str">
        <f t="shared" si="185"/>
        <v>UP538</v>
      </c>
      <c r="K976" t="str">
        <f t="shared" si="186"/>
        <v>UP</v>
      </c>
      <c r="L976">
        <v>1514</v>
      </c>
      <c r="M976">
        <f t="shared" si="181"/>
        <v>811644</v>
      </c>
      <c r="P976" t="s">
        <v>1812</v>
      </c>
      <c r="Q976" t="str">
        <f t="shared" si="187"/>
        <v>12.249113</v>
      </c>
      <c r="R976" t="s">
        <v>1118</v>
      </c>
      <c r="S976">
        <f t="shared" si="182"/>
        <v>7.007999999999015E-3</v>
      </c>
      <c r="T976">
        <f t="shared" si="190"/>
        <v>2.9999999995311555E-3</v>
      </c>
      <c r="U976" t="s">
        <v>5</v>
      </c>
      <c r="V976" t="s">
        <v>6</v>
      </c>
      <c r="W976">
        <v>538</v>
      </c>
      <c r="X976" t="str">
        <f t="shared" si="188"/>
        <v>UP538</v>
      </c>
      <c r="Y976" t="str">
        <f t="shared" si="189"/>
        <v>UP</v>
      </c>
      <c r="Z976">
        <v>1514</v>
      </c>
      <c r="AA976">
        <f t="shared" si="183"/>
        <v>811644</v>
      </c>
    </row>
    <row r="977" spans="2:27">
      <c r="B977" t="s">
        <v>811</v>
      </c>
      <c r="C977" t="str">
        <f t="shared" si="184"/>
        <v>12.249829</v>
      </c>
      <c r="D977" t="s">
        <v>1118</v>
      </c>
      <c r="E977">
        <f t="shared" si="180"/>
        <v>7.7239999999996201E-3</v>
      </c>
      <c r="F977">
        <f t="shared" si="191"/>
        <v>6.0000000008386678E-3</v>
      </c>
      <c r="G977" t="s">
        <v>5</v>
      </c>
      <c r="H977" t="s">
        <v>6</v>
      </c>
      <c r="I977">
        <v>539</v>
      </c>
      <c r="J977" t="str">
        <f t="shared" si="185"/>
        <v>UP539</v>
      </c>
      <c r="K977" t="str">
        <f t="shared" si="186"/>
        <v>UP</v>
      </c>
      <c r="L977">
        <v>1514</v>
      </c>
      <c r="M977">
        <f t="shared" si="181"/>
        <v>813158</v>
      </c>
      <c r="P977" t="s">
        <v>1813</v>
      </c>
      <c r="Q977" t="str">
        <f t="shared" si="187"/>
        <v>12.249362</v>
      </c>
      <c r="R977" t="s">
        <v>1118</v>
      </c>
      <c r="S977">
        <f t="shared" si="182"/>
        <v>7.2569999999991808E-3</v>
      </c>
      <c r="T977">
        <f t="shared" si="190"/>
        <v>0.24900000000016576</v>
      </c>
      <c r="U977" t="s">
        <v>5</v>
      </c>
      <c r="V977" t="s">
        <v>6</v>
      </c>
      <c r="W977">
        <v>539</v>
      </c>
      <c r="X977" t="str">
        <f t="shared" si="188"/>
        <v>UP539</v>
      </c>
      <c r="Y977" t="str">
        <f t="shared" si="189"/>
        <v>UP</v>
      </c>
      <c r="Z977">
        <v>1514</v>
      </c>
      <c r="AA977">
        <f t="shared" si="183"/>
        <v>813158</v>
      </c>
    </row>
    <row r="978" spans="2:27">
      <c r="B978" t="s">
        <v>813</v>
      </c>
      <c r="C978" t="str">
        <f t="shared" si="184"/>
        <v>12.249835</v>
      </c>
      <c r="D978" t="s">
        <v>1118</v>
      </c>
      <c r="E978">
        <f t="shared" si="180"/>
        <v>7.7299999999986824E-3</v>
      </c>
      <c r="F978">
        <f t="shared" si="191"/>
        <v>5.999999999062311E-3</v>
      </c>
      <c r="G978" t="s">
        <v>5</v>
      </c>
      <c r="H978" t="s">
        <v>6</v>
      </c>
      <c r="I978">
        <v>540</v>
      </c>
      <c r="J978" t="str">
        <f t="shared" si="185"/>
        <v>UP540</v>
      </c>
      <c r="K978" t="str">
        <f t="shared" si="186"/>
        <v>UP</v>
      </c>
      <c r="L978">
        <v>1514</v>
      </c>
      <c r="M978">
        <f t="shared" si="181"/>
        <v>814672</v>
      </c>
      <c r="P978" t="s">
        <v>745</v>
      </c>
      <c r="Q978" t="str">
        <f t="shared" si="187"/>
        <v>12.249373</v>
      </c>
      <c r="R978" t="s">
        <v>1118</v>
      </c>
      <c r="S978">
        <f t="shared" si="182"/>
        <v>7.2679999999998302E-3</v>
      </c>
      <c r="T978">
        <f t="shared" si="190"/>
        <v>1.1000000000649379E-2</v>
      </c>
      <c r="U978" t="s">
        <v>5</v>
      </c>
      <c r="V978" t="s">
        <v>6</v>
      </c>
      <c r="W978">
        <v>540</v>
      </c>
      <c r="X978" t="str">
        <f t="shared" si="188"/>
        <v>UP540</v>
      </c>
      <c r="Y978" t="str">
        <f t="shared" si="189"/>
        <v>UP</v>
      </c>
      <c r="Z978">
        <v>1514</v>
      </c>
      <c r="AA978">
        <f t="shared" si="183"/>
        <v>814672</v>
      </c>
    </row>
    <row r="979" spans="2:27">
      <c r="B979" t="s">
        <v>815</v>
      </c>
      <c r="C979" t="str">
        <f t="shared" si="184"/>
        <v>12.249842</v>
      </c>
      <c r="D979" t="s">
        <v>1118</v>
      </c>
      <c r="E979">
        <f t="shared" si="180"/>
        <v>7.7369999999987726E-3</v>
      </c>
      <c r="F979">
        <f t="shared" si="191"/>
        <v>7.0000000000902673E-3</v>
      </c>
      <c r="G979" t="s">
        <v>5</v>
      </c>
      <c r="H979" t="s">
        <v>6</v>
      </c>
      <c r="I979">
        <v>541</v>
      </c>
      <c r="J979" t="str">
        <f t="shared" si="185"/>
        <v>UP541</v>
      </c>
      <c r="K979" t="str">
        <f t="shared" si="186"/>
        <v>UP</v>
      </c>
      <c r="L979">
        <v>1514</v>
      </c>
      <c r="M979">
        <f t="shared" si="181"/>
        <v>816186</v>
      </c>
      <c r="P979" t="s">
        <v>1816</v>
      </c>
      <c r="Q979" t="str">
        <f t="shared" si="187"/>
        <v>12.249382</v>
      </c>
      <c r="R979" t="s">
        <v>1118</v>
      </c>
      <c r="S979">
        <f t="shared" si="182"/>
        <v>7.2770000000002E-3</v>
      </c>
      <c r="T979">
        <f t="shared" si="190"/>
        <v>9.0000000003698233E-3</v>
      </c>
      <c r="U979" t="s">
        <v>5</v>
      </c>
      <c r="V979" t="s">
        <v>6</v>
      </c>
      <c r="W979">
        <v>541</v>
      </c>
      <c r="X979" t="str">
        <f t="shared" si="188"/>
        <v>UP541</v>
      </c>
      <c r="Y979" t="str">
        <f t="shared" si="189"/>
        <v>UP</v>
      </c>
      <c r="Z979">
        <v>1514</v>
      </c>
      <c r="AA979">
        <f t="shared" si="183"/>
        <v>816186</v>
      </c>
    </row>
    <row r="980" spans="2:27">
      <c r="B980" t="s">
        <v>816</v>
      </c>
      <c r="C980" t="str">
        <f t="shared" si="184"/>
        <v>12.249846</v>
      </c>
      <c r="D980" t="s">
        <v>1118</v>
      </c>
      <c r="E980">
        <f t="shared" si="180"/>
        <v>7.7409999999993317E-3</v>
      </c>
      <c r="F980">
        <f t="shared" si="191"/>
        <v>4.0000000005591119E-3</v>
      </c>
      <c r="G980" t="s">
        <v>5</v>
      </c>
      <c r="H980" t="s">
        <v>6</v>
      </c>
      <c r="I980">
        <v>542</v>
      </c>
      <c r="J980" t="str">
        <f t="shared" si="185"/>
        <v>UP542</v>
      </c>
      <c r="K980" t="str">
        <f t="shared" si="186"/>
        <v>UP</v>
      </c>
      <c r="L980">
        <v>1514</v>
      </c>
      <c r="M980">
        <f t="shared" si="181"/>
        <v>817700</v>
      </c>
      <c r="P980" t="s">
        <v>748</v>
      </c>
      <c r="Q980" t="str">
        <f t="shared" si="187"/>
        <v>12.249385</v>
      </c>
      <c r="R980" t="s">
        <v>1118</v>
      </c>
      <c r="S980">
        <f t="shared" si="182"/>
        <v>7.2799999999997311E-3</v>
      </c>
      <c r="T980">
        <f t="shared" si="190"/>
        <v>2.9999999995311555E-3</v>
      </c>
      <c r="U980" t="s">
        <v>5</v>
      </c>
      <c r="V980" t="s">
        <v>6</v>
      </c>
      <c r="W980">
        <v>542</v>
      </c>
      <c r="X980" t="str">
        <f t="shared" si="188"/>
        <v>UP542</v>
      </c>
      <c r="Y980" t="str">
        <f t="shared" si="189"/>
        <v>UP</v>
      </c>
      <c r="Z980">
        <v>1514</v>
      </c>
      <c r="AA980">
        <f t="shared" si="183"/>
        <v>817700</v>
      </c>
    </row>
    <row r="981" spans="2:27">
      <c r="B981" t="s">
        <v>817</v>
      </c>
      <c r="C981" t="str">
        <f t="shared" si="184"/>
        <v>12.249849</v>
      </c>
      <c r="D981" t="s">
        <v>1118</v>
      </c>
      <c r="E981">
        <f t="shared" si="180"/>
        <v>7.7439999999988629E-3</v>
      </c>
      <c r="F981">
        <f t="shared" si="191"/>
        <v>2.9999999995311555E-3</v>
      </c>
      <c r="G981" t="s">
        <v>5</v>
      </c>
      <c r="H981" t="s">
        <v>6</v>
      </c>
      <c r="I981">
        <v>543</v>
      </c>
      <c r="J981" t="str">
        <f t="shared" si="185"/>
        <v>UP543</v>
      </c>
      <c r="K981" t="str">
        <f t="shared" si="186"/>
        <v>UP</v>
      </c>
      <c r="L981">
        <v>1514</v>
      </c>
      <c r="M981">
        <f t="shared" si="181"/>
        <v>819214</v>
      </c>
      <c r="P981" t="s">
        <v>1818</v>
      </c>
      <c r="Q981" t="str">
        <f t="shared" si="187"/>
        <v>12.249394</v>
      </c>
      <c r="R981" t="s">
        <v>1118</v>
      </c>
      <c r="S981">
        <f t="shared" si="182"/>
        <v>7.289000000000101E-3</v>
      </c>
      <c r="T981">
        <f t="shared" si="190"/>
        <v>9.0000000003698233E-3</v>
      </c>
      <c r="U981" t="s">
        <v>5</v>
      </c>
      <c r="V981" t="s">
        <v>6</v>
      </c>
      <c r="W981">
        <v>543</v>
      </c>
      <c r="X981" t="str">
        <f t="shared" si="188"/>
        <v>UP543</v>
      </c>
      <c r="Y981" t="str">
        <f t="shared" si="189"/>
        <v>UP</v>
      </c>
      <c r="Z981">
        <v>1514</v>
      </c>
      <c r="AA981">
        <f t="shared" si="183"/>
        <v>819214</v>
      </c>
    </row>
    <row r="982" spans="2:27">
      <c r="B982" t="s">
        <v>819</v>
      </c>
      <c r="C982" t="str">
        <f t="shared" si="184"/>
        <v>12.249852</v>
      </c>
      <c r="D982" t="s">
        <v>1118</v>
      </c>
      <c r="E982">
        <f t="shared" si="180"/>
        <v>7.7470000000001704E-3</v>
      </c>
      <c r="F982">
        <f t="shared" si="191"/>
        <v>3.0000000013075123E-3</v>
      </c>
      <c r="G982" t="s">
        <v>5</v>
      </c>
      <c r="H982" t="s">
        <v>6</v>
      </c>
      <c r="I982">
        <v>544</v>
      </c>
      <c r="J982" t="str">
        <f t="shared" si="185"/>
        <v>UP544</v>
      </c>
      <c r="K982" t="str">
        <f t="shared" si="186"/>
        <v>UP</v>
      </c>
      <c r="L982">
        <v>1514</v>
      </c>
      <c r="M982">
        <f t="shared" si="181"/>
        <v>820728</v>
      </c>
      <c r="P982" t="s">
        <v>1819</v>
      </c>
      <c r="Q982" t="str">
        <f t="shared" si="187"/>
        <v>12.249404</v>
      </c>
      <c r="R982" t="s">
        <v>1118</v>
      </c>
      <c r="S982">
        <f t="shared" si="182"/>
        <v>7.2989999999997224E-3</v>
      </c>
      <c r="T982">
        <f t="shared" si="190"/>
        <v>9.9999999996214228E-3</v>
      </c>
      <c r="U982" t="s">
        <v>5</v>
      </c>
      <c r="V982" t="s">
        <v>6</v>
      </c>
      <c r="W982">
        <v>544</v>
      </c>
      <c r="X982" t="str">
        <f t="shared" si="188"/>
        <v>UP544</v>
      </c>
      <c r="Y982" t="str">
        <f t="shared" si="189"/>
        <v>UP</v>
      </c>
      <c r="Z982">
        <v>1514</v>
      </c>
      <c r="AA982">
        <f t="shared" si="183"/>
        <v>820728</v>
      </c>
    </row>
    <row r="983" spans="2:27">
      <c r="B983" t="s">
        <v>821</v>
      </c>
      <c r="C983" t="str">
        <f t="shared" si="184"/>
        <v>12.249858</v>
      </c>
      <c r="D983" t="s">
        <v>1118</v>
      </c>
      <c r="E983">
        <f t="shared" si="180"/>
        <v>7.7529999999992327E-3</v>
      </c>
      <c r="F983">
        <f t="shared" si="191"/>
        <v>5.999999999062311E-3</v>
      </c>
      <c r="G983" t="s">
        <v>5</v>
      </c>
      <c r="H983" t="s">
        <v>6</v>
      </c>
      <c r="I983">
        <v>545</v>
      </c>
      <c r="J983" t="str">
        <f t="shared" si="185"/>
        <v>UP545</v>
      </c>
      <c r="K983" t="str">
        <f t="shared" si="186"/>
        <v>UP</v>
      </c>
      <c r="L983">
        <v>1514</v>
      </c>
      <c r="M983">
        <f t="shared" si="181"/>
        <v>822242</v>
      </c>
      <c r="P983" t="s">
        <v>1820</v>
      </c>
      <c r="Q983" t="str">
        <f t="shared" si="187"/>
        <v>12.249414</v>
      </c>
      <c r="R983" t="s">
        <v>1118</v>
      </c>
      <c r="S983">
        <f t="shared" si="182"/>
        <v>7.3089999999993438E-3</v>
      </c>
      <c r="T983">
        <f t="shared" si="190"/>
        <v>9.9999999996214228E-3</v>
      </c>
      <c r="U983" t="s">
        <v>5</v>
      </c>
      <c r="V983" t="s">
        <v>6</v>
      </c>
      <c r="W983">
        <v>545</v>
      </c>
      <c r="X983" t="str">
        <f t="shared" si="188"/>
        <v>UP545</v>
      </c>
      <c r="Y983" t="str">
        <f t="shared" si="189"/>
        <v>UP</v>
      </c>
      <c r="Z983">
        <v>1514</v>
      </c>
      <c r="AA983">
        <f t="shared" si="183"/>
        <v>822242</v>
      </c>
    </row>
    <row r="984" spans="2:27">
      <c r="B984" t="s">
        <v>822</v>
      </c>
      <c r="C984" t="str">
        <f t="shared" si="184"/>
        <v>12.249861</v>
      </c>
      <c r="D984" t="s">
        <v>1118</v>
      </c>
      <c r="E984">
        <f t="shared" si="180"/>
        <v>7.7559999999987639E-3</v>
      </c>
      <c r="F984">
        <f t="shared" si="191"/>
        <v>2.9999999995311555E-3</v>
      </c>
      <c r="G984" t="s">
        <v>5</v>
      </c>
      <c r="H984" t="s">
        <v>6</v>
      </c>
      <c r="I984">
        <v>546</v>
      </c>
      <c r="J984" t="str">
        <f t="shared" si="185"/>
        <v>UP546</v>
      </c>
      <c r="K984" t="str">
        <f t="shared" si="186"/>
        <v>UP</v>
      </c>
      <c r="L984">
        <v>1514</v>
      </c>
      <c r="M984">
        <f t="shared" si="181"/>
        <v>823756</v>
      </c>
      <c r="P984" t="s">
        <v>1822</v>
      </c>
      <c r="Q984" t="str">
        <f t="shared" si="187"/>
        <v>12.249423</v>
      </c>
      <c r="R984" t="s">
        <v>1118</v>
      </c>
      <c r="S984">
        <f t="shared" si="182"/>
        <v>7.3179999999997136E-3</v>
      </c>
      <c r="T984">
        <f t="shared" si="190"/>
        <v>9.0000000003698233E-3</v>
      </c>
      <c r="U984" t="s">
        <v>5</v>
      </c>
      <c r="V984" t="s">
        <v>6</v>
      </c>
      <c r="W984">
        <v>546</v>
      </c>
      <c r="X984" t="str">
        <f t="shared" si="188"/>
        <v>UP546</v>
      </c>
      <c r="Y984" t="str">
        <f t="shared" si="189"/>
        <v>UP</v>
      </c>
      <c r="Z984">
        <v>1514</v>
      </c>
      <c r="AA984">
        <f t="shared" si="183"/>
        <v>823756</v>
      </c>
    </row>
    <row r="985" spans="2:27">
      <c r="B985" t="s">
        <v>824</v>
      </c>
      <c r="C985" t="str">
        <f t="shared" si="184"/>
        <v>12.249863</v>
      </c>
      <c r="D985" t="s">
        <v>1118</v>
      </c>
      <c r="E985">
        <f t="shared" si="180"/>
        <v>7.7579999999990434E-3</v>
      </c>
      <c r="F985">
        <f t="shared" si="191"/>
        <v>2.0000000002795559E-3</v>
      </c>
      <c r="G985" t="s">
        <v>5</v>
      </c>
      <c r="H985" t="s">
        <v>6</v>
      </c>
      <c r="I985">
        <v>547</v>
      </c>
      <c r="J985" t="str">
        <f t="shared" si="185"/>
        <v>UP547</v>
      </c>
      <c r="K985" t="str">
        <f t="shared" si="186"/>
        <v>UP</v>
      </c>
      <c r="L985">
        <v>1514</v>
      </c>
      <c r="M985">
        <f t="shared" si="181"/>
        <v>825270</v>
      </c>
      <c r="P985" t="s">
        <v>1824</v>
      </c>
      <c r="Q985" t="str">
        <f t="shared" si="187"/>
        <v>12.249432</v>
      </c>
      <c r="R985" t="s">
        <v>1118</v>
      </c>
      <c r="S985">
        <f t="shared" si="182"/>
        <v>7.3270000000000834E-3</v>
      </c>
      <c r="T985">
        <f t="shared" si="190"/>
        <v>9.0000000003698233E-3</v>
      </c>
      <c r="U985" t="s">
        <v>5</v>
      </c>
      <c r="V985" t="s">
        <v>6</v>
      </c>
      <c r="W985">
        <v>547</v>
      </c>
      <c r="X985" t="str">
        <f t="shared" si="188"/>
        <v>UP547</v>
      </c>
      <c r="Y985" t="str">
        <f t="shared" si="189"/>
        <v>UP</v>
      </c>
      <c r="Z985">
        <v>1514</v>
      </c>
      <c r="AA985">
        <f t="shared" si="183"/>
        <v>825270</v>
      </c>
    </row>
    <row r="986" spans="2:27">
      <c r="B986" t="s">
        <v>825</v>
      </c>
      <c r="C986" t="str">
        <f t="shared" si="184"/>
        <v>12.249866</v>
      </c>
      <c r="D986" t="s">
        <v>1118</v>
      </c>
      <c r="E986">
        <f t="shared" si="180"/>
        <v>7.761000000000351E-3</v>
      </c>
      <c r="F986">
        <f t="shared" si="191"/>
        <v>3.0000000013075123E-3</v>
      </c>
      <c r="G986" t="s">
        <v>5</v>
      </c>
      <c r="H986" t="s">
        <v>6</v>
      </c>
      <c r="I986">
        <v>548</v>
      </c>
      <c r="J986" t="str">
        <f t="shared" si="185"/>
        <v>UP548</v>
      </c>
      <c r="K986" t="str">
        <f t="shared" si="186"/>
        <v>UP</v>
      </c>
      <c r="L986">
        <v>1514</v>
      </c>
      <c r="M986">
        <f t="shared" si="181"/>
        <v>826784</v>
      </c>
      <c r="P986" t="s">
        <v>762</v>
      </c>
      <c r="Q986" t="str">
        <f t="shared" si="187"/>
        <v>12.249441</v>
      </c>
      <c r="R986" t="s">
        <v>1118</v>
      </c>
      <c r="S986">
        <f t="shared" si="182"/>
        <v>7.3359999999986769E-3</v>
      </c>
      <c r="T986">
        <f t="shared" si="190"/>
        <v>8.9999999985934664E-3</v>
      </c>
      <c r="U986" t="s">
        <v>5</v>
      </c>
      <c r="V986" t="s">
        <v>6</v>
      </c>
      <c r="W986">
        <v>548</v>
      </c>
      <c r="X986" t="str">
        <f t="shared" si="188"/>
        <v>UP548</v>
      </c>
      <c r="Y986" t="str">
        <f t="shared" si="189"/>
        <v>UP</v>
      </c>
      <c r="Z986">
        <v>1514</v>
      </c>
      <c r="AA986">
        <f t="shared" si="183"/>
        <v>826784</v>
      </c>
    </row>
    <row r="987" spans="2:27">
      <c r="B987" t="s">
        <v>826</v>
      </c>
      <c r="C987" t="str">
        <f t="shared" si="184"/>
        <v>12.249869</v>
      </c>
      <c r="D987" t="s">
        <v>1118</v>
      </c>
      <c r="E987">
        <f t="shared" si="180"/>
        <v>7.7639999999998821E-3</v>
      </c>
      <c r="F987">
        <f t="shared" si="191"/>
        <v>2.9999999995311555E-3</v>
      </c>
      <c r="G987" t="s">
        <v>5</v>
      </c>
      <c r="H987" t="s">
        <v>6</v>
      </c>
      <c r="I987">
        <v>549</v>
      </c>
      <c r="J987" t="str">
        <f t="shared" si="185"/>
        <v>UP549</v>
      </c>
      <c r="K987" t="str">
        <f t="shared" si="186"/>
        <v>UP</v>
      </c>
      <c r="L987">
        <v>1514</v>
      </c>
      <c r="M987">
        <f t="shared" si="181"/>
        <v>828298</v>
      </c>
      <c r="P987" t="s">
        <v>765</v>
      </c>
      <c r="Q987" t="str">
        <f t="shared" si="187"/>
        <v>12.249450</v>
      </c>
      <c r="R987" t="s">
        <v>1118</v>
      </c>
      <c r="S987">
        <f t="shared" si="182"/>
        <v>7.3449999999990467E-3</v>
      </c>
      <c r="T987">
        <f t="shared" si="190"/>
        <v>9.0000000003698233E-3</v>
      </c>
      <c r="U987" t="s">
        <v>5</v>
      </c>
      <c r="V987" t="s">
        <v>6</v>
      </c>
      <c r="W987">
        <v>549</v>
      </c>
      <c r="X987" t="str">
        <f t="shared" si="188"/>
        <v>UP549</v>
      </c>
      <c r="Y987" t="str">
        <f t="shared" si="189"/>
        <v>UP</v>
      </c>
      <c r="Z987">
        <v>1514</v>
      </c>
      <c r="AA987">
        <f t="shared" si="183"/>
        <v>828298</v>
      </c>
    </row>
    <row r="988" spans="2:27">
      <c r="B988" t="s">
        <v>827</v>
      </c>
      <c r="C988" t="str">
        <f t="shared" si="184"/>
        <v>12.249871</v>
      </c>
      <c r="D988" t="s">
        <v>1118</v>
      </c>
      <c r="E988">
        <f t="shared" si="180"/>
        <v>7.7660000000001617E-3</v>
      </c>
      <c r="F988">
        <f t="shared" si="191"/>
        <v>2.0000000002795559E-3</v>
      </c>
      <c r="G988" t="s">
        <v>5</v>
      </c>
      <c r="H988" t="s">
        <v>6</v>
      </c>
      <c r="I988">
        <v>550</v>
      </c>
      <c r="J988" t="str">
        <f t="shared" si="185"/>
        <v>UP550</v>
      </c>
      <c r="K988" t="str">
        <f t="shared" si="186"/>
        <v>UP</v>
      </c>
      <c r="L988">
        <v>1514</v>
      </c>
      <c r="M988">
        <f t="shared" si="181"/>
        <v>829812</v>
      </c>
      <c r="P988" t="s">
        <v>1827</v>
      </c>
      <c r="Q988" t="str">
        <f t="shared" si="187"/>
        <v>12.249459</v>
      </c>
      <c r="R988" t="s">
        <v>1118</v>
      </c>
      <c r="S988">
        <f t="shared" si="182"/>
        <v>7.3539999999994166E-3</v>
      </c>
      <c r="T988">
        <f t="shared" si="190"/>
        <v>9.0000000003698233E-3</v>
      </c>
      <c r="U988" t="s">
        <v>5</v>
      </c>
      <c r="V988" t="s">
        <v>6</v>
      </c>
      <c r="W988">
        <v>550</v>
      </c>
      <c r="X988" t="str">
        <f t="shared" si="188"/>
        <v>UP550</v>
      </c>
      <c r="Y988" t="str">
        <f t="shared" si="189"/>
        <v>UP</v>
      </c>
      <c r="Z988">
        <v>1514</v>
      </c>
      <c r="AA988">
        <f t="shared" si="183"/>
        <v>829812</v>
      </c>
    </row>
    <row r="989" spans="2:27">
      <c r="B989" t="s">
        <v>829</v>
      </c>
      <c r="C989" t="str">
        <f t="shared" si="184"/>
        <v>12.249874</v>
      </c>
      <c r="D989" t="s">
        <v>1118</v>
      </c>
      <c r="E989">
        <f t="shared" si="180"/>
        <v>7.7689999999996928E-3</v>
      </c>
      <c r="F989">
        <f t="shared" si="191"/>
        <v>2.9999999995311555E-3</v>
      </c>
      <c r="G989" t="s">
        <v>5</v>
      </c>
      <c r="H989" t="s">
        <v>6</v>
      </c>
      <c r="I989">
        <v>551</v>
      </c>
      <c r="J989" t="str">
        <f t="shared" si="185"/>
        <v>UP551</v>
      </c>
      <c r="K989" t="str">
        <f t="shared" si="186"/>
        <v>UP</v>
      </c>
      <c r="L989">
        <v>1514</v>
      </c>
      <c r="M989">
        <f t="shared" si="181"/>
        <v>831326</v>
      </c>
      <c r="P989" t="s">
        <v>770</v>
      </c>
      <c r="Q989" t="str">
        <f t="shared" si="187"/>
        <v>12.249468</v>
      </c>
      <c r="R989" t="s">
        <v>1118</v>
      </c>
      <c r="S989">
        <f t="shared" si="182"/>
        <v>7.3629999999997864E-3</v>
      </c>
      <c r="T989">
        <f t="shared" si="190"/>
        <v>9.0000000003698233E-3</v>
      </c>
      <c r="U989" t="s">
        <v>5</v>
      </c>
      <c r="V989" t="s">
        <v>6</v>
      </c>
      <c r="W989">
        <v>551</v>
      </c>
      <c r="X989" t="str">
        <f t="shared" si="188"/>
        <v>UP551</v>
      </c>
      <c r="Y989" t="str">
        <f t="shared" si="189"/>
        <v>UP</v>
      </c>
      <c r="Z989">
        <v>1514</v>
      </c>
      <c r="AA989">
        <f t="shared" si="183"/>
        <v>831326</v>
      </c>
    </row>
    <row r="990" spans="2:27">
      <c r="B990" t="s">
        <v>831</v>
      </c>
      <c r="C990" t="str">
        <f t="shared" si="184"/>
        <v>12.249878</v>
      </c>
      <c r="D990" t="s">
        <v>1118</v>
      </c>
      <c r="E990">
        <f t="shared" si="180"/>
        <v>7.7730000000002519E-3</v>
      </c>
      <c r="F990">
        <f t="shared" si="191"/>
        <v>4.0000000005591119E-3</v>
      </c>
      <c r="G990" t="s">
        <v>5</v>
      </c>
      <c r="H990" t="s">
        <v>6</v>
      </c>
      <c r="I990">
        <v>552</v>
      </c>
      <c r="J990" t="str">
        <f t="shared" si="185"/>
        <v>UP552</v>
      </c>
      <c r="K990" t="str">
        <f t="shared" si="186"/>
        <v>UP</v>
      </c>
      <c r="L990">
        <v>1514</v>
      </c>
      <c r="M990">
        <f t="shared" si="181"/>
        <v>832840</v>
      </c>
      <c r="P990" t="s">
        <v>1829</v>
      </c>
      <c r="Q990" t="str">
        <f t="shared" si="187"/>
        <v>12.249476</v>
      </c>
      <c r="R990" t="s">
        <v>1118</v>
      </c>
      <c r="S990">
        <f t="shared" si="182"/>
        <v>7.3709999999991282E-3</v>
      </c>
      <c r="T990">
        <f t="shared" si="190"/>
        <v>7.9999999993418669E-3</v>
      </c>
      <c r="U990" t="s">
        <v>5</v>
      </c>
      <c r="V990" t="s">
        <v>6</v>
      </c>
      <c r="W990">
        <v>552</v>
      </c>
      <c r="X990" t="str">
        <f t="shared" si="188"/>
        <v>UP552</v>
      </c>
      <c r="Y990" t="str">
        <f t="shared" si="189"/>
        <v>UP</v>
      </c>
      <c r="Z990">
        <v>1514</v>
      </c>
      <c r="AA990">
        <f t="shared" si="183"/>
        <v>832840</v>
      </c>
    </row>
    <row r="991" spans="2:27">
      <c r="B991" t="s">
        <v>832</v>
      </c>
      <c r="C991" t="str">
        <f t="shared" si="184"/>
        <v>12.249880</v>
      </c>
      <c r="D991" t="s">
        <v>1118</v>
      </c>
      <c r="E991">
        <f t="shared" si="180"/>
        <v>7.7749999999987551E-3</v>
      </c>
      <c r="F991">
        <f t="shared" si="191"/>
        <v>1.9999999985031991E-3</v>
      </c>
      <c r="G991" t="s">
        <v>5</v>
      </c>
      <c r="H991" t="s">
        <v>6</v>
      </c>
      <c r="I991">
        <v>553</v>
      </c>
      <c r="J991" t="str">
        <f t="shared" si="185"/>
        <v>UP553</v>
      </c>
      <c r="K991" t="str">
        <f t="shared" si="186"/>
        <v>UP</v>
      </c>
      <c r="L991">
        <v>1514</v>
      </c>
      <c r="M991">
        <f t="shared" si="181"/>
        <v>834354</v>
      </c>
      <c r="P991" t="s">
        <v>1831</v>
      </c>
      <c r="Q991" t="str">
        <f t="shared" si="187"/>
        <v>12.249485</v>
      </c>
      <c r="R991" t="s">
        <v>1118</v>
      </c>
      <c r="S991">
        <f t="shared" si="182"/>
        <v>7.3799999999994981E-3</v>
      </c>
      <c r="T991">
        <f t="shared" si="190"/>
        <v>9.0000000003698233E-3</v>
      </c>
      <c r="U991" t="s">
        <v>5</v>
      </c>
      <c r="V991" t="s">
        <v>6</v>
      </c>
      <c r="W991">
        <v>553</v>
      </c>
      <c r="X991" t="str">
        <f t="shared" si="188"/>
        <v>UP553</v>
      </c>
      <c r="Y991" t="str">
        <f t="shared" si="189"/>
        <v>UP</v>
      </c>
      <c r="Z991">
        <v>1514</v>
      </c>
      <c r="AA991">
        <f t="shared" si="183"/>
        <v>834354</v>
      </c>
    </row>
    <row r="992" spans="2:27">
      <c r="B992" t="s">
        <v>833</v>
      </c>
      <c r="C992" t="str">
        <f t="shared" si="184"/>
        <v>12.249883</v>
      </c>
      <c r="D992" t="s">
        <v>1118</v>
      </c>
      <c r="E992">
        <f t="shared" si="180"/>
        <v>7.7780000000000626E-3</v>
      </c>
      <c r="F992">
        <f t="shared" si="191"/>
        <v>3.0000000013075123E-3</v>
      </c>
      <c r="G992" t="s">
        <v>5</v>
      </c>
      <c r="H992" t="s">
        <v>6</v>
      </c>
      <c r="I992">
        <v>554</v>
      </c>
      <c r="J992" t="str">
        <f t="shared" si="185"/>
        <v>UP554</v>
      </c>
      <c r="K992" t="str">
        <f t="shared" si="186"/>
        <v>UP</v>
      </c>
      <c r="L992">
        <v>1514</v>
      </c>
      <c r="M992">
        <f t="shared" si="181"/>
        <v>835868</v>
      </c>
      <c r="P992" t="s">
        <v>777</v>
      </c>
      <c r="Q992" t="str">
        <f t="shared" si="187"/>
        <v>12.249489</v>
      </c>
      <c r="R992" t="s">
        <v>1118</v>
      </c>
      <c r="S992">
        <f t="shared" si="182"/>
        <v>7.3840000000000572E-3</v>
      </c>
      <c r="T992">
        <f t="shared" si="190"/>
        <v>4.0000000005591119E-3</v>
      </c>
      <c r="U992" t="s">
        <v>5</v>
      </c>
      <c r="V992" t="s">
        <v>6</v>
      </c>
      <c r="W992">
        <v>554</v>
      </c>
      <c r="X992" t="str">
        <f t="shared" si="188"/>
        <v>UP554</v>
      </c>
      <c r="Y992" t="str">
        <f t="shared" si="189"/>
        <v>UP</v>
      </c>
      <c r="Z992">
        <v>1514</v>
      </c>
      <c r="AA992">
        <f t="shared" si="183"/>
        <v>835868</v>
      </c>
    </row>
    <row r="993" spans="2:27">
      <c r="B993" t="s">
        <v>834</v>
      </c>
      <c r="C993" t="str">
        <f t="shared" si="184"/>
        <v>12.249886</v>
      </c>
      <c r="D993" t="s">
        <v>1118</v>
      </c>
      <c r="E993">
        <f t="shared" si="180"/>
        <v>7.7809999999995938E-3</v>
      </c>
      <c r="F993">
        <f t="shared" si="191"/>
        <v>2.9999999995311555E-3</v>
      </c>
      <c r="G993" t="s">
        <v>5</v>
      </c>
      <c r="H993" t="s">
        <v>6</v>
      </c>
      <c r="I993">
        <v>555</v>
      </c>
      <c r="J993" t="str">
        <f t="shared" si="185"/>
        <v>UP555</v>
      </c>
      <c r="K993" t="str">
        <f t="shared" si="186"/>
        <v>UP</v>
      </c>
      <c r="L993">
        <v>1514</v>
      </c>
      <c r="M993">
        <f t="shared" si="181"/>
        <v>837382</v>
      </c>
      <c r="P993" t="s">
        <v>1833</v>
      </c>
      <c r="Q993" t="str">
        <f t="shared" si="187"/>
        <v>12.249497</v>
      </c>
      <c r="R993" t="s">
        <v>1118</v>
      </c>
      <c r="S993">
        <f t="shared" si="182"/>
        <v>7.3919999999993991E-3</v>
      </c>
      <c r="T993">
        <f t="shared" si="190"/>
        <v>7.9999999993418669E-3</v>
      </c>
      <c r="U993" t="s">
        <v>5</v>
      </c>
      <c r="V993" t="s">
        <v>6</v>
      </c>
      <c r="W993">
        <v>555</v>
      </c>
      <c r="X993" t="str">
        <f t="shared" si="188"/>
        <v>UP555</v>
      </c>
      <c r="Y993" t="str">
        <f t="shared" si="189"/>
        <v>UP</v>
      </c>
      <c r="Z993">
        <v>1514</v>
      </c>
      <c r="AA993">
        <f t="shared" si="183"/>
        <v>837382</v>
      </c>
    </row>
    <row r="994" spans="2:27">
      <c r="B994" t="s">
        <v>836</v>
      </c>
      <c r="C994" t="str">
        <f t="shared" si="184"/>
        <v>12.249889</v>
      </c>
      <c r="D994" t="s">
        <v>1118</v>
      </c>
      <c r="E994">
        <f t="shared" si="180"/>
        <v>7.783999999999125E-3</v>
      </c>
      <c r="F994">
        <f t="shared" si="191"/>
        <v>2.9999999995311555E-3</v>
      </c>
      <c r="G994" t="s">
        <v>5</v>
      </c>
      <c r="H994" t="s">
        <v>6</v>
      </c>
      <c r="I994">
        <v>556</v>
      </c>
      <c r="J994" t="str">
        <f t="shared" si="185"/>
        <v>UP556</v>
      </c>
      <c r="K994" t="str">
        <f t="shared" si="186"/>
        <v>UP</v>
      </c>
      <c r="L994">
        <v>1514</v>
      </c>
      <c r="M994">
        <f t="shared" si="181"/>
        <v>838896</v>
      </c>
      <c r="P994" t="s">
        <v>1835</v>
      </c>
      <c r="Q994" t="str">
        <f t="shared" si="187"/>
        <v>12.249507</v>
      </c>
      <c r="R994" t="s">
        <v>1118</v>
      </c>
      <c r="S994">
        <f t="shared" si="182"/>
        <v>7.4019999999990205E-3</v>
      </c>
      <c r="T994">
        <f t="shared" si="190"/>
        <v>9.9999999996214228E-3</v>
      </c>
      <c r="U994" t="s">
        <v>5</v>
      </c>
      <c r="V994" t="s">
        <v>6</v>
      </c>
      <c r="W994">
        <v>556</v>
      </c>
      <c r="X994" t="str">
        <f t="shared" si="188"/>
        <v>UP556</v>
      </c>
      <c r="Y994" t="str">
        <f t="shared" si="189"/>
        <v>UP</v>
      </c>
      <c r="Z994">
        <v>1514</v>
      </c>
      <c r="AA994">
        <f t="shared" si="183"/>
        <v>838896</v>
      </c>
    </row>
    <row r="995" spans="2:27">
      <c r="B995" t="s">
        <v>842</v>
      </c>
      <c r="C995" t="str">
        <f t="shared" si="184"/>
        <v>12.250003</v>
      </c>
      <c r="D995" t="s">
        <v>1118</v>
      </c>
      <c r="E995">
        <f t="shared" si="180"/>
        <v>7.8979999999990724E-3</v>
      </c>
      <c r="F995">
        <f t="shared" si="191"/>
        <v>0.11399999999994748</v>
      </c>
      <c r="G995" t="s">
        <v>5</v>
      </c>
      <c r="H995" t="s">
        <v>6</v>
      </c>
      <c r="I995">
        <v>557</v>
      </c>
      <c r="J995" t="str">
        <f t="shared" si="185"/>
        <v>UP557</v>
      </c>
      <c r="K995" t="str">
        <f t="shared" si="186"/>
        <v>UP</v>
      </c>
      <c r="L995">
        <v>1514</v>
      </c>
      <c r="M995">
        <f t="shared" si="181"/>
        <v>840410</v>
      </c>
      <c r="P995" t="s">
        <v>784</v>
      </c>
      <c r="Q995" t="str">
        <f t="shared" si="187"/>
        <v>12.249518</v>
      </c>
      <c r="R995" t="s">
        <v>1118</v>
      </c>
      <c r="S995">
        <f t="shared" si="182"/>
        <v>7.4129999999996699E-3</v>
      </c>
      <c r="T995">
        <f t="shared" si="190"/>
        <v>1.1000000000649379E-2</v>
      </c>
      <c r="U995" t="s">
        <v>5</v>
      </c>
      <c r="V995" t="s">
        <v>6</v>
      </c>
      <c r="W995">
        <v>557</v>
      </c>
      <c r="X995" t="str">
        <f t="shared" si="188"/>
        <v>UP557</v>
      </c>
      <c r="Y995" t="str">
        <f t="shared" si="189"/>
        <v>UP</v>
      </c>
      <c r="Z995">
        <v>1514</v>
      </c>
      <c r="AA995">
        <f t="shared" si="183"/>
        <v>840410</v>
      </c>
    </row>
    <row r="996" spans="2:27">
      <c r="B996" t="s">
        <v>844</v>
      </c>
      <c r="C996" t="str">
        <f t="shared" si="184"/>
        <v>12.250014</v>
      </c>
      <c r="D996" t="s">
        <v>1118</v>
      </c>
      <c r="E996">
        <f t="shared" si="180"/>
        <v>7.9089999999997218E-3</v>
      </c>
      <c r="F996">
        <f t="shared" si="191"/>
        <v>1.1000000000649379E-2</v>
      </c>
      <c r="G996" t="s">
        <v>5</v>
      </c>
      <c r="H996" t="s">
        <v>6</v>
      </c>
      <c r="I996">
        <v>558</v>
      </c>
      <c r="J996" t="str">
        <f t="shared" si="185"/>
        <v>UP558</v>
      </c>
      <c r="K996" t="str">
        <f t="shared" si="186"/>
        <v>UP</v>
      </c>
      <c r="L996">
        <v>1514</v>
      </c>
      <c r="M996">
        <f t="shared" si="181"/>
        <v>841924</v>
      </c>
      <c r="P996" t="s">
        <v>1856</v>
      </c>
      <c r="Q996" t="str">
        <f t="shared" si="187"/>
        <v>12.249645</v>
      </c>
      <c r="R996" t="s">
        <v>1118</v>
      </c>
      <c r="S996">
        <f t="shared" si="182"/>
        <v>7.5399999999987699E-3</v>
      </c>
      <c r="T996">
        <f t="shared" si="190"/>
        <v>0.12699999999910005</v>
      </c>
      <c r="U996" t="s">
        <v>5</v>
      </c>
      <c r="V996" t="s">
        <v>6</v>
      </c>
      <c r="W996">
        <v>558</v>
      </c>
      <c r="X996" t="str">
        <f t="shared" si="188"/>
        <v>UP558</v>
      </c>
      <c r="Y996" t="str">
        <f t="shared" si="189"/>
        <v>UP</v>
      </c>
      <c r="Z996">
        <v>1514</v>
      </c>
      <c r="AA996">
        <f t="shared" si="183"/>
        <v>841924</v>
      </c>
    </row>
    <row r="997" spans="2:27">
      <c r="B997" t="s">
        <v>846</v>
      </c>
      <c r="C997" t="str">
        <f t="shared" si="184"/>
        <v>12.250021</v>
      </c>
      <c r="D997" t="s">
        <v>1118</v>
      </c>
      <c r="E997">
        <f t="shared" si="180"/>
        <v>7.9159999999998121E-3</v>
      </c>
      <c r="F997">
        <f t="shared" si="191"/>
        <v>7.0000000000902673E-3</v>
      </c>
      <c r="G997" t="s">
        <v>5</v>
      </c>
      <c r="H997" t="s">
        <v>6</v>
      </c>
      <c r="I997">
        <v>559</v>
      </c>
      <c r="J997" t="str">
        <f t="shared" si="185"/>
        <v>UP559</v>
      </c>
      <c r="K997" t="str">
        <f t="shared" si="186"/>
        <v>UP</v>
      </c>
      <c r="L997">
        <v>1514</v>
      </c>
      <c r="M997">
        <f t="shared" si="181"/>
        <v>843438</v>
      </c>
      <c r="P997" t="s">
        <v>1857</v>
      </c>
      <c r="Q997" t="str">
        <f t="shared" si="187"/>
        <v>12.249649</v>
      </c>
      <c r="R997" t="s">
        <v>1118</v>
      </c>
      <c r="S997">
        <f t="shared" si="182"/>
        <v>7.543999999999329E-3</v>
      </c>
      <c r="T997">
        <f t="shared" si="190"/>
        <v>4.0000000005591119E-3</v>
      </c>
      <c r="U997" t="s">
        <v>5</v>
      </c>
      <c r="V997" t="s">
        <v>6</v>
      </c>
      <c r="W997">
        <v>559</v>
      </c>
      <c r="X997" t="str">
        <f t="shared" si="188"/>
        <v>UP559</v>
      </c>
      <c r="Y997" t="str">
        <f t="shared" si="189"/>
        <v>UP</v>
      </c>
      <c r="Z997">
        <v>1514</v>
      </c>
      <c r="AA997">
        <f t="shared" si="183"/>
        <v>843438</v>
      </c>
    </row>
    <row r="998" spans="2:27">
      <c r="B998" t="s">
        <v>848</v>
      </c>
      <c r="C998" t="str">
        <f t="shared" si="184"/>
        <v>12.250028</v>
      </c>
      <c r="D998" t="s">
        <v>1118</v>
      </c>
      <c r="E998">
        <f t="shared" si="180"/>
        <v>7.9229999999999023E-3</v>
      </c>
      <c r="F998">
        <f t="shared" si="191"/>
        <v>7.0000000000902673E-3</v>
      </c>
      <c r="G998" t="s">
        <v>5</v>
      </c>
      <c r="H998" t="s">
        <v>6</v>
      </c>
      <c r="I998">
        <v>560</v>
      </c>
      <c r="J998" t="str">
        <f t="shared" si="185"/>
        <v>UP560</v>
      </c>
      <c r="K998" t="str">
        <f t="shared" si="186"/>
        <v>UP</v>
      </c>
      <c r="L998">
        <v>1514</v>
      </c>
      <c r="M998">
        <f t="shared" si="181"/>
        <v>844952</v>
      </c>
      <c r="P998" t="s">
        <v>1858</v>
      </c>
      <c r="Q998" t="str">
        <f t="shared" si="187"/>
        <v>12.249651</v>
      </c>
      <c r="R998" t="s">
        <v>1118</v>
      </c>
      <c r="S998">
        <f t="shared" si="182"/>
        <v>7.5459999999996086E-3</v>
      </c>
      <c r="T998">
        <f t="shared" si="190"/>
        <v>2.0000000002795559E-3</v>
      </c>
      <c r="U998" t="s">
        <v>5</v>
      </c>
      <c r="V998" t="s">
        <v>6</v>
      </c>
      <c r="W998">
        <v>560</v>
      </c>
      <c r="X998" t="str">
        <f t="shared" si="188"/>
        <v>UP560</v>
      </c>
      <c r="Y998" t="str">
        <f t="shared" si="189"/>
        <v>UP</v>
      </c>
      <c r="Z998">
        <v>1514</v>
      </c>
      <c r="AA998">
        <f t="shared" si="183"/>
        <v>844952</v>
      </c>
    </row>
    <row r="999" spans="2:27">
      <c r="B999" t="s">
        <v>850</v>
      </c>
      <c r="C999" t="str">
        <f t="shared" si="184"/>
        <v>12.250034</v>
      </c>
      <c r="D999" t="s">
        <v>1118</v>
      </c>
      <c r="E999">
        <f t="shared" si="180"/>
        <v>7.9289999999989647E-3</v>
      </c>
      <c r="F999">
        <f t="shared" si="191"/>
        <v>5.999999999062311E-3</v>
      </c>
      <c r="G999" t="s">
        <v>5</v>
      </c>
      <c r="H999" t="s">
        <v>6</v>
      </c>
      <c r="I999">
        <v>561</v>
      </c>
      <c r="J999" t="str">
        <f t="shared" si="185"/>
        <v>UP561</v>
      </c>
      <c r="K999" t="str">
        <f t="shared" si="186"/>
        <v>UP</v>
      </c>
      <c r="L999">
        <v>1514</v>
      </c>
      <c r="M999">
        <f t="shared" si="181"/>
        <v>846466</v>
      </c>
      <c r="P999" t="s">
        <v>1859</v>
      </c>
      <c r="Q999" t="str">
        <f t="shared" si="187"/>
        <v>12.249655</v>
      </c>
      <c r="R999" t="s">
        <v>1118</v>
      </c>
      <c r="S999">
        <f t="shared" si="182"/>
        <v>7.5500000000001677E-3</v>
      </c>
      <c r="T999">
        <f t="shared" si="190"/>
        <v>4.0000000005591119E-3</v>
      </c>
      <c r="U999" t="s">
        <v>5</v>
      </c>
      <c r="V999" t="s">
        <v>6</v>
      </c>
      <c r="W999">
        <v>561</v>
      </c>
      <c r="X999" t="str">
        <f t="shared" si="188"/>
        <v>UP561</v>
      </c>
      <c r="Y999" t="str">
        <f t="shared" si="189"/>
        <v>UP</v>
      </c>
      <c r="Z999">
        <v>1514</v>
      </c>
      <c r="AA999">
        <f t="shared" si="183"/>
        <v>846466</v>
      </c>
    </row>
    <row r="1000" spans="2:27">
      <c r="B1000" t="s">
        <v>852</v>
      </c>
      <c r="C1000" t="str">
        <f t="shared" si="184"/>
        <v>12.250040</v>
      </c>
      <c r="D1000" t="s">
        <v>1118</v>
      </c>
      <c r="E1000">
        <f t="shared" si="180"/>
        <v>7.9349999999998033E-3</v>
      </c>
      <c r="F1000">
        <f t="shared" si="191"/>
        <v>6.0000000008386678E-3</v>
      </c>
      <c r="G1000" t="s">
        <v>5</v>
      </c>
      <c r="H1000" t="s">
        <v>6</v>
      </c>
      <c r="I1000">
        <v>562</v>
      </c>
      <c r="J1000" t="str">
        <f t="shared" si="185"/>
        <v>UP562</v>
      </c>
      <c r="K1000" t="str">
        <f t="shared" si="186"/>
        <v>UP</v>
      </c>
      <c r="L1000">
        <v>1514</v>
      </c>
      <c r="M1000">
        <f t="shared" si="181"/>
        <v>847980</v>
      </c>
      <c r="P1000" t="s">
        <v>1860</v>
      </c>
      <c r="Q1000" t="str">
        <f t="shared" si="187"/>
        <v>12.249658</v>
      </c>
      <c r="R1000" t="s">
        <v>1118</v>
      </c>
      <c r="S1000">
        <f t="shared" si="182"/>
        <v>7.5529999999996988E-3</v>
      </c>
      <c r="T1000">
        <f t="shared" si="190"/>
        <v>2.9999999995311555E-3</v>
      </c>
      <c r="U1000" t="s">
        <v>5</v>
      </c>
      <c r="V1000" t="s">
        <v>6</v>
      </c>
      <c r="W1000">
        <v>562</v>
      </c>
      <c r="X1000" t="str">
        <f t="shared" si="188"/>
        <v>UP562</v>
      </c>
      <c r="Y1000" t="str">
        <f t="shared" si="189"/>
        <v>UP</v>
      </c>
      <c r="Z1000">
        <v>1514</v>
      </c>
      <c r="AA1000">
        <f t="shared" si="183"/>
        <v>847980</v>
      </c>
    </row>
    <row r="1001" spans="2:27">
      <c r="B1001" t="s">
        <v>854</v>
      </c>
      <c r="C1001" t="str">
        <f t="shared" si="184"/>
        <v>12.250047</v>
      </c>
      <c r="D1001" t="s">
        <v>1118</v>
      </c>
      <c r="E1001">
        <f t="shared" si="180"/>
        <v>7.9419999999998936E-3</v>
      </c>
      <c r="F1001">
        <f t="shared" si="191"/>
        <v>7.0000000000902673E-3</v>
      </c>
      <c r="G1001" t="s">
        <v>5</v>
      </c>
      <c r="H1001" t="s">
        <v>6</v>
      </c>
      <c r="I1001">
        <v>563</v>
      </c>
      <c r="J1001" t="str">
        <f t="shared" si="185"/>
        <v>UP563</v>
      </c>
      <c r="K1001" t="str">
        <f t="shared" si="186"/>
        <v>UP</v>
      </c>
      <c r="L1001">
        <v>1514</v>
      </c>
      <c r="M1001">
        <f t="shared" si="181"/>
        <v>849494</v>
      </c>
      <c r="P1001" t="s">
        <v>1861</v>
      </c>
      <c r="Q1001" t="str">
        <f t="shared" si="187"/>
        <v>12.249660</v>
      </c>
      <c r="R1001" t="s">
        <v>1118</v>
      </c>
      <c r="S1001">
        <f t="shared" si="182"/>
        <v>7.5549999999999784E-3</v>
      </c>
      <c r="T1001">
        <f t="shared" si="190"/>
        <v>2.0000000002795559E-3</v>
      </c>
      <c r="U1001" t="s">
        <v>5</v>
      </c>
      <c r="V1001" t="s">
        <v>6</v>
      </c>
      <c r="W1001">
        <v>563</v>
      </c>
      <c r="X1001" t="str">
        <f t="shared" si="188"/>
        <v>UP563</v>
      </c>
      <c r="Y1001" t="str">
        <f t="shared" si="189"/>
        <v>UP</v>
      </c>
      <c r="Z1001">
        <v>1514</v>
      </c>
      <c r="AA1001">
        <f t="shared" si="183"/>
        <v>849494</v>
      </c>
    </row>
    <row r="1002" spans="2:27">
      <c r="B1002" t="s">
        <v>856</v>
      </c>
      <c r="C1002" t="str">
        <f t="shared" si="184"/>
        <v>12.250053</v>
      </c>
      <c r="D1002" t="s">
        <v>1118</v>
      </c>
      <c r="E1002">
        <f t="shared" si="180"/>
        <v>7.9479999999989559E-3</v>
      </c>
      <c r="F1002">
        <f t="shared" si="191"/>
        <v>5.999999999062311E-3</v>
      </c>
      <c r="G1002" t="s">
        <v>5</v>
      </c>
      <c r="H1002" t="s">
        <v>6</v>
      </c>
      <c r="I1002">
        <v>564</v>
      </c>
      <c r="J1002" t="str">
        <f t="shared" si="185"/>
        <v>UP564</v>
      </c>
      <c r="K1002" t="str">
        <f t="shared" si="186"/>
        <v>UP</v>
      </c>
      <c r="L1002">
        <v>1514</v>
      </c>
      <c r="M1002">
        <f t="shared" si="181"/>
        <v>851008</v>
      </c>
      <c r="P1002" t="s">
        <v>1862</v>
      </c>
      <c r="Q1002" t="str">
        <f t="shared" si="187"/>
        <v>12.249663</v>
      </c>
      <c r="R1002" t="s">
        <v>1118</v>
      </c>
      <c r="S1002">
        <f t="shared" si="182"/>
        <v>7.5579999999995096E-3</v>
      </c>
      <c r="T1002">
        <f t="shared" si="190"/>
        <v>2.9999999995311555E-3</v>
      </c>
      <c r="U1002" t="s">
        <v>5</v>
      </c>
      <c r="V1002" t="s">
        <v>6</v>
      </c>
      <c r="W1002">
        <v>564</v>
      </c>
      <c r="X1002" t="str">
        <f t="shared" si="188"/>
        <v>UP564</v>
      </c>
      <c r="Y1002" t="str">
        <f t="shared" si="189"/>
        <v>UP</v>
      </c>
      <c r="Z1002">
        <v>1514</v>
      </c>
      <c r="AA1002">
        <f t="shared" si="183"/>
        <v>851008</v>
      </c>
    </row>
    <row r="1003" spans="2:27">
      <c r="B1003" t="s">
        <v>857</v>
      </c>
      <c r="C1003" t="str">
        <f t="shared" si="184"/>
        <v>12.250056</v>
      </c>
      <c r="D1003" t="s">
        <v>1118</v>
      </c>
      <c r="E1003">
        <f t="shared" si="180"/>
        <v>7.9510000000002634E-3</v>
      </c>
      <c r="F1003">
        <f t="shared" si="191"/>
        <v>3.0000000013075123E-3</v>
      </c>
      <c r="G1003" t="s">
        <v>5</v>
      </c>
      <c r="H1003" t="s">
        <v>6</v>
      </c>
      <c r="I1003">
        <v>565</v>
      </c>
      <c r="J1003" t="str">
        <f t="shared" si="185"/>
        <v>UP565</v>
      </c>
      <c r="K1003" t="str">
        <f t="shared" si="186"/>
        <v>UP</v>
      </c>
      <c r="L1003">
        <v>1514</v>
      </c>
      <c r="M1003">
        <f t="shared" si="181"/>
        <v>852522</v>
      </c>
      <c r="P1003" t="s">
        <v>1863</v>
      </c>
      <c r="Q1003" t="str">
        <f t="shared" si="187"/>
        <v>12.249666</v>
      </c>
      <c r="R1003" t="s">
        <v>1118</v>
      </c>
      <c r="S1003">
        <f t="shared" si="182"/>
        <v>7.5609999999990407E-3</v>
      </c>
      <c r="T1003">
        <f t="shared" si="190"/>
        <v>2.9999999995311555E-3</v>
      </c>
      <c r="U1003" t="s">
        <v>5</v>
      </c>
      <c r="V1003" t="s">
        <v>6</v>
      </c>
      <c r="W1003">
        <v>565</v>
      </c>
      <c r="X1003" t="str">
        <f t="shared" si="188"/>
        <v>UP565</v>
      </c>
      <c r="Y1003" t="str">
        <f t="shared" si="189"/>
        <v>UP</v>
      </c>
      <c r="Z1003">
        <v>1514</v>
      </c>
      <c r="AA1003">
        <f t="shared" si="183"/>
        <v>852522</v>
      </c>
    </row>
    <row r="1004" spans="2:27">
      <c r="B1004" t="s">
        <v>858</v>
      </c>
      <c r="C1004" t="str">
        <f t="shared" si="184"/>
        <v>12.250059</v>
      </c>
      <c r="D1004" t="s">
        <v>1118</v>
      </c>
      <c r="E1004">
        <f t="shared" si="180"/>
        <v>7.9539999999997946E-3</v>
      </c>
      <c r="F1004">
        <f t="shared" si="191"/>
        <v>2.9999999995311555E-3</v>
      </c>
      <c r="G1004" t="s">
        <v>5</v>
      </c>
      <c r="H1004" t="s">
        <v>6</v>
      </c>
      <c r="I1004">
        <v>566</v>
      </c>
      <c r="J1004" t="str">
        <f t="shared" si="185"/>
        <v>UP566</v>
      </c>
      <c r="K1004" t="str">
        <f t="shared" si="186"/>
        <v>UP</v>
      </c>
      <c r="L1004">
        <v>1514</v>
      </c>
      <c r="M1004">
        <f t="shared" si="181"/>
        <v>854036</v>
      </c>
      <c r="P1004" t="s">
        <v>1864</v>
      </c>
      <c r="Q1004" t="str">
        <f t="shared" si="187"/>
        <v>12.249669</v>
      </c>
      <c r="R1004" t="s">
        <v>1118</v>
      </c>
      <c r="S1004">
        <f t="shared" si="182"/>
        <v>7.5640000000003482E-3</v>
      </c>
      <c r="T1004">
        <f t="shared" si="190"/>
        <v>3.0000000013075123E-3</v>
      </c>
      <c r="U1004" t="s">
        <v>5</v>
      </c>
      <c r="V1004" t="s">
        <v>6</v>
      </c>
      <c r="W1004">
        <v>566</v>
      </c>
      <c r="X1004" t="str">
        <f t="shared" si="188"/>
        <v>UP566</v>
      </c>
      <c r="Y1004" t="str">
        <f t="shared" si="189"/>
        <v>UP</v>
      </c>
      <c r="Z1004">
        <v>1514</v>
      </c>
      <c r="AA1004">
        <f t="shared" si="183"/>
        <v>854036</v>
      </c>
    </row>
    <row r="1005" spans="2:27">
      <c r="B1005" t="s">
        <v>860</v>
      </c>
      <c r="C1005" t="str">
        <f t="shared" si="184"/>
        <v>12.250061</v>
      </c>
      <c r="D1005" t="s">
        <v>1118</v>
      </c>
      <c r="E1005">
        <f t="shared" si="180"/>
        <v>7.9560000000000741E-3</v>
      </c>
      <c r="F1005">
        <f t="shared" si="191"/>
        <v>2.0000000002795559E-3</v>
      </c>
      <c r="G1005" t="s">
        <v>5</v>
      </c>
      <c r="H1005" t="s">
        <v>6</v>
      </c>
      <c r="I1005">
        <v>567</v>
      </c>
      <c r="J1005" t="str">
        <f t="shared" si="185"/>
        <v>UP567</v>
      </c>
      <c r="K1005" t="str">
        <f t="shared" si="186"/>
        <v>UP</v>
      </c>
      <c r="L1005">
        <v>1514</v>
      </c>
      <c r="M1005">
        <f t="shared" si="181"/>
        <v>855550</v>
      </c>
      <c r="P1005" t="s">
        <v>1865</v>
      </c>
      <c r="Q1005" t="str">
        <f t="shared" si="187"/>
        <v>12.249672</v>
      </c>
      <c r="R1005" t="s">
        <v>1118</v>
      </c>
      <c r="S1005">
        <f t="shared" si="182"/>
        <v>7.5669999999998794E-3</v>
      </c>
      <c r="T1005">
        <f t="shared" si="190"/>
        <v>2.9999999995311555E-3</v>
      </c>
      <c r="U1005" t="s">
        <v>5</v>
      </c>
      <c r="V1005" t="s">
        <v>6</v>
      </c>
      <c r="W1005">
        <v>567</v>
      </c>
      <c r="X1005" t="str">
        <f t="shared" si="188"/>
        <v>UP567</v>
      </c>
      <c r="Y1005" t="str">
        <f t="shared" si="189"/>
        <v>UP</v>
      </c>
      <c r="Z1005">
        <v>1514</v>
      </c>
      <c r="AA1005">
        <f t="shared" si="183"/>
        <v>855550</v>
      </c>
    </row>
    <row r="1006" spans="2:27">
      <c r="B1006" t="s">
        <v>864</v>
      </c>
      <c r="C1006" t="str">
        <f t="shared" si="184"/>
        <v>12.250267</v>
      </c>
      <c r="D1006" t="s">
        <v>1118</v>
      </c>
      <c r="E1006">
        <f t="shared" si="180"/>
        <v>8.1619999999986703E-3</v>
      </c>
      <c r="F1006">
        <f t="shared" si="191"/>
        <v>0.20599999999859619</v>
      </c>
      <c r="G1006" t="s">
        <v>5</v>
      </c>
      <c r="H1006" t="s">
        <v>6</v>
      </c>
      <c r="I1006">
        <v>568</v>
      </c>
      <c r="J1006" t="str">
        <f t="shared" si="185"/>
        <v>UP568</v>
      </c>
      <c r="K1006" t="str">
        <f t="shared" si="186"/>
        <v>UP</v>
      </c>
      <c r="L1006">
        <v>1514</v>
      </c>
      <c r="M1006">
        <f t="shared" si="181"/>
        <v>857064</v>
      </c>
      <c r="P1006" t="s">
        <v>1866</v>
      </c>
      <c r="Q1006" t="str">
        <f t="shared" si="187"/>
        <v>12.249674</v>
      </c>
      <c r="R1006" t="s">
        <v>1118</v>
      </c>
      <c r="S1006">
        <f t="shared" si="182"/>
        <v>7.5690000000001589E-3</v>
      </c>
      <c r="T1006">
        <f t="shared" si="190"/>
        <v>2.0000000002795559E-3</v>
      </c>
      <c r="U1006" t="s">
        <v>5</v>
      </c>
      <c r="V1006" t="s">
        <v>6</v>
      </c>
      <c r="W1006">
        <v>568</v>
      </c>
      <c r="X1006" t="str">
        <f t="shared" si="188"/>
        <v>UP568</v>
      </c>
      <c r="Y1006" t="str">
        <f t="shared" si="189"/>
        <v>UP</v>
      </c>
      <c r="Z1006">
        <v>1514</v>
      </c>
      <c r="AA1006">
        <f t="shared" si="183"/>
        <v>857064</v>
      </c>
    </row>
    <row r="1007" spans="2:27">
      <c r="B1007" t="s">
        <v>866</v>
      </c>
      <c r="C1007" t="str">
        <f t="shared" si="184"/>
        <v>12.250280</v>
      </c>
      <c r="D1007" t="s">
        <v>1118</v>
      </c>
      <c r="E1007">
        <f t="shared" si="180"/>
        <v>8.1749999999995993E-3</v>
      </c>
      <c r="F1007">
        <f t="shared" si="191"/>
        <v>1.3000000000928935E-2</v>
      </c>
      <c r="G1007" t="s">
        <v>5</v>
      </c>
      <c r="H1007" t="s">
        <v>6</v>
      </c>
      <c r="I1007">
        <v>569</v>
      </c>
      <c r="J1007" t="str">
        <f t="shared" si="185"/>
        <v>UP569</v>
      </c>
      <c r="K1007" t="str">
        <f t="shared" si="186"/>
        <v>UP</v>
      </c>
      <c r="L1007">
        <v>1514</v>
      </c>
      <c r="M1007">
        <f t="shared" si="181"/>
        <v>858578</v>
      </c>
      <c r="P1007" t="s">
        <v>1867</v>
      </c>
      <c r="Q1007" t="str">
        <f t="shared" si="187"/>
        <v>12.249678</v>
      </c>
      <c r="R1007" t="s">
        <v>1118</v>
      </c>
      <c r="S1007">
        <f t="shared" si="182"/>
        <v>7.5729999999989417E-3</v>
      </c>
      <c r="T1007">
        <f t="shared" si="190"/>
        <v>3.999999998782755E-3</v>
      </c>
      <c r="U1007" t="s">
        <v>5</v>
      </c>
      <c r="V1007" t="s">
        <v>6</v>
      </c>
      <c r="W1007">
        <v>569</v>
      </c>
      <c r="X1007" t="str">
        <f t="shared" si="188"/>
        <v>UP569</v>
      </c>
      <c r="Y1007" t="str">
        <f t="shared" si="189"/>
        <v>UP</v>
      </c>
      <c r="Z1007">
        <v>1514</v>
      </c>
      <c r="AA1007">
        <f t="shared" si="183"/>
        <v>858578</v>
      </c>
    </row>
    <row r="1008" spans="2:27">
      <c r="B1008" t="s">
        <v>868</v>
      </c>
      <c r="C1008" t="str">
        <f t="shared" si="184"/>
        <v>12.250287</v>
      </c>
      <c r="D1008" t="s">
        <v>1118</v>
      </c>
      <c r="E1008">
        <f t="shared" si="180"/>
        <v>8.1819999999996895E-3</v>
      </c>
      <c r="F1008">
        <f t="shared" si="191"/>
        <v>7.0000000000902673E-3</v>
      </c>
      <c r="G1008" t="s">
        <v>5</v>
      </c>
      <c r="H1008" t="s">
        <v>6</v>
      </c>
      <c r="I1008">
        <v>570</v>
      </c>
      <c r="J1008" t="str">
        <f t="shared" si="185"/>
        <v>UP570</v>
      </c>
      <c r="K1008" t="str">
        <f t="shared" si="186"/>
        <v>UP</v>
      </c>
      <c r="L1008">
        <v>1514</v>
      </c>
      <c r="M1008">
        <f t="shared" si="181"/>
        <v>860092</v>
      </c>
      <c r="P1008" t="s">
        <v>1868</v>
      </c>
      <c r="Q1008" t="str">
        <f t="shared" si="187"/>
        <v>12.249681</v>
      </c>
      <c r="R1008" t="s">
        <v>1118</v>
      </c>
      <c r="S1008">
        <f t="shared" si="182"/>
        <v>7.5760000000002492E-3</v>
      </c>
      <c r="T1008">
        <f t="shared" si="190"/>
        <v>3.0000000013075123E-3</v>
      </c>
      <c r="U1008" t="s">
        <v>5</v>
      </c>
      <c r="V1008" t="s">
        <v>6</v>
      </c>
      <c r="W1008">
        <v>570</v>
      </c>
      <c r="X1008" t="str">
        <f t="shared" si="188"/>
        <v>UP570</v>
      </c>
      <c r="Y1008" t="str">
        <f t="shared" si="189"/>
        <v>UP</v>
      </c>
      <c r="Z1008">
        <v>1514</v>
      </c>
      <c r="AA1008">
        <f t="shared" si="183"/>
        <v>860092</v>
      </c>
    </row>
    <row r="1009" spans="2:27">
      <c r="B1009" t="s">
        <v>870</v>
      </c>
      <c r="C1009" t="str">
        <f t="shared" si="184"/>
        <v>12.250298</v>
      </c>
      <c r="D1009" t="s">
        <v>1118</v>
      </c>
      <c r="E1009">
        <f t="shared" si="180"/>
        <v>8.1930000000003389E-3</v>
      </c>
      <c r="F1009">
        <f t="shared" si="191"/>
        <v>1.1000000000649379E-2</v>
      </c>
      <c r="G1009" t="s">
        <v>5</v>
      </c>
      <c r="H1009" t="s">
        <v>6</v>
      </c>
      <c r="I1009">
        <v>571</v>
      </c>
      <c r="J1009" t="str">
        <f t="shared" si="185"/>
        <v>UP571</v>
      </c>
      <c r="K1009" t="str">
        <f t="shared" si="186"/>
        <v>UP</v>
      </c>
      <c r="L1009">
        <v>1514</v>
      </c>
      <c r="M1009">
        <f t="shared" si="181"/>
        <v>861606</v>
      </c>
      <c r="P1009" t="s">
        <v>1869</v>
      </c>
      <c r="Q1009" t="str">
        <f t="shared" si="187"/>
        <v>12.249684</v>
      </c>
      <c r="R1009" t="s">
        <v>1118</v>
      </c>
      <c r="S1009">
        <f t="shared" si="182"/>
        <v>7.5789999999997804E-3</v>
      </c>
      <c r="T1009">
        <f t="shared" si="190"/>
        <v>2.9999999995311555E-3</v>
      </c>
      <c r="U1009" t="s">
        <v>5</v>
      </c>
      <c r="V1009" t="s">
        <v>6</v>
      </c>
      <c r="W1009">
        <v>571</v>
      </c>
      <c r="X1009" t="str">
        <f t="shared" si="188"/>
        <v>UP571</v>
      </c>
      <c r="Y1009" t="str">
        <f t="shared" si="189"/>
        <v>UP</v>
      </c>
      <c r="Z1009">
        <v>1514</v>
      </c>
      <c r="AA1009">
        <f t="shared" si="183"/>
        <v>861606</v>
      </c>
    </row>
    <row r="1010" spans="2:27">
      <c r="B1010" t="s">
        <v>872</v>
      </c>
      <c r="C1010" t="str">
        <f t="shared" si="184"/>
        <v>12.250304</v>
      </c>
      <c r="D1010" t="s">
        <v>1118</v>
      </c>
      <c r="E1010">
        <f t="shared" si="180"/>
        <v>8.1989999999994012E-3</v>
      </c>
      <c r="F1010">
        <f t="shared" si="191"/>
        <v>5.999999999062311E-3</v>
      </c>
      <c r="G1010" t="s">
        <v>5</v>
      </c>
      <c r="H1010" t="s">
        <v>6</v>
      </c>
      <c r="I1010">
        <v>572</v>
      </c>
      <c r="J1010" t="str">
        <f t="shared" si="185"/>
        <v>UP572</v>
      </c>
      <c r="K1010" t="str">
        <f t="shared" si="186"/>
        <v>UP</v>
      </c>
      <c r="L1010">
        <v>1514</v>
      </c>
      <c r="M1010">
        <f t="shared" si="181"/>
        <v>863120</v>
      </c>
      <c r="P1010" t="s">
        <v>1870</v>
      </c>
      <c r="Q1010" t="str">
        <f t="shared" si="187"/>
        <v>12.249687</v>
      </c>
      <c r="R1010" t="s">
        <v>1118</v>
      </c>
      <c r="S1010">
        <f t="shared" si="182"/>
        <v>7.5819999999993115E-3</v>
      </c>
      <c r="T1010">
        <f t="shared" si="190"/>
        <v>2.9999999995311555E-3</v>
      </c>
      <c r="U1010" t="s">
        <v>5</v>
      </c>
      <c r="V1010" t="s">
        <v>6</v>
      </c>
      <c r="W1010">
        <v>572</v>
      </c>
      <c r="X1010" t="str">
        <f t="shared" si="188"/>
        <v>UP572</v>
      </c>
      <c r="Y1010" t="str">
        <f t="shared" si="189"/>
        <v>UP</v>
      </c>
      <c r="Z1010">
        <v>1514</v>
      </c>
      <c r="AA1010">
        <f t="shared" si="183"/>
        <v>863120</v>
      </c>
    </row>
    <row r="1011" spans="2:27">
      <c r="B1011" t="s">
        <v>874</v>
      </c>
      <c r="C1011" t="str">
        <f t="shared" si="184"/>
        <v>12.250311</v>
      </c>
      <c r="D1011" t="s">
        <v>1118</v>
      </c>
      <c r="E1011">
        <f t="shared" si="180"/>
        <v>8.2059999999994915E-3</v>
      </c>
      <c r="F1011">
        <f t="shared" si="191"/>
        <v>7.0000000000902673E-3</v>
      </c>
      <c r="G1011" t="s">
        <v>5</v>
      </c>
      <c r="H1011" t="s">
        <v>6</v>
      </c>
      <c r="I1011">
        <v>573</v>
      </c>
      <c r="J1011" t="str">
        <f t="shared" si="185"/>
        <v>UP573</v>
      </c>
      <c r="K1011" t="str">
        <f t="shared" si="186"/>
        <v>UP</v>
      </c>
      <c r="L1011">
        <v>1514</v>
      </c>
      <c r="M1011">
        <f t="shared" si="181"/>
        <v>864634</v>
      </c>
      <c r="P1011" t="s">
        <v>1871</v>
      </c>
      <c r="Q1011" t="str">
        <f t="shared" si="187"/>
        <v>12.249690</v>
      </c>
      <c r="R1011" t="s">
        <v>1118</v>
      </c>
      <c r="S1011">
        <f t="shared" si="182"/>
        <v>7.5849999999988427E-3</v>
      </c>
      <c r="T1011">
        <f t="shared" si="190"/>
        <v>2.9999999995311555E-3</v>
      </c>
      <c r="U1011" t="s">
        <v>5</v>
      </c>
      <c r="V1011" t="s">
        <v>6</v>
      </c>
      <c r="W1011">
        <v>573</v>
      </c>
      <c r="X1011" t="str">
        <f t="shared" si="188"/>
        <v>UP573</v>
      </c>
      <c r="Y1011" t="str">
        <f t="shared" si="189"/>
        <v>UP</v>
      </c>
      <c r="Z1011">
        <v>1514</v>
      </c>
      <c r="AA1011">
        <f t="shared" si="183"/>
        <v>864634</v>
      </c>
    </row>
    <row r="1012" spans="2:27">
      <c r="B1012" t="s">
        <v>876</v>
      </c>
      <c r="C1012" t="str">
        <f t="shared" si="184"/>
        <v>12.250318</v>
      </c>
      <c r="D1012" t="s">
        <v>1118</v>
      </c>
      <c r="E1012">
        <f t="shared" si="180"/>
        <v>8.2129999999995817E-3</v>
      </c>
      <c r="F1012">
        <f t="shared" si="191"/>
        <v>7.0000000000902673E-3</v>
      </c>
      <c r="G1012" t="s">
        <v>5</v>
      </c>
      <c r="H1012" t="s">
        <v>6</v>
      </c>
      <c r="I1012">
        <v>574</v>
      </c>
      <c r="J1012" t="str">
        <f t="shared" si="185"/>
        <v>UP574</v>
      </c>
      <c r="K1012" t="str">
        <f t="shared" si="186"/>
        <v>UP</v>
      </c>
      <c r="L1012">
        <v>1514</v>
      </c>
      <c r="M1012">
        <f t="shared" si="181"/>
        <v>866148</v>
      </c>
      <c r="P1012" t="s">
        <v>1872</v>
      </c>
      <c r="Q1012" t="str">
        <f t="shared" si="187"/>
        <v>12.249693</v>
      </c>
      <c r="R1012" t="s">
        <v>1118</v>
      </c>
      <c r="S1012">
        <f t="shared" si="182"/>
        <v>7.5880000000001502E-3</v>
      </c>
      <c r="T1012">
        <f t="shared" si="190"/>
        <v>3.0000000013075123E-3</v>
      </c>
      <c r="U1012" t="s">
        <v>5</v>
      </c>
      <c r="V1012" t="s">
        <v>6</v>
      </c>
      <c r="W1012">
        <v>574</v>
      </c>
      <c r="X1012" t="str">
        <f t="shared" si="188"/>
        <v>UP574</v>
      </c>
      <c r="Y1012" t="str">
        <f t="shared" si="189"/>
        <v>UP</v>
      </c>
      <c r="Z1012">
        <v>1514</v>
      </c>
      <c r="AA1012">
        <f t="shared" si="183"/>
        <v>866148</v>
      </c>
    </row>
    <row r="1013" spans="2:27">
      <c r="B1013" t="s">
        <v>878</v>
      </c>
      <c r="C1013" t="str">
        <f t="shared" si="184"/>
        <v>12.250323</v>
      </c>
      <c r="D1013" t="s">
        <v>1118</v>
      </c>
      <c r="E1013">
        <f t="shared" si="180"/>
        <v>8.2179999999993925E-3</v>
      </c>
      <c r="F1013">
        <f t="shared" si="191"/>
        <v>4.9999999998107114E-3</v>
      </c>
      <c r="G1013" t="s">
        <v>5</v>
      </c>
      <c r="H1013" t="s">
        <v>6</v>
      </c>
      <c r="I1013">
        <v>575</v>
      </c>
      <c r="J1013" t="str">
        <f t="shared" si="185"/>
        <v>UP575</v>
      </c>
      <c r="K1013" t="str">
        <f t="shared" si="186"/>
        <v>UP</v>
      </c>
      <c r="L1013">
        <v>1514</v>
      </c>
      <c r="M1013">
        <f t="shared" si="181"/>
        <v>867662</v>
      </c>
      <c r="P1013" t="s">
        <v>1873</v>
      </c>
      <c r="Q1013" t="str">
        <f t="shared" si="187"/>
        <v>12.249696</v>
      </c>
      <c r="R1013" t="s">
        <v>1118</v>
      </c>
      <c r="S1013">
        <f t="shared" si="182"/>
        <v>7.5909999999996813E-3</v>
      </c>
      <c r="T1013">
        <f t="shared" si="190"/>
        <v>2.9999999995311555E-3</v>
      </c>
      <c r="U1013" t="s">
        <v>5</v>
      </c>
      <c r="V1013" t="s">
        <v>6</v>
      </c>
      <c r="W1013">
        <v>575</v>
      </c>
      <c r="X1013" t="str">
        <f t="shared" si="188"/>
        <v>UP575</v>
      </c>
      <c r="Y1013" t="str">
        <f t="shared" si="189"/>
        <v>UP</v>
      </c>
      <c r="Z1013">
        <v>1514</v>
      </c>
      <c r="AA1013">
        <f t="shared" si="183"/>
        <v>867662</v>
      </c>
    </row>
    <row r="1014" spans="2:27">
      <c r="B1014" t="s">
        <v>880</v>
      </c>
      <c r="C1014" t="str">
        <f t="shared" si="184"/>
        <v>12.250330</v>
      </c>
      <c r="D1014" t="s">
        <v>1118</v>
      </c>
      <c r="E1014">
        <f t="shared" si="180"/>
        <v>8.2249999999994827E-3</v>
      </c>
      <c r="F1014">
        <f t="shared" si="191"/>
        <v>7.0000000000902673E-3</v>
      </c>
      <c r="G1014" t="s">
        <v>5</v>
      </c>
      <c r="H1014" t="s">
        <v>6</v>
      </c>
      <c r="I1014">
        <v>576</v>
      </c>
      <c r="J1014" t="str">
        <f t="shared" si="185"/>
        <v>UP576</v>
      </c>
      <c r="K1014" t="str">
        <f t="shared" si="186"/>
        <v>UP</v>
      </c>
      <c r="L1014">
        <v>1514</v>
      </c>
      <c r="M1014">
        <f t="shared" si="181"/>
        <v>869176</v>
      </c>
      <c r="P1014" t="s">
        <v>1874</v>
      </c>
      <c r="Q1014" t="str">
        <f t="shared" si="187"/>
        <v>12.249700</v>
      </c>
      <c r="R1014" t="s">
        <v>1118</v>
      </c>
      <c r="S1014">
        <f t="shared" si="182"/>
        <v>7.5950000000002404E-3</v>
      </c>
      <c r="T1014">
        <f t="shared" si="190"/>
        <v>4.0000000005591119E-3</v>
      </c>
      <c r="U1014" t="s">
        <v>5</v>
      </c>
      <c r="V1014" t="s">
        <v>6</v>
      </c>
      <c r="W1014">
        <v>576</v>
      </c>
      <c r="X1014" t="str">
        <f t="shared" si="188"/>
        <v>UP576</v>
      </c>
      <c r="Y1014" t="str">
        <f t="shared" si="189"/>
        <v>UP</v>
      </c>
      <c r="Z1014">
        <v>1514</v>
      </c>
      <c r="AA1014">
        <f t="shared" si="183"/>
        <v>869176</v>
      </c>
    </row>
    <row r="1015" spans="2:27">
      <c r="B1015" t="s">
        <v>882</v>
      </c>
      <c r="C1015" t="str">
        <f t="shared" si="184"/>
        <v>12.250337</v>
      </c>
      <c r="D1015" t="s">
        <v>1118</v>
      </c>
      <c r="E1015">
        <f t="shared" si="180"/>
        <v>8.231999999999573E-3</v>
      </c>
      <c r="F1015">
        <f t="shared" si="191"/>
        <v>7.0000000000902673E-3</v>
      </c>
      <c r="G1015" t="s">
        <v>5</v>
      </c>
      <c r="H1015" t="s">
        <v>6</v>
      </c>
      <c r="I1015">
        <v>577</v>
      </c>
      <c r="J1015" t="str">
        <f t="shared" si="185"/>
        <v>UP577</v>
      </c>
      <c r="K1015" t="str">
        <f t="shared" si="186"/>
        <v>UP</v>
      </c>
      <c r="L1015">
        <v>1514</v>
      </c>
      <c r="M1015">
        <f t="shared" si="181"/>
        <v>870690</v>
      </c>
      <c r="P1015" t="s">
        <v>1875</v>
      </c>
      <c r="Q1015" t="str">
        <f t="shared" si="187"/>
        <v>12.249703</v>
      </c>
      <c r="R1015" t="s">
        <v>1118</v>
      </c>
      <c r="S1015">
        <f t="shared" si="182"/>
        <v>7.5979999999997716E-3</v>
      </c>
      <c r="T1015">
        <f t="shared" si="190"/>
        <v>2.9999999995311555E-3</v>
      </c>
      <c r="U1015" t="s">
        <v>5</v>
      </c>
      <c r="V1015" t="s">
        <v>6</v>
      </c>
      <c r="W1015">
        <v>577</v>
      </c>
      <c r="X1015" t="str">
        <f t="shared" si="188"/>
        <v>UP577</v>
      </c>
      <c r="Y1015" t="str">
        <f t="shared" si="189"/>
        <v>UP</v>
      </c>
      <c r="Z1015">
        <v>1514</v>
      </c>
      <c r="AA1015">
        <f t="shared" si="183"/>
        <v>870690</v>
      </c>
    </row>
    <row r="1016" spans="2:27">
      <c r="B1016" t="s">
        <v>884</v>
      </c>
      <c r="C1016" t="str">
        <f t="shared" si="184"/>
        <v>12.250343</v>
      </c>
      <c r="D1016" t="s">
        <v>1118</v>
      </c>
      <c r="E1016">
        <f t="shared" ref="E1016:E1079" si="192">(C1016)-12.242105</f>
        <v>8.2380000000004117E-3</v>
      </c>
      <c r="F1016">
        <f t="shared" si="191"/>
        <v>6.0000000008386678E-3</v>
      </c>
      <c r="G1016" t="s">
        <v>5</v>
      </c>
      <c r="H1016" t="s">
        <v>6</v>
      </c>
      <c r="I1016">
        <v>578</v>
      </c>
      <c r="J1016" t="str">
        <f t="shared" si="185"/>
        <v>UP578</v>
      </c>
      <c r="K1016" t="str">
        <f t="shared" si="186"/>
        <v>UP</v>
      </c>
      <c r="L1016">
        <v>1514</v>
      </c>
      <c r="M1016">
        <f t="shared" ref="M1016:M1079" si="193">L1016+M1015</f>
        <v>872204</v>
      </c>
      <c r="P1016" t="s">
        <v>1876</v>
      </c>
      <c r="Q1016" t="str">
        <f t="shared" si="187"/>
        <v>12.249706</v>
      </c>
      <c r="R1016" t="s">
        <v>1118</v>
      </c>
      <c r="S1016">
        <f t="shared" ref="S1016:S1079" si="194">(Q1016)-12.242105</f>
        <v>7.6009999999993028E-3</v>
      </c>
      <c r="T1016">
        <f t="shared" si="190"/>
        <v>2.9999999995311555E-3</v>
      </c>
      <c r="U1016" t="s">
        <v>5</v>
      </c>
      <c r="V1016" t="s">
        <v>6</v>
      </c>
      <c r="W1016">
        <v>578</v>
      </c>
      <c r="X1016" t="str">
        <f t="shared" si="188"/>
        <v>UP578</v>
      </c>
      <c r="Y1016" t="str">
        <f t="shared" si="189"/>
        <v>UP</v>
      </c>
      <c r="Z1016">
        <v>1514</v>
      </c>
      <c r="AA1016">
        <f t="shared" ref="AA1016:AA1079" si="195">Z1016+AA1015</f>
        <v>872204</v>
      </c>
    </row>
    <row r="1017" spans="2:27">
      <c r="B1017" t="s">
        <v>886</v>
      </c>
      <c r="C1017" t="str">
        <f t="shared" si="184"/>
        <v>12.250349</v>
      </c>
      <c r="D1017" t="s">
        <v>1118</v>
      </c>
      <c r="E1017">
        <f t="shared" si="192"/>
        <v>8.243999999999474E-3</v>
      </c>
      <c r="F1017">
        <f t="shared" si="191"/>
        <v>5.999999999062311E-3</v>
      </c>
      <c r="G1017" t="s">
        <v>5</v>
      </c>
      <c r="H1017" t="s">
        <v>6</v>
      </c>
      <c r="I1017">
        <v>579</v>
      </c>
      <c r="J1017" t="str">
        <f t="shared" si="185"/>
        <v>UP579</v>
      </c>
      <c r="K1017" t="str">
        <f t="shared" si="186"/>
        <v>UP</v>
      </c>
      <c r="L1017">
        <v>1514</v>
      </c>
      <c r="M1017">
        <f t="shared" si="193"/>
        <v>873718</v>
      </c>
      <c r="P1017" t="s">
        <v>1877</v>
      </c>
      <c r="Q1017" t="str">
        <f t="shared" si="187"/>
        <v>12.249710</v>
      </c>
      <c r="R1017" t="s">
        <v>1118</v>
      </c>
      <c r="S1017">
        <f t="shared" si="194"/>
        <v>7.6049999999998619E-3</v>
      </c>
      <c r="T1017">
        <f t="shared" si="190"/>
        <v>4.0000000005591119E-3</v>
      </c>
      <c r="U1017" t="s">
        <v>5</v>
      </c>
      <c r="V1017" t="s">
        <v>6</v>
      </c>
      <c r="W1017">
        <v>579</v>
      </c>
      <c r="X1017" t="str">
        <f t="shared" si="188"/>
        <v>UP579</v>
      </c>
      <c r="Y1017" t="str">
        <f t="shared" si="189"/>
        <v>UP</v>
      </c>
      <c r="Z1017">
        <v>1514</v>
      </c>
      <c r="AA1017">
        <f t="shared" si="195"/>
        <v>873718</v>
      </c>
    </row>
    <row r="1018" spans="2:27">
      <c r="B1018" t="s">
        <v>888</v>
      </c>
      <c r="C1018" t="str">
        <f t="shared" si="184"/>
        <v>12.250356</v>
      </c>
      <c r="D1018" t="s">
        <v>1118</v>
      </c>
      <c r="E1018">
        <f t="shared" si="192"/>
        <v>8.2509999999995642E-3</v>
      </c>
      <c r="F1018">
        <f t="shared" si="191"/>
        <v>7.0000000000902673E-3</v>
      </c>
      <c r="G1018" t="s">
        <v>5</v>
      </c>
      <c r="H1018" t="s">
        <v>6</v>
      </c>
      <c r="I1018">
        <v>580</v>
      </c>
      <c r="J1018" t="str">
        <f t="shared" si="185"/>
        <v>UP580</v>
      </c>
      <c r="K1018" t="str">
        <f t="shared" si="186"/>
        <v>UP</v>
      </c>
      <c r="L1018">
        <v>1514</v>
      </c>
      <c r="M1018">
        <f t="shared" si="193"/>
        <v>875232</v>
      </c>
      <c r="P1018" t="s">
        <v>1879</v>
      </c>
      <c r="Q1018" t="str">
        <f t="shared" si="187"/>
        <v>12.249833</v>
      </c>
      <c r="R1018" t="s">
        <v>1118</v>
      </c>
      <c r="S1018">
        <f t="shared" si="194"/>
        <v>7.7280000000001792E-3</v>
      </c>
      <c r="T1018">
        <f t="shared" si="190"/>
        <v>0.1230000000003173</v>
      </c>
      <c r="U1018" t="s">
        <v>5</v>
      </c>
      <c r="V1018" t="s">
        <v>6</v>
      </c>
      <c r="W1018">
        <v>580</v>
      </c>
      <c r="X1018" t="str">
        <f t="shared" si="188"/>
        <v>UP580</v>
      </c>
      <c r="Y1018" t="str">
        <f t="shared" si="189"/>
        <v>UP</v>
      </c>
      <c r="Z1018">
        <v>1514</v>
      </c>
      <c r="AA1018">
        <f t="shared" si="195"/>
        <v>875232</v>
      </c>
    </row>
    <row r="1019" spans="2:27">
      <c r="B1019" t="s">
        <v>890</v>
      </c>
      <c r="C1019" t="str">
        <f t="shared" si="184"/>
        <v>12.250362</v>
      </c>
      <c r="D1019" t="s">
        <v>1118</v>
      </c>
      <c r="E1019">
        <f t="shared" si="192"/>
        <v>8.2570000000004029E-3</v>
      </c>
      <c r="F1019">
        <f t="shared" si="191"/>
        <v>6.0000000008386678E-3</v>
      </c>
      <c r="G1019" t="s">
        <v>5</v>
      </c>
      <c r="H1019" t="s">
        <v>6</v>
      </c>
      <c r="I1019">
        <v>581</v>
      </c>
      <c r="J1019" t="str">
        <f t="shared" si="185"/>
        <v>UP581</v>
      </c>
      <c r="K1019" t="str">
        <f t="shared" si="186"/>
        <v>UP</v>
      </c>
      <c r="L1019">
        <v>1514</v>
      </c>
      <c r="M1019">
        <f t="shared" si="193"/>
        <v>876746</v>
      </c>
      <c r="P1019" t="s">
        <v>813</v>
      </c>
      <c r="Q1019" t="str">
        <f t="shared" si="187"/>
        <v>12.249835</v>
      </c>
      <c r="R1019" t="s">
        <v>1118</v>
      </c>
      <c r="S1019">
        <f t="shared" si="194"/>
        <v>7.7299999999986824E-3</v>
      </c>
      <c r="T1019">
        <f t="shared" si="190"/>
        <v>1.9999999985031991E-3</v>
      </c>
      <c r="U1019" t="s">
        <v>5</v>
      </c>
      <c r="V1019" t="s">
        <v>6</v>
      </c>
      <c r="W1019">
        <v>581</v>
      </c>
      <c r="X1019" t="str">
        <f t="shared" si="188"/>
        <v>UP581</v>
      </c>
      <c r="Y1019" t="str">
        <f t="shared" si="189"/>
        <v>UP</v>
      </c>
      <c r="Z1019">
        <v>1514</v>
      </c>
      <c r="AA1019">
        <f t="shared" si="195"/>
        <v>876746</v>
      </c>
    </row>
    <row r="1020" spans="2:27">
      <c r="B1020" t="s">
        <v>892</v>
      </c>
      <c r="C1020" t="str">
        <f t="shared" si="184"/>
        <v>12.250369</v>
      </c>
      <c r="D1020" t="s">
        <v>1118</v>
      </c>
      <c r="E1020">
        <f t="shared" si="192"/>
        <v>8.2639999999987168E-3</v>
      </c>
      <c r="F1020">
        <f t="shared" si="191"/>
        <v>6.9999999983139105E-3</v>
      </c>
      <c r="G1020" t="s">
        <v>5</v>
      </c>
      <c r="H1020" t="s">
        <v>6</v>
      </c>
      <c r="I1020">
        <v>582</v>
      </c>
      <c r="J1020" t="str">
        <f t="shared" si="185"/>
        <v>UP582</v>
      </c>
      <c r="K1020" t="str">
        <f t="shared" si="186"/>
        <v>UP</v>
      </c>
      <c r="L1020">
        <v>1514</v>
      </c>
      <c r="M1020">
        <f t="shared" si="193"/>
        <v>878260</v>
      </c>
      <c r="P1020" t="s">
        <v>1880</v>
      </c>
      <c r="Q1020" t="str">
        <f t="shared" si="187"/>
        <v>12.249837</v>
      </c>
      <c r="R1020" t="s">
        <v>1118</v>
      </c>
      <c r="S1020">
        <f t="shared" si="194"/>
        <v>7.7319999999989619E-3</v>
      </c>
      <c r="T1020">
        <f t="shared" si="190"/>
        <v>2.0000000002795559E-3</v>
      </c>
      <c r="U1020" t="s">
        <v>5</v>
      </c>
      <c r="V1020" t="s">
        <v>6</v>
      </c>
      <c r="W1020">
        <v>582</v>
      </c>
      <c r="X1020" t="str">
        <f t="shared" si="188"/>
        <v>UP582</v>
      </c>
      <c r="Y1020" t="str">
        <f t="shared" si="189"/>
        <v>UP</v>
      </c>
      <c r="Z1020">
        <v>1514</v>
      </c>
      <c r="AA1020">
        <f t="shared" si="195"/>
        <v>878260</v>
      </c>
    </row>
    <row r="1021" spans="2:27">
      <c r="B1021" t="s">
        <v>894</v>
      </c>
      <c r="C1021" t="str">
        <f t="shared" si="184"/>
        <v>12.250376</v>
      </c>
      <c r="D1021" t="s">
        <v>1118</v>
      </c>
      <c r="E1021">
        <f t="shared" si="192"/>
        <v>8.2709999999988071E-3</v>
      </c>
      <c r="F1021">
        <f t="shared" si="191"/>
        <v>7.0000000000902673E-3</v>
      </c>
      <c r="G1021" t="s">
        <v>5</v>
      </c>
      <c r="H1021" t="s">
        <v>6</v>
      </c>
      <c r="I1021">
        <v>583</v>
      </c>
      <c r="J1021" t="str">
        <f t="shared" si="185"/>
        <v>UP583</v>
      </c>
      <c r="K1021" t="str">
        <f t="shared" si="186"/>
        <v>UP</v>
      </c>
      <c r="L1021">
        <v>1514</v>
      </c>
      <c r="M1021">
        <f t="shared" si="193"/>
        <v>879774</v>
      </c>
      <c r="P1021" t="s">
        <v>1881</v>
      </c>
      <c r="Q1021" t="str">
        <f t="shared" si="187"/>
        <v>12.249839</v>
      </c>
      <c r="R1021" t="s">
        <v>1118</v>
      </c>
      <c r="S1021">
        <f t="shared" si="194"/>
        <v>7.7339999999992415E-3</v>
      </c>
      <c r="T1021">
        <f t="shared" si="190"/>
        <v>2.0000000002795559E-3</v>
      </c>
      <c r="U1021" t="s">
        <v>5</v>
      </c>
      <c r="V1021" t="s">
        <v>6</v>
      </c>
      <c r="W1021">
        <v>583</v>
      </c>
      <c r="X1021" t="str">
        <f t="shared" si="188"/>
        <v>UP583</v>
      </c>
      <c r="Y1021" t="str">
        <f t="shared" si="189"/>
        <v>UP</v>
      </c>
      <c r="Z1021">
        <v>1514</v>
      </c>
      <c r="AA1021">
        <f t="shared" si="195"/>
        <v>879774</v>
      </c>
    </row>
    <row r="1022" spans="2:27">
      <c r="B1022" t="s">
        <v>896</v>
      </c>
      <c r="C1022" t="str">
        <f t="shared" si="184"/>
        <v>12.250387</v>
      </c>
      <c r="D1022" t="s">
        <v>1118</v>
      </c>
      <c r="E1022">
        <f t="shared" si="192"/>
        <v>8.2819999999994565E-3</v>
      </c>
      <c r="F1022">
        <f t="shared" si="191"/>
        <v>1.1000000000649379E-2</v>
      </c>
      <c r="G1022" t="s">
        <v>5</v>
      </c>
      <c r="H1022" t="s">
        <v>6</v>
      </c>
      <c r="I1022">
        <v>584</v>
      </c>
      <c r="J1022" t="str">
        <f t="shared" si="185"/>
        <v>UP584</v>
      </c>
      <c r="K1022" t="str">
        <f t="shared" si="186"/>
        <v>UP</v>
      </c>
      <c r="L1022">
        <v>1514</v>
      </c>
      <c r="M1022">
        <f t="shared" si="193"/>
        <v>881288</v>
      </c>
      <c r="P1022" t="s">
        <v>814</v>
      </c>
      <c r="Q1022" t="str">
        <f t="shared" si="187"/>
        <v>12.249841</v>
      </c>
      <c r="R1022" t="s">
        <v>1118</v>
      </c>
      <c r="S1022">
        <f t="shared" si="194"/>
        <v>7.735999999999521E-3</v>
      </c>
      <c r="T1022">
        <f t="shared" si="190"/>
        <v>2.0000000002795559E-3</v>
      </c>
      <c r="U1022" t="s">
        <v>5</v>
      </c>
      <c r="V1022" t="s">
        <v>6</v>
      </c>
      <c r="W1022">
        <v>584</v>
      </c>
      <c r="X1022" t="str">
        <f t="shared" si="188"/>
        <v>UP584</v>
      </c>
      <c r="Y1022" t="str">
        <f t="shared" si="189"/>
        <v>UP</v>
      </c>
      <c r="Z1022">
        <v>1514</v>
      </c>
      <c r="AA1022">
        <f t="shared" si="195"/>
        <v>881288</v>
      </c>
    </row>
    <row r="1023" spans="2:27">
      <c r="B1023" t="s">
        <v>898</v>
      </c>
      <c r="C1023" t="str">
        <f t="shared" si="184"/>
        <v>12.250395</v>
      </c>
      <c r="D1023" t="s">
        <v>1118</v>
      </c>
      <c r="E1023">
        <f t="shared" si="192"/>
        <v>8.2899999999987983E-3</v>
      </c>
      <c r="F1023">
        <f t="shared" si="191"/>
        <v>7.9999999993418669E-3</v>
      </c>
      <c r="G1023" t="s">
        <v>5</v>
      </c>
      <c r="H1023" t="s">
        <v>6</v>
      </c>
      <c r="I1023">
        <v>585</v>
      </c>
      <c r="J1023" t="str">
        <f t="shared" si="185"/>
        <v>UP585</v>
      </c>
      <c r="K1023" t="str">
        <f t="shared" si="186"/>
        <v>UP</v>
      </c>
      <c r="L1023">
        <v>1514</v>
      </c>
      <c r="M1023">
        <f t="shared" si="193"/>
        <v>882802</v>
      </c>
      <c r="P1023" t="s">
        <v>1882</v>
      </c>
      <c r="Q1023" t="str">
        <f t="shared" si="187"/>
        <v>12.249843</v>
      </c>
      <c r="R1023" t="s">
        <v>1118</v>
      </c>
      <c r="S1023">
        <f t="shared" si="194"/>
        <v>7.7379999999998006E-3</v>
      </c>
      <c r="T1023">
        <f t="shared" si="190"/>
        <v>2.0000000002795559E-3</v>
      </c>
      <c r="U1023" t="s">
        <v>5</v>
      </c>
      <c r="V1023" t="s">
        <v>6</v>
      </c>
      <c r="W1023">
        <v>585</v>
      </c>
      <c r="X1023" t="str">
        <f t="shared" si="188"/>
        <v>UP585</v>
      </c>
      <c r="Y1023" t="str">
        <f t="shared" si="189"/>
        <v>UP</v>
      </c>
      <c r="Z1023">
        <v>1514</v>
      </c>
      <c r="AA1023">
        <f t="shared" si="195"/>
        <v>882802</v>
      </c>
    </row>
    <row r="1024" spans="2:27">
      <c r="B1024" t="s">
        <v>900</v>
      </c>
      <c r="C1024" t="str">
        <f t="shared" si="184"/>
        <v>12.250402</v>
      </c>
      <c r="D1024" t="s">
        <v>1118</v>
      </c>
      <c r="E1024">
        <f t="shared" si="192"/>
        <v>8.2969999999988886E-3</v>
      </c>
      <c r="F1024">
        <f t="shared" si="191"/>
        <v>7.0000000000902673E-3</v>
      </c>
      <c r="G1024" t="s">
        <v>5</v>
      </c>
      <c r="H1024" t="s">
        <v>6</v>
      </c>
      <c r="I1024">
        <v>586</v>
      </c>
      <c r="J1024" t="str">
        <f t="shared" si="185"/>
        <v>UP586</v>
      </c>
      <c r="K1024" t="str">
        <f t="shared" si="186"/>
        <v>UP</v>
      </c>
      <c r="L1024">
        <v>1514</v>
      </c>
      <c r="M1024">
        <f t="shared" si="193"/>
        <v>884316</v>
      </c>
      <c r="P1024" t="s">
        <v>1883</v>
      </c>
      <c r="Q1024" t="str">
        <f t="shared" si="187"/>
        <v>12.249844</v>
      </c>
      <c r="R1024" t="s">
        <v>1118</v>
      </c>
      <c r="S1024">
        <f t="shared" si="194"/>
        <v>7.7389999999990522E-3</v>
      </c>
      <c r="T1024">
        <f t="shared" si="190"/>
        <v>9.9999999925159955E-4</v>
      </c>
      <c r="U1024" t="s">
        <v>5</v>
      </c>
      <c r="V1024" t="s">
        <v>6</v>
      </c>
      <c r="W1024">
        <v>586</v>
      </c>
      <c r="X1024" t="str">
        <f t="shared" si="188"/>
        <v>UP586</v>
      </c>
      <c r="Y1024" t="str">
        <f t="shared" si="189"/>
        <v>UP</v>
      </c>
      <c r="Z1024">
        <v>1514</v>
      </c>
      <c r="AA1024">
        <f t="shared" si="195"/>
        <v>884316</v>
      </c>
    </row>
    <row r="1025" spans="2:27">
      <c r="B1025" t="s">
        <v>902</v>
      </c>
      <c r="C1025" t="str">
        <f t="shared" si="184"/>
        <v>12.250409</v>
      </c>
      <c r="D1025" t="s">
        <v>1118</v>
      </c>
      <c r="E1025">
        <f t="shared" si="192"/>
        <v>8.3039999999989789E-3</v>
      </c>
      <c r="F1025">
        <f t="shared" si="191"/>
        <v>7.0000000000902673E-3</v>
      </c>
      <c r="G1025" t="s">
        <v>5</v>
      </c>
      <c r="H1025" t="s">
        <v>6</v>
      </c>
      <c r="I1025">
        <v>587</v>
      </c>
      <c r="J1025" t="str">
        <f t="shared" si="185"/>
        <v>UP587</v>
      </c>
      <c r="K1025" t="str">
        <f t="shared" si="186"/>
        <v>UP</v>
      </c>
      <c r="L1025">
        <v>1514</v>
      </c>
      <c r="M1025">
        <f t="shared" si="193"/>
        <v>885830</v>
      </c>
      <c r="P1025" t="s">
        <v>816</v>
      </c>
      <c r="Q1025" t="str">
        <f t="shared" si="187"/>
        <v>12.249846</v>
      </c>
      <c r="R1025" t="s">
        <v>1118</v>
      </c>
      <c r="S1025">
        <f t="shared" si="194"/>
        <v>7.7409999999993317E-3</v>
      </c>
      <c r="T1025">
        <f t="shared" si="190"/>
        <v>2.0000000002795559E-3</v>
      </c>
      <c r="U1025" t="s">
        <v>5</v>
      </c>
      <c r="V1025" t="s">
        <v>6</v>
      </c>
      <c r="W1025">
        <v>587</v>
      </c>
      <c r="X1025" t="str">
        <f t="shared" si="188"/>
        <v>UP587</v>
      </c>
      <c r="Y1025" t="str">
        <f t="shared" si="189"/>
        <v>UP</v>
      </c>
      <c r="Z1025">
        <v>1514</v>
      </c>
      <c r="AA1025">
        <f t="shared" si="195"/>
        <v>885830</v>
      </c>
    </row>
    <row r="1026" spans="2:27">
      <c r="B1026" t="s">
        <v>904</v>
      </c>
      <c r="C1026" t="str">
        <f t="shared" si="184"/>
        <v>12.250416</v>
      </c>
      <c r="D1026" t="s">
        <v>1118</v>
      </c>
      <c r="E1026">
        <f t="shared" si="192"/>
        <v>8.3109999999990691E-3</v>
      </c>
      <c r="F1026">
        <f t="shared" si="191"/>
        <v>7.0000000000902673E-3</v>
      </c>
      <c r="G1026" t="s">
        <v>5</v>
      </c>
      <c r="H1026" t="s">
        <v>6</v>
      </c>
      <c r="I1026">
        <v>588</v>
      </c>
      <c r="J1026" t="str">
        <f t="shared" si="185"/>
        <v>UP588</v>
      </c>
      <c r="K1026" t="str">
        <f t="shared" si="186"/>
        <v>UP</v>
      </c>
      <c r="L1026">
        <v>1514</v>
      </c>
      <c r="M1026">
        <f t="shared" si="193"/>
        <v>887344</v>
      </c>
      <c r="P1026" t="s">
        <v>1884</v>
      </c>
      <c r="Q1026" t="str">
        <f t="shared" si="187"/>
        <v>12.249848</v>
      </c>
      <c r="R1026" t="s">
        <v>1118</v>
      </c>
      <c r="S1026">
        <f t="shared" si="194"/>
        <v>7.7429999999996113E-3</v>
      </c>
      <c r="T1026">
        <f t="shared" si="190"/>
        <v>2.0000000002795559E-3</v>
      </c>
      <c r="U1026" t="s">
        <v>5</v>
      </c>
      <c r="V1026" t="s">
        <v>6</v>
      </c>
      <c r="W1026">
        <v>588</v>
      </c>
      <c r="X1026" t="str">
        <f t="shared" si="188"/>
        <v>UP588</v>
      </c>
      <c r="Y1026" t="str">
        <f t="shared" si="189"/>
        <v>UP</v>
      </c>
      <c r="Z1026">
        <v>1514</v>
      </c>
      <c r="AA1026">
        <f t="shared" si="195"/>
        <v>887344</v>
      </c>
    </row>
    <row r="1027" spans="2:27">
      <c r="B1027" t="s">
        <v>906</v>
      </c>
      <c r="C1027" t="str">
        <f t="shared" si="184"/>
        <v>12.250423</v>
      </c>
      <c r="D1027" t="s">
        <v>1118</v>
      </c>
      <c r="E1027">
        <f t="shared" si="192"/>
        <v>8.3179999999991594E-3</v>
      </c>
      <c r="F1027">
        <f t="shared" si="191"/>
        <v>7.0000000000902673E-3</v>
      </c>
      <c r="G1027" t="s">
        <v>5</v>
      </c>
      <c r="H1027" t="s">
        <v>6</v>
      </c>
      <c r="I1027">
        <v>589</v>
      </c>
      <c r="J1027" t="str">
        <f t="shared" si="185"/>
        <v>UP589</v>
      </c>
      <c r="K1027" t="str">
        <f t="shared" si="186"/>
        <v>UP</v>
      </c>
      <c r="L1027">
        <v>1514</v>
      </c>
      <c r="M1027">
        <f t="shared" si="193"/>
        <v>888858</v>
      </c>
      <c r="P1027" t="s">
        <v>817</v>
      </c>
      <c r="Q1027" t="str">
        <f t="shared" si="187"/>
        <v>12.249849</v>
      </c>
      <c r="R1027" t="s">
        <v>1118</v>
      </c>
      <c r="S1027">
        <f t="shared" si="194"/>
        <v>7.7439999999988629E-3</v>
      </c>
      <c r="T1027">
        <f t="shared" si="190"/>
        <v>9.9999999925159955E-4</v>
      </c>
      <c r="U1027" t="s">
        <v>5</v>
      </c>
      <c r="V1027" t="s">
        <v>6</v>
      </c>
      <c r="W1027">
        <v>589</v>
      </c>
      <c r="X1027" t="str">
        <f t="shared" si="188"/>
        <v>UP589</v>
      </c>
      <c r="Y1027" t="str">
        <f t="shared" si="189"/>
        <v>UP</v>
      </c>
      <c r="Z1027">
        <v>1514</v>
      </c>
      <c r="AA1027">
        <f t="shared" si="195"/>
        <v>888858</v>
      </c>
    </row>
    <row r="1028" spans="2:27">
      <c r="B1028" t="s">
        <v>908</v>
      </c>
      <c r="C1028" t="str">
        <f t="shared" si="184"/>
        <v>12.250429</v>
      </c>
      <c r="D1028" t="s">
        <v>1118</v>
      </c>
      <c r="E1028">
        <f t="shared" si="192"/>
        <v>8.3239999999999981E-3</v>
      </c>
      <c r="F1028">
        <f t="shared" si="191"/>
        <v>6.0000000008386678E-3</v>
      </c>
      <c r="G1028" t="s">
        <v>5</v>
      </c>
      <c r="H1028" t="s">
        <v>6</v>
      </c>
      <c r="I1028">
        <v>590</v>
      </c>
      <c r="J1028" t="str">
        <f t="shared" si="185"/>
        <v>UP590</v>
      </c>
      <c r="K1028" t="str">
        <f t="shared" si="186"/>
        <v>UP</v>
      </c>
      <c r="L1028">
        <v>1514</v>
      </c>
      <c r="M1028">
        <f t="shared" si="193"/>
        <v>890372</v>
      </c>
      <c r="P1028" t="s">
        <v>1885</v>
      </c>
      <c r="Q1028" t="str">
        <f t="shared" si="187"/>
        <v>12.249850</v>
      </c>
      <c r="R1028" t="s">
        <v>1118</v>
      </c>
      <c r="S1028">
        <f t="shared" si="194"/>
        <v>7.7449999999998909E-3</v>
      </c>
      <c r="T1028">
        <f t="shared" si="190"/>
        <v>1.0000000010279564E-3</v>
      </c>
      <c r="U1028" t="s">
        <v>5</v>
      </c>
      <c r="V1028" t="s">
        <v>6</v>
      </c>
      <c r="W1028">
        <v>590</v>
      </c>
      <c r="X1028" t="str">
        <f t="shared" si="188"/>
        <v>UP590</v>
      </c>
      <c r="Y1028" t="str">
        <f t="shared" si="189"/>
        <v>UP</v>
      </c>
      <c r="Z1028">
        <v>1514</v>
      </c>
      <c r="AA1028">
        <f t="shared" si="195"/>
        <v>890372</v>
      </c>
    </row>
    <row r="1029" spans="2:27">
      <c r="B1029" t="s">
        <v>910</v>
      </c>
      <c r="C1029" t="str">
        <f t="shared" si="184"/>
        <v>12.250436</v>
      </c>
      <c r="D1029" t="s">
        <v>1118</v>
      </c>
      <c r="E1029">
        <f t="shared" si="192"/>
        <v>8.3310000000000883E-3</v>
      </c>
      <c r="F1029">
        <f t="shared" si="191"/>
        <v>7.0000000000902673E-3</v>
      </c>
      <c r="G1029" t="s">
        <v>5</v>
      </c>
      <c r="H1029" t="s">
        <v>6</v>
      </c>
      <c r="I1029">
        <v>591</v>
      </c>
      <c r="J1029" t="str">
        <f t="shared" si="185"/>
        <v>UP591</v>
      </c>
      <c r="K1029" t="str">
        <f t="shared" si="186"/>
        <v>UP</v>
      </c>
      <c r="L1029">
        <v>1514</v>
      </c>
      <c r="M1029">
        <f t="shared" si="193"/>
        <v>891886</v>
      </c>
      <c r="P1029" t="s">
        <v>1886</v>
      </c>
      <c r="Q1029" t="str">
        <f t="shared" si="187"/>
        <v>12.249853</v>
      </c>
      <c r="R1029" t="s">
        <v>1118</v>
      </c>
      <c r="S1029">
        <f t="shared" si="194"/>
        <v>7.747999999999422E-3</v>
      </c>
      <c r="T1029">
        <f t="shared" si="190"/>
        <v>2.9999999995311555E-3</v>
      </c>
      <c r="U1029" t="s">
        <v>5</v>
      </c>
      <c r="V1029" t="s">
        <v>6</v>
      </c>
      <c r="W1029">
        <v>591</v>
      </c>
      <c r="X1029" t="str">
        <f t="shared" si="188"/>
        <v>UP591</v>
      </c>
      <c r="Y1029" t="str">
        <f t="shared" si="189"/>
        <v>UP</v>
      </c>
      <c r="Z1029">
        <v>1514</v>
      </c>
      <c r="AA1029">
        <f t="shared" si="195"/>
        <v>891886</v>
      </c>
    </row>
    <row r="1030" spans="2:27">
      <c r="B1030" t="s">
        <v>912</v>
      </c>
      <c r="C1030" t="str">
        <f t="shared" si="184"/>
        <v>12.250442</v>
      </c>
      <c r="D1030" t="s">
        <v>1118</v>
      </c>
      <c r="E1030">
        <f t="shared" si="192"/>
        <v>8.3369999999991506E-3</v>
      </c>
      <c r="F1030">
        <f t="shared" si="191"/>
        <v>5.999999999062311E-3</v>
      </c>
      <c r="G1030" t="s">
        <v>5</v>
      </c>
      <c r="H1030" t="s">
        <v>6</v>
      </c>
      <c r="I1030">
        <v>592</v>
      </c>
      <c r="J1030" t="str">
        <f t="shared" si="185"/>
        <v>UP592</v>
      </c>
      <c r="K1030" t="str">
        <f t="shared" si="186"/>
        <v>UP</v>
      </c>
      <c r="L1030">
        <v>1514</v>
      </c>
      <c r="M1030">
        <f t="shared" si="193"/>
        <v>893400</v>
      </c>
      <c r="P1030" t="s">
        <v>1887</v>
      </c>
      <c r="Q1030" t="str">
        <f t="shared" si="187"/>
        <v>12.249854</v>
      </c>
      <c r="R1030" t="s">
        <v>1118</v>
      </c>
      <c r="S1030">
        <f t="shared" si="194"/>
        <v>7.7489999999986736E-3</v>
      </c>
      <c r="T1030">
        <f t="shared" si="190"/>
        <v>9.9999999925159955E-4</v>
      </c>
      <c r="U1030" t="s">
        <v>5</v>
      </c>
      <c r="V1030" t="s">
        <v>6</v>
      </c>
      <c r="W1030">
        <v>592</v>
      </c>
      <c r="X1030" t="str">
        <f t="shared" si="188"/>
        <v>UP592</v>
      </c>
      <c r="Y1030" t="str">
        <f t="shared" si="189"/>
        <v>UP</v>
      </c>
      <c r="Z1030">
        <v>1514</v>
      </c>
      <c r="AA1030">
        <f t="shared" si="195"/>
        <v>893400</v>
      </c>
    </row>
    <row r="1031" spans="2:27">
      <c r="B1031" t="s">
        <v>914</v>
      </c>
      <c r="C1031" t="str">
        <f t="shared" ref="C1031:C1094" si="196">LEFT(B1031, LEN(B1031)-1)</f>
        <v>12.250449</v>
      </c>
      <c r="D1031" t="s">
        <v>1118</v>
      </c>
      <c r="E1031">
        <f t="shared" si="192"/>
        <v>8.3439999999992409E-3</v>
      </c>
      <c r="F1031">
        <f t="shared" si="191"/>
        <v>7.0000000000902673E-3</v>
      </c>
      <c r="G1031" t="s">
        <v>5</v>
      </c>
      <c r="H1031" t="s">
        <v>6</v>
      </c>
      <c r="I1031">
        <v>593</v>
      </c>
      <c r="J1031" t="str">
        <f t="shared" ref="J1031:J1094" si="197">IF(G1031="192.168.0.41","UP","DOWN")&amp;I1031</f>
        <v>UP593</v>
      </c>
      <c r="K1031" t="str">
        <f t="shared" ref="K1031:K1094" si="198">IF(G1031="192.168.0.41","UP","DOWN")</f>
        <v>UP</v>
      </c>
      <c r="L1031">
        <v>1514</v>
      </c>
      <c r="M1031">
        <f t="shared" si="193"/>
        <v>894914</v>
      </c>
      <c r="P1031" t="s">
        <v>1888</v>
      </c>
      <c r="Q1031" t="str">
        <f t="shared" ref="Q1031:Q1094" si="199">LEFT(P1031, LEN(P1031)-1)</f>
        <v>12.249856</v>
      </c>
      <c r="R1031" t="s">
        <v>1118</v>
      </c>
      <c r="S1031">
        <f t="shared" si="194"/>
        <v>7.7509999999989532E-3</v>
      </c>
      <c r="T1031">
        <f t="shared" si="190"/>
        <v>2.0000000002795559E-3</v>
      </c>
      <c r="U1031" t="s">
        <v>5</v>
      </c>
      <c r="V1031" t="s">
        <v>6</v>
      </c>
      <c r="W1031">
        <v>593</v>
      </c>
      <c r="X1031" t="str">
        <f t="shared" ref="X1031:X1094" si="200">IF(U1031="192.168.0.41","UP","DOWN")&amp;W1031</f>
        <v>UP593</v>
      </c>
      <c r="Y1031" t="str">
        <f t="shared" ref="Y1031:Y1094" si="201">IF(U1031="192.168.0.41","UP","DOWN")</f>
        <v>UP</v>
      </c>
      <c r="Z1031">
        <v>1514</v>
      </c>
      <c r="AA1031">
        <f t="shared" si="195"/>
        <v>894914</v>
      </c>
    </row>
    <row r="1032" spans="2:27">
      <c r="B1032" t="s">
        <v>916</v>
      </c>
      <c r="C1032" t="str">
        <f t="shared" si="196"/>
        <v>12.250456</v>
      </c>
      <c r="D1032" t="s">
        <v>1118</v>
      </c>
      <c r="E1032">
        <f t="shared" si="192"/>
        <v>8.3509999999993312E-3</v>
      </c>
      <c r="F1032">
        <f t="shared" si="191"/>
        <v>7.0000000000902673E-3</v>
      </c>
      <c r="G1032" t="s">
        <v>5</v>
      </c>
      <c r="H1032" t="s">
        <v>6</v>
      </c>
      <c r="I1032">
        <v>594</v>
      </c>
      <c r="J1032" t="str">
        <f t="shared" si="197"/>
        <v>UP594</v>
      </c>
      <c r="K1032" t="str">
        <f t="shared" si="198"/>
        <v>UP</v>
      </c>
      <c r="L1032">
        <v>1514</v>
      </c>
      <c r="M1032">
        <f t="shared" si="193"/>
        <v>896428</v>
      </c>
      <c r="P1032" t="s">
        <v>1913</v>
      </c>
      <c r="Q1032" t="str">
        <f t="shared" si="199"/>
        <v>12.250025</v>
      </c>
      <c r="R1032" t="s">
        <v>1118</v>
      </c>
      <c r="S1032">
        <f t="shared" si="194"/>
        <v>7.9200000000003712E-3</v>
      </c>
      <c r="T1032">
        <f t="shared" ref="T1032:T1095" si="202">(S1032-S1031)*1000</f>
        <v>0.16900000000141802</v>
      </c>
      <c r="U1032" t="s">
        <v>5</v>
      </c>
      <c r="V1032" t="s">
        <v>6</v>
      </c>
      <c r="W1032">
        <v>594</v>
      </c>
      <c r="X1032" t="str">
        <f t="shared" si="200"/>
        <v>UP594</v>
      </c>
      <c r="Y1032" t="str">
        <f t="shared" si="201"/>
        <v>UP</v>
      </c>
      <c r="Z1032">
        <v>1514</v>
      </c>
      <c r="AA1032">
        <f t="shared" si="195"/>
        <v>896428</v>
      </c>
    </row>
    <row r="1033" spans="2:27">
      <c r="B1033" t="s">
        <v>918</v>
      </c>
      <c r="C1033" t="str">
        <f t="shared" si="196"/>
        <v>12.250462</v>
      </c>
      <c r="D1033" t="s">
        <v>1118</v>
      </c>
      <c r="E1033">
        <f t="shared" si="192"/>
        <v>8.3570000000001698E-3</v>
      </c>
      <c r="F1033">
        <f t="shared" ref="F1033:F1096" si="203">(E1033-E1032)*1000</f>
        <v>6.0000000008386678E-3</v>
      </c>
      <c r="G1033" t="s">
        <v>5</v>
      </c>
      <c r="H1033" t="s">
        <v>6</v>
      </c>
      <c r="I1033">
        <v>595</v>
      </c>
      <c r="J1033" t="str">
        <f t="shared" si="197"/>
        <v>UP595</v>
      </c>
      <c r="K1033" t="str">
        <f t="shared" si="198"/>
        <v>UP</v>
      </c>
      <c r="L1033">
        <v>1514</v>
      </c>
      <c r="M1033">
        <f t="shared" si="193"/>
        <v>897942</v>
      </c>
      <c r="P1033" t="s">
        <v>847</v>
      </c>
      <c r="Q1033" t="str">
        <f t="shared" si="199"/>
        <v>12.250027</v>
      </c>
      <c r="R1033" t="s">
        <v>1118</v>
      </c>
      <c r="S1033">
        <f t="shared" si="194"/>
        <v>7.9219999999988744E-3</v>
      </c>
      <c r="T1033">
        <f t="shared" si="202"/>
        <v>1.9999999985031991E-3</v>
      </c>
      <c r="U1033" t="s">
        <v>5</v>
      </c>
      <c r="V1033" t="s">
        <v>6</v>
      </c>
      <c r="W1033">
        <v>595</v>
      </c>
      <c r="X1033" t="str">
        <f t="shared" si="200"/>
        <v>UP595</v>
      </c>
      <c r="Y1033" t="str">
        <f t="shared" si="201"/>
        <v>UP</v>
      </c>
      <c r="Z1033">
        <v>1514</v>
      </c>
      <c r="AA1033">
        <f t="shared" si="195"/>
        <v>897942</v>
      </c>
    </row>
    <row r="1034" spans="2:27">
      <c r="B1034" t="s">
        <v>920</v>
      </c>
      <c r="C1034" t="str">
        <f t="shared" si="196"/>
        <v>12.250469</v>
      </c>
      <c r="D1034" t="s">
        <v>1118</v>
      </c>
      <c r="E1034">
        <f t="shared" si="192"/>
        <v>8.3640000000002601E-3</v>
      </c>
      <c r="F1034">
        <f t="shared" si="203"/>
        <v>7.0000000000902673E-3</v>
      </c>
      <c r="G1034" t="s">
        <v>5</v>
      </c>
      <c r="H1034" t="s">
        <v>6</v>
      </c>
      <c r="I1034">
        <v>596</v>
      </c>
      <c r="J1034" t="str">
        <f t="shared" si="197"/>
        <v>UP596</v>
      </c>
      <c r="K1034" t="str">
        <f t="shared" si="198"/>
        <v>UP</v>
      </c>
      <c r="L1034">
        <v>1514</v>
      </c>
      <c r="M1034">
        <f t="shared" si="193"/>
        <v>899456</v>
      </c>
      <c r="P1034" t="s">
        <v>1914</v>
      </c>
      <c r="Q1034" t="str">
        <f t="shared" si="199"/>
        <v>12.250029</v>
      </c>
      <c r="R1034" t="s">
        <v>1118</v>
      </c>
      <c r="S1034">
        <f t="shared" si="194"/>
        <v>7.9239999999991539E-3</v>
      </c>
      <c r="T1034">
        <f t="shared" si="202"/>
        <v>2.0000000002795559E-3</v>
      </c>
      <c r="U1034" t="s">
        <v>5</v>
      </c>
      <c r="V1034" t="s">
        <v>6</v>
      </c>
      <c r="W1034">
        <v>596</v>
      </c>
      <c r="X1034" t="str">
        <f t="shared" si="200"/>
        <v>UP596</v>
      </c>
      <c r="Y1034" t="str">
        <f t="shared" si="201"/>
        <v>UP</v>
      </c>
      <c r="Z1034">
        <v>1514</v>
      </c>
      <c r="AA1034">
        <f t="shared" si="195"/>
        <v>899456</v>
      </c>
    </row>
    <row r="1035" spans="2:27">
      <c r="B1035" t="s">
        <v>922</v>
      </c>
      <c r="C1035" t="str">
        <f t="shared" si="196"/>
        <v>12.250476</v>
      </c>
      <c r="D1035" t="s">
        <v>1118</v>
      </c>
      <c r="E1035">
        <f t="shared" si="192"/>
        <v>8.3710000000003504E-3</v>
      </c>
      <c r="F1035">
        <f t="shared" si="203"/>
        <v>7.0000000000902673E-3</v>
      </c>
      <c r="G1035" t="s">
        <v>5</v>
      </c>
      <c r="H1035" t="s">
        <v>6</v>
      </c>
      <c r="I1035">
        <v>597</v>
      </c>
      <c r="J1035" t="str">
        <f t="shared" si="197"/>
        <v>UP597</v>
      </c>
      <c r="K1035" t="str">
        <f t="shared" si="198"/>
        <v>UP</v>
      </c>
      <c r="L1035">
        <v>1514</v>
      </c>
      <c r="M1035">
        <f t="shared" si="193"/>
        <v>900970</v>
      </c>
      <c r="P1035" t="s">
        <v>1915</v>
      </c>
      <c r="Q1035" t="str">
        <f t="shared" si="199"/>
        <v>12.250030</v>
      </c>
      <c r="R1035" t="s">
        <v>1118</v>
      </c>
      <c r="S1035">
        <f t="shared" si="194"/>
        <v>7.9250000000001819E-3</v>
      </c>
      <c r="T1035">
        <f t="shared" si="202"/>
        <v>1.0000000010279564E-3</v>
      </c>
      <c r="U1035" t="s">
        <v>5</v>
      </c>
      <c r="V1035" t="s">
        <v>6</v>
      </c>
      <c r="W1035">
        <v>597</v>
      </c>
      <c r="X1035" t="str">
        <f t="shared" si="200"/>
        <v>UP597</v>
      </c>
      <c r="Y1035" t="str">
        <f t="shared" si="201"/>
        <v>UP</v>
      </c>
      <c r="Z1035">
        <v>1514</v>
      </c>
      <c r="AA1035">
        <f t="shared" si="195"/>
        <v>900970</v>
      </c>
    </row>
    <row r="1036" spans="2:27">
      <c r="B1036" t="s">
        <v>924</v>
      </c>
      <c r="C1036" t="str">
        <f t="shared" si="196"/>
        <v>12.250481</v>
      </c>
      <c r="D1036" t="s">
        <v>1118</v>
      </c>
      <c r="E1036">
        <f t="shared" si="192"/>
        <v>8.3760000000001611E-3</v>
      </c>
      <c r="F1036">
        <f t="shared" si="203"/>
        <v>4.9999999998107114E-3</v>
      </c>
      <c r="G1036" t="s">
        <v>5</v>
      </c>
      <c r="H1036" t="s">
        <v>6</v>
      </c>
      <c r="I1036">
        <v>598</v>
      </c>
      <c r="J1036" t="str">
        <f t="shared" si="197"/>
        <v>UP598</v>
      </c>
      <c r="K1036" t="str">
        <f t="shared" si="198"/>
        <v>UP</v>
      </c>
      <c r="L1036">
        <v>1514</v>
      </c>
      <c r="M1036">
        <f t="shared" si="193"/>
        <v>902484</v>
      </c>
      <c r="P1036" t="s">
        <v>1916</v>
      </c>
      <c r="Q1036" t="str">
        <f t="shared" si="199"/>
        <v>12.250032</v>
      </c>
      <c r="R1036" t="s">
        <v>1118</v>
      </c>
      <c r="S1036">
        <f t="shared" si="194"/>
        <v>7.9269999999986851E-3</v>
      </c>
      <c r="T1036">
        <f t="shared" si="202"/>
        <v>1.9999999985031991E-3</v>
      </c>
      <c r="U1036" t="s">
        <v>5</v>
      </c>
      <c r="V1036" t="s">
        <v>6</v>
      </c>
      <c r="W1036">
        <v>598</v>
      </c>
      <c r="X1036" t="str">
        <f t="shared" si="200"/>
        <v>UP598</v>
      </c>
      <c r="Y1036" t="str">
        <f t="shared" si="201"/>
        <v>UP</v>
      </c>
      <c r="Z1036">
        <v>1514</v>
      </c>
      <c r="AA1036">
        <f t="shared" si="195"/>
        <v>902484</v>
      </c>
    </row>
    <row r="1037" spans="2:27">
      <c r="B1037" t="s">
        <v>926</v>
      </c>
      <c r="C1037" t="str">
        <f t="shared" si="196"/>
        <v>12.250487</v>
      </c>
      <c r="D1037" t="s">
        <v>1118</v>
      </c>
      <c r="E1037">
        <f t="shared" si="192"/>
        <v>8.3819999999992234E-3</v>
      </c>
      <c r="F1037">
        <f t="shared" si="203"/>
        <v>5.999999999062311E-3</v>
      </c>
      <c r="G1037" t="s">
        <v>5</v>
      </c>
      <c r="H1037" t="s">
        <v>6</v>
      </c>
      <c r="I1037">
        <v>599</v>
      </c>
      <c r="J1037" t="str">
        <f t="shared" si="197"/>
        <v>UP599</v>
      </c>
      <c r="K1037" t="str">
        <f t="shared" si="198"/>
        <v>UP</v>
      </c>
      <c r="L1037">
        <v>1514</v>
      </c>
      <c r="M1037">
        <f t="shared" si="193"/>
        <v>903998</v>
      </c>
      <c r="P1037" t="s">
        <v>849</v>
      </c>
      <c r="Q1037" t="str">
        <f t="shared" si="199"/>
        <v>12.250033</v>
      </c>
      <c r="R1037" t="s">
        <v>1118</v>
      </c>
      <c r="S1037">
        <f t="shared" si="194"/>
        <v>7.9279999999997131E-3</v>
      </c>
      <c r="T1037">
        <f t="shared" si="202"/>
        <v>1.0000000010279564E-3</v>
      </c>
      <c r="U1037" t="s">
        <v>5</v>
      </c>
      <c r="V1037" t="s">
        <v>6</v>
      </c>
      <c r="W1037">
        <v>599</v>
      </c>
      <c r="X1037" t="str">
        <f t="shared" si="200"/>
        <v>UP599</v>
      </c>
      <c r="Y1037" t="str">
        <f t="shared" si="201"/>
        <v>UP</v>
      </c>
      <c r="Z1037">
        <v>1514</v>
      </c>
      <c r="AA1037">
        <f t="shared" si="195"/>
        <v>903998</v>
      </c>
    </row>
    <row r="1038" spans="2:27">
      <c r="B1038" t="s">
        <v>928</v>
      </c>
      <c r="C1038" t="str">
        <f t="shared" si="196"/>
        <v>12.250499</v>
      </c>
      <c r="D1038" t="s">
        <v>1118</v>
      </c>
      <c r="E1038">
        <f t="shared" si="192"/>
        <v>8.3939999999991244E-3</v>
      </c>
      <c r="F1038">
        <f t="shared" si="203"/>
        <v>1.1999999999900979E-2</v>
      </c>
      <c r="G1038" t="s">
        <v>5</v>
      </c>
      <c r="H1038" t="s">
        <v>6</v>
      </c>
      <c r="I1038">
        <v>600</v>
      </c>
      <c r="J1038" t="str">
        <f t="shared" si="197"/>
        <v>UP600</v>
      </c>
      <c r="K1038" t="str">
        <f t="shared" si="198"/>
        <v>UP</v>
      </c>
      <c r="L1038">
        <v>1514</v>
      </c>
      <c r="M1038">
        <f t="shared" si="193"/>
        <v>905512</v>
      </c>
      <c r="P1038" t="s">
        <v>1917</v>
      </c>
      <c r="Q1038" t="str">
        <f t="shared" si="199"/>
        <v>12.250035</v>
      </c>
      <c r="R1038" t="s">
        <v>1118</v>
      </c>
      <c r="S1038">
        <f t="shared" si="194"/>
        <v>7.9299999999999926E-3</v>
      </c>
      <c r="T1038">
        <f t="shared" si="202"/>
        <v>2.0000000002795559E-3</v>
      </c>
      <c r="U1038" t="s">
        <v>5</v>
      </c>
      <c r="V1038" t="s">
        <v>6</v>
      </c>
      <c r="W1038">
        <v>600</v>
      </c>
      <c r="X1038" t="str">
        <f t="shared" si="200"/>
        <v>UP600</v>
      </c>
      <c r="Y1038" t="str">
        <f t="shared" si="201"/>
        <v>UP</v>
      </c>
      <c r="Z1038">
        <v>1514</v>
      </c>
      <c r="AA1038">
        <f t="shared" si="195"/>
        <v>905512</v>
      </c>
    </row>
    <row r="1039" spans="2:27">
      <c r="B1039" t="s">
        <v>930</v>
      </c>
      <c r="C1039" t="str">
        <f t="shared" si="196"/>
        <v>12.250506</v>
      </c>
      <c r="D1039" t="s">
        <v>1118</v>
      </c>
      <c r="E1039">
        <f t="shared" si="192"/>
        <v>8.4009999999992147E-3</v>
      </c>
      <c r="F1039">
        <f t="shared" si="203"/>
        <v>7.0000000000902673E-3</v>
      </c>
      <c r="G1039" t="s">
        <v>5</v>
      </c>
      <c r="H1039" t="s">
        <v>6</v>
      </c>
      <c r="I1039">
        <v>601</v>
      </c>
      <c r="J1039" t="str">
        <f t="shared" si="197"/>
        <v>UP601</v>
      </c>
      <c r="K1039" t="str">
        <f t="shared" si="198"/>
        <v>UP</v>
      </c>
      <c r="L1039">
        <v>1514</v>
      </c>
      <c r="M1039">
        <f t="shared" si="193"/>
        <v>907026</v>
      </c>
      <c r="P1039" t="s">
        <v>1918</v>
      </c>
      <c r="Q1039" t="str">
        <f t="shared" si="199"/>
        <v>12.250037</v>
      </c>
      <c r="R1039" t="s">
        <v>1118</v>
      </c>
      <c r="S1039">
        <f t="shared" si="194"/>
        <v>7.9320000000002722E-3</v>
      </c>
      <c r="T1039">
        <f t="shared" si="202"/>
        <v>2.0000000002795559E-3</v>
      </c>
      <c r="U1039" t="s">
        <v>5</v>
      </c>
      <c r="V1039" t="s">
        <v>6</v>
      </c>
      <c r="W1039">
        <v>601</v>
      </c>
      <c r="X1039" t="str">
        <f t="shared" si="200"/>
        <v>UP601</v>
      </c>
      <c r="Y1039" t="str">
        <f t="shared" si="201"/>
        <v>UP</v>
      </c>
      <c r="Z1039">
        <v>1514</v>
      </c>
      <c r="AA1039">
        <f t="shared" si="195"/>
        <v>907026</v>
      </c>
    </row>
    <row r="1040" spans="2:27">
      <c r="B1040" t="s">
        <v>932</v>
      </c>
      <c r="C1040" t="str">
        <f t="shared" si="196"/>
        <v>12.250767</v>
      </c>
      <c r="D1040" t="s">
        <v>1118</v>
      </c>
      <c r="E1040">
        <f t="shared" si="192"/>
        <v>8.6619999999992814E-3</v>
      </c>
      <c r="F1040">
        <f t="shared" si="203"/>
        <v>0.26100000000006673</v>
      </c>
      <c r="G1040" t="s">
        <v>5</v>
      </c>
      <c r="H1040" t="s">
        <v>6</v>
      </c>
      <c r="I1040">
        <v>602</v>
      </c>
      <c r="J1040" t="str">
        <f t="shared" si="197"/>
        <v>UP602</v>
      </c>
      <c r="K1040" t="str">
        <f t="shared" si="198"/>
        <v>UP</v>
      </c>
      <c r="L1040">
        <v>1514</v>
      </c>
      <c r="M1040">
        <f t="shared" si="193"/>
        <v>908540</v>
      </c>
      <c r="P1040" t="s">
        <v>1919</v>
      </c>
      <c r="Q1040" t="str">
        <f t="shared" si="199"/>
        <v>12.250038</v>
      </c>
      <c r="R1040" t="s">
        <v>1118</v>
      </c>
      <c r="S1040">
        <f t="shared" si="194"/>
        <v>7.9329999999995238E-3</v>
      </c>
      <c r="T1040">
        <f t="shared" si="202"/>
        <v>9.9999999925159955E-4</v>
      </c>
      <c r="U1040" t="s">
        <v>5</v>
      </c>
      <c r="V1040" t="s">
        <v>6</v>
      </c>
      <c r="W1040">
        <v>602</v>
      </c>
      <c r="X1040" t="str">
        <f t="shared" si="200"/>
        <v>UP602</v>
      </c>
      <c r="Y1040" t="str">
        <f t="shared" si="201"/>
        <v>UP</v>
      </c>
      <c r="Z1040">
        <v>1514</v>
      </c>
      <c r="AA1040">
        <f t="shared" si="195"/>
        <v>908540</v>
      </c>
    </row>
    <row r="1041" spans="2:27">
      <c r="B1041" t="s">
        <v>934</v>
      </c>
      <c r="C1041" t="str">
        <f t="shared" si="196"/>
        <v>12.250777</v>
      </c>
      <c r="D1041" t="s">
        <v>1118</v>
      </c>
      <c r="E1041">
        <f t="shared" si="192"/>
        <v>8.6719999999989028E-3</v>
      </c>
      <c r="F1041">
        <f t="shared" si="203"/>
        <v>9.9999999996214228E-3</v>
      </c>
      <c r="G1041" t="s">
        <v>5</v>
      </c>
      <c r="H1041" t="s">
        <v>6</v>
      </c>
      <c r="I1041">
        <v>603</v>
      </c>
      <c r="J1041" t="str">
        <f t="shared" si="197"/>
        <v>UP603</v>
      </c>
      <c r="K1041" t="str">
        <f t="shared" si="198"/>
        <v>UP</v>
      </c>
      <c r="L1041">
        <v>1514</v>
      </c>
      <c r="M1041">
        <f t="shared" si="193"/>
        <v>910054</v>
      </c>
      <c r="P1041" t="s">
        <v>852</v>
      </c>
      <c r="Q1041" t="str">
        <f t="shared" si="199"/>
        <v>12.250040</v>
      </c>
      <c r="R1041" t="s">
        <v>1118</v>
      </c>
      <c r="S1041">
        <f t="shared" si="194"/>
        <v>7.9349999999998033E-3</v>
      </c>
      <c r="T1041">
        <f t="shared" si="202"/>
        <v>2.0000000002795559E-3</v>
      </c>
      <c r="U1041" t="s">
        <v>5</v>
      </c>
      <c r="V1041" t="s">
        <v>6</v>
      </c>
      <c r="W1041">
        <v>603</v>
      </c>
      <c r="X1041" t="str">
        <f t="shared" si="200"/>
        <v>UP603</v>
      </c>
      <c r="Y1041" t="str">
        <f t="shared" si="201"/>
        <v>UP</v>
      </c>
      <c r="Z1041">
        <v>1514</v>
      </c>
      <c r="AA1041">
        <f t="shared" si="195"/>
        <v>910054</v>
      </c>
    </row>
    <row r="1042" spans="2:27">
      <c r="B1042" t="s">
        <v>936</v>
      </c>
      <c r="C1042" t="str">
        <f t="shared" si="196"/>
        <v>12.250785</v>
      </c>
      <c r="D1042" t="s">
        <v>1118</v>
      </c>
      <c r="E1042">
        <f t="shared" si="192"/>
        <v>8.680000000000021E-3</v>
      </c>
      <c r="F1042">
        <f t="shared" si="203"/>
        <v>8.0000000011182237E-3</v>
      </c>
      <c r="G1042" t="s">
        <v>5</v>
      </c>
      <c r="H1042" t="s">
        <v>6</v>
      </c>
      <c r="I1042">
        <v>604</v>
      </c>
      <c r="J1042" t="str">
        <f t="shared" si="197"/>
        <v>UP604</v>
      </c>
      <c r="K1042" t="str">
        <f t="shared" si="198"/>
        <v>UP</v>
      </c>
      <c r="L1042">
        <v>1514</v>
      </c>
      <c r="M1042">
        <f t="shared" si="193"/>
        <v>911568</v>
      </c>
      <c r="P1042" t="s">
        <v>1920</v>
      </c>
      <c r="Q1042" t="str">
        <f t="shared" si="199"/>
        <v>12.250042</v>
      </c>
      <c r="R1042" t="s">
        <v>1118</v>
      </c>
      <c r="S1042">
        <f t="shared" si="194"/>
        <v>7.9370000000000829E-3</v>
      </c>
      <c r="T1042">
        <f t="shared" si="202"/>
        <v>2.0000000002795559E-3</v>
      </c>
      <c r="U1042" t="s">
        <v>5</v>
      </c>
      <c r="V1042" t="s">
        <v>6</v>
      </c>
      <c r="W1042">
        <v>604</v>
      </c>
      <c r="X1042" t="str">
        <f t="shared" si="200"/>
        <v>UP604</v>
      </c>
      <c r="Y1042" t="str">
        <f t="shared" si="201"/>
        <v>UP</v>
      </c>
      <c r="Z1042">
        <v>1514</v>
      </c>
      <c r="AA1042">
        <f t="shared" si="195"/>
        <v>911568</v>
      </c>
    </row>
    <row r="1043" spans="2:27">
      <c r="B1043" t="s">
        <v>937</v>
      </c>
      <c r="C1043" t="str">
        <f t="shared" si="196"/>
        <v>12.250788</v>
      </c>
      <c r="D1043" t="s">
        <v>1118</v>
      </c>
      <c r="E1043">
        <f t="shared" si="192"/>
        <v>8.6829999999995522E-3</v>
      </c>
      <c r="F1043">
        <f t="shared" si="203"/>
        <v>2.9999999995311555E-3</v>
      </c>
      <c r="G1043" t="s">
        <v>5</v>
      </c>
      <c r="H1043" t="s">
        <v>6</v>
      </c>
      <c r="I1043">
        <v>605</v>
      </c>
      <c r="J1043" t="str">
        <f t="shared" si="197"/>
        <v>UP605</v>
      </c>
      <c r="K1043" t="str">
        <f t="shared" si="198"/>
        <v>UP</v>
      </c>
      <c r="L1043">
        <v>1514</v>
      </c>
      <c r="M1043">
        <f t="shared" si="193"/>
        <v>913082</v>
      </c>
      <c r="P1043" t="s">
        <v>1921</v>
      </c>
      <c r="Q1043" t="str">
        <f t="shared" si="199"/>
        <v>12.250043</v>
      </c>
      <c r="R1043" t="s">
        <v>1118</v>
      </c>
      <c r="S1043">
        <f t="shared" si="194"/>
        <v>7.9379999999993345E-3</v>
      </c>
      <c r="T1043">
        <f t="shared" si="202"/>
        <v>9.9999999925159955E-4</v>
      </c>
      <c r="U1043" t="s">
        <v>5</v>
      </c>
      <c r="V1043" t="s">
        <v>6</v>
      </c>
      <c r="W1043">
        <v>605</v>
      </c>
      <c r="X1043" t="str">
        <f t="shared" si="200"/>
        <v>UP605</v>
      </c>
      <c r="Y1043" t="str">
        <f t="shared" si="201"/>
        <v>UP</v>
      </c>
      <c r="Z1043">
        <v>1514</v>
      </c>
      <c r="AA1043">
        <f t="shared" si="195"/>
        <v>913082</v>
      </c>
    </row>
    <row r="1044" spans="2:27">
      <c r="B1044" t="s">
        <v>938</v>
      </c>
      <c r="C1044" t="str">
        <f t="shared" si="196"/>
        <v>12.250790</v>
      </c>
      <c r="D1044" t="s">
        <v>1118</v>
      </c>
      <c r="E1044">
        <f t="shared" si="192"/>
        <v>8.6849999999998317E-3</v>
      </c>
      <c r="F1044">
        <f t="shared" si="203"/>
        <v>2.0000000002795559E-3</v>
      </c>
      <c r="G1044" t="s">
        <v>5</v>
      </c>
      <c r="H1044" t="s">
        <v>6</v>
      </c>
      <c r="I1044">
        <v>606</v>
      </c>
      <c r="J1044" t="str">
        <f t="shared" si="197"/>
        <v>UP606</v>
      </c>
      <c r="K1044" t="str">
        <f t="shared" si="198"/>
        <v>UP</v>
      </c>
      <c r="L1044">
        <v>1514</v>
      </c>
      <c r="M1044">
        <f t="shared" si="193"/>
        <v>914596</v>
      </c>
      <c r="P1044" t="s">
        <v>863</v>
      </c>
      <c r="Q1044" t="str">
        <f t="shared" si="199"/>
        <v>12.250073</v>
      </c>
      <c r="R1044" t="s">
        <v>1118</v>
      </c>
      <c r="S1044">
        <f t="shared" si="194"/>
        <v>7.9679999999999751E-3</v>
      </c>
      <c r="T1044">
        <f t="shared" si="202"/>
        <v>3.0000000000640625E-2</v>
      </c>
      <c r="U1044" t="s">
        <v>5</v>
      </c>
      <c r="V1044" t="s">
        <v>6</v>
      </c>
      <c r="W1044">
        <v>606</v>
      </c>
      <c r="X1044" t="str">
        <f t="shared" si="200"/>
        <v>UP606</v>
      </c>
      <c r="Y1044" t="str">
        <f t="shared" si="201"/>
        <v>UP</v>
      </c>
      <c r="Z1044">
        <v>1514</v>
      </c>
      <c r="AA1044">
        <f t="shared" si="195"/>
        <v>914596</v>
      </c>
    </row>
    <row r="1045" spans="2:27">
      <c r="B1045" t="s">
        <v>940</v>
      </c>
      <c r="C1045" t="str">
        <f t="shared" si="196"/>
        <v>12.250793</v>
      </c>
      <c r="D1045" t="s">
        <v>1118</v>
      </c>
      <c r="E1045">
        <f t="shared" si="192"/>
        <v>8.6879999999993629E-3</v>
      </c>
      <c r="F1045">
        <f t="shared" si="203"/>
        <v>2.9999999995311555E-3</v>
      </c>
      <c r="G1045" t="s">
        <v>5</v>
      </c>
      <c r="H1045" t="s">
        <v>6</v>
      </c>
      <c r="I1045">
        <v>607</v>
      </c>
      <c r="J1045" t="str">
        <f t="shared" si="197"/>
        <v>UP607</v>
      </c>
      <c r="K1045" t="str">
        <f t="shared" si="198"/>
        <v>UP</v>
      </c>
      <c r="L1045">
        <v>1514</v>
      </c>
      <c r="M1045">
        <f t="shared" si="193"/>
        <v>916110</v>
      </c>
      <c r="P1045" t="s">
        <v>1922</v>
      </c>
      <c r="Q1045" t="str">
        <f t="shared" si="199"/>
        <v>12.250075</v>
      </c>
      <c r="R1045" t="s">
        <v>1118</v>
      </c>
      <c r="S1045">
        <f t="shared" si="194"/>
        <v>7.9700000000002547E-3</v>
      </c>
      <c r="T1045">
        <f t="shared" si="202"/>
        <v>2.0000000002795559E-3</v>
      </c>
      <c r="U1045" t="s">
        <v>5</v>
      </c>
      <c r="V1045" t="s">
        <v>6</v>
      </c>
      <c r="W1045">
        <v>607</v>
      </c>
      <c r="X1045" t="str">
        <f t="shared" si="200"/>
        <v>UP607</v>
      </c>
      <c r="Y1045" t="str">
        <f t="shared" si="201"/>
        <v>UP</v>
      </c>
      <c r="Z1045">
        <v>1514</v>
      </c>
      <c r="AA1045">
        <f t="shared" si="195"/>
        <v>916110</v>
      </c>
    </row>
    <row r="1046" spans="2:27">
      <c r="B1046" t="s">
        <v>941</v>
      </c>
      <c r="C1046" t="str">
        <f t="shared" si="196"/>
        <v>12.250796</v>
      </c>
      <c r="D1046" t="s">
        <v>1118</v>
      </c>
      <c r="E1046">
        <f t="shared" si="192"/>
        <v>8.6909999999988941E-3</v>
      </c>
      <c r="F1046">
        <f t="shared" si="203"/>
        <v>2.9999999995311555E-3</v>
      </c>
      <c r="G1046" t="s">
        <v>5</v>
      </c>
      <c r="H1046" t="s">
        <v>6</v>
      </c>
      <c r="I1046">
        <v>608</v>
      </c>
      <c r="J1046" t="str">
        <f t="shared" si="197"/>
        <v>UP608</v>
      </c>
      <c r="K1046" t="str">
        <f t="shared" si="198"/>
        <v>UP</v>
      </c>
      <c r="L1046">
        <v>1514</v>
      </c>
      <c r="M1046">
        <f t="shared" si="193"/>
        <v>917624</v>
      </c>
      <c r="P1046" t="s">
        <v>1923</v>
      </c>
      <c r="Q1046" t="str">
        <f t="shared" si="199"/>
        <v>12.250076</v>
      </c>
      <c r="R1046" t="s">
        <v>1118</v>
      </c>
      <c r="S1046">
        <f t="shared" si="194"/>
        <v>7.9709999999995063E-3</v>
      </c>
      <c r="T1046">
        <f t="shared" si="202"/>
        <v>9.9999999925159955E-4</v>
      </c>
      <c r="U1046" t="s">
        <v>5</v>
      </c>
      <c r="V1046" t="s">
        <v>6</v>
      </c>
      <c r="W1046">
        <v>608</v>
      </c>
      <c r="X1046" t="str">
        <f t="shared" si="200"/>
        <v>UP608</v>
      </c>
      <c r="Y1046" t="str">
        <f t="shared" si="201"/>
        <v>UP</v>
      </c>
      <c r="Z1046">
        <v>1514</v>
      </c>
      <c r="AA1046">
        <f t="shared" si="195"/>
        <v>917624</v>
      </c>
    </row>
    <row r="1047" spans="2:27">
      <c r="B1047" t="s">
        <v>942</v>
      </c>
      <c r="C1047" t="str">
        <f t="shared" si="196"/>
        <v>12.250799</v>
      </c>
      <c r="D1047" t="s">
        <v>1118</v>
      </c>
      <c r="E1047">
        <f t="shared" si="192"/>
        <v>8.6940000000002016E-3</v>
      </c>
      <c r="F1047">
        <f t="shared" si="203"/>
        <v>3.0000000013075123E-3</v>
      </c>
      <c r="G1047" t="s">
        <v>5</v>
      </c>
      <c r="H1047" t="s">
        <v>6</v>
      </c>
      <c r="I1047">
        <v>609</v>
      </c>
      <c r="J1047" t="str">
        <f t="shared" si="197"/>
        <v>UP609</v>
      </c>
      <c r="K1047" t="str">
        <f t="shared" si="198"/>
        <v>UP</v>
      </c>
      <c r="L1047">
        <v>1514</v>
      </c>
      <c r="M1047">
        <f t="shared" si="193"/>
        <v>919138</v>
      </c>
      <c r="P1047" t="s">
        <v>1924</v>
      </c>
      <c r="Q1047" t="str">
        <f t="shared" si="199"/>
        <v>12.250078</v>
      </c>
      <c r="R1047" t="s">
        <v>1118</v>
      </c>
      <c r="S1047">
        <f t="shared" si="194"/>
        <v>7.9729999999997858E-3</v>
      </c>
      <c r="T1047">
        <f t="shared" si="202"/>
        <v>2.0000000002795559E-3</v>
      </c>
      <c r="U1047" t="s">
        <v>5</v>
      </c>
      <c r="V1047" t="s">
        <v>6</v>
      </c>
      <c r="W1047">
        <v>609</v>
      </c>
      <c r="X1047" t="str">
        <f t="shared" si="200"/>
        <v>UP609</v>
      </c>
      <c r="Y1047" t="str">
        <f t="shared" si="201"/>
        <v>UP</v>
      </c>
      <c r="Z1047">
        <v>1514</v>
      </c>
      <c r="AA1047">
        <f t="shared" si="195"/>
        <v>919138</v>
      </c>
    </row>
    <row r="1048" spans="2:27">
      <c r="B1048" t="s">
        <v>944</v>
      </c>
      <c r="C1048" t="str">
        <f t="shared" si="196"/>
        <v>12.250801</v>
      </c>
      <c r="D1048" t="s">
        <v>1118</v>
      </c>
      <c r="E1048">
        <f t="shared" si="192"/>
        <v>8.6959999999987048E-3</v>
      </c>
      <c r="F1048">
        <f t="shared" si="203"/>
        <v>1.9999999985031991E-3</v>
      </c>
      <c r="G1048" t="s">
        <v>5</v>
      </c>
      <c r="H1048" t="s">
        <v>6</v>
      </c>
      <c r="I1048">
        <v>610</v>
      </c>
      <c r="J1048" t="str">
        <f t="shared" si="197"/>
        <v>UP610</v>
      </c>
      <c r="K1048" t="str">
        <f t="shared" si="198"/>
        <v>UP</v>
      </c>
      <c r="L1048">
        <v>1514</v>
      </c>
      <c r="M1048">
        <f t="shared" si="193"/>
        <v>920652</v>
      </c>
      <c r="P1048" t="s">
        <v>1925</v>
      </c>
      <c r="Q1048" t="str">
        <f t="shared" si="199"/>
        <v>12.250079</v>
      </c>
      <c r="R1048" t="s">
        <v>1118</v>
      </c>
      <c r="S1048">
        <f t="shared" si="194"/>
        <v>7.9739999999990374E-3</v>
      </c>
      <c r="T1048">
        <f t="shared" si="202"/>
        <v>9.9999999925159955E-4</v>
      </c>
      <c r="U1048" t="s">
        <v>5</v>
      </c>
      <c r="V1048" t="s">
        <v>6</v>
      </c>
      <c r="W1048">
        <v>610</v>
      </c>
      <c r="X1048" t="str">
        <f t="shared" si="200"/>
        <v>UP610</v>
      </c>
      <c r="Y1048" t="str">
        <f t="shared" si="201"/>
        <v>UP</v>
      </c>
      <c r="Z1048">
        <v>1514</v>
      </c>
      <c r="AA1048">
        <f t="shared" si="195"/>
        <v>920652</v>
      </c>
    </row>
    <row r="1049" spans="2:27">
      <c r="B1049" t="s">
        <v>945</v>
      </c>
      <c r="C1049" t="str">
        <f t="shared" si="196"/>
        <v>12.250804</v>
      </c>
      <c r="D1049" t="s">
        <v>1118</v>
      </c>
      <c r="E1049">
        <f t="shared" si="192"/>
        <v>8.6990000000000123E-3</v>
      </c>
      <c r="F1049">
        <f t="shared" si="203"/>
        <v>3.0000000013075123E-3</v>
      </c>
      <c r="G1049" t="s">
        <v>5</v>
      </c>
      <c r="H1049" t="s">
        <v>6</v>
      </c>
      <c r="I1049">
        <v>611</v>
      </c>
      <c r="J1049" t="str">
        <f t="shared" si="197"/>
        <v>UP611</v>
      </c>
      <c r="K1049" t="str">
        <f t="shared" si="198"/>
        <v>UP</v>
      </c>
      <c r="L1049">
        <v>1514</v>
      </c>
      <c r="M1049">
        <f t="shared" si="193"/>
        <v>922166</v>
      </c>
      <c r="P1049" t="s">
        <v>1935</v>
      </c>
      <c r="Q1049" t="str">
        <f t="shared" si="199"/>
        <v>12.250138</v>
      </c>
      <c r="R1049" t="s">
        <v>1118</v>
      </c>
      <c r="S1049">
        <f t="shared" si="194"/>
        <v>8.0329999999992907E-3</v>
      </c>
      <c r="T1049">
        <f t="shared" si="202"/>
        <v>5.9000000000253294E-2</v>
      </c>
      <c r="U1049" t="s">
        <v>5</v>
      </c>
      <c r="V1049" t="s">
        <v>6</v>
      </c>
      <c r="W1049">
        <v>611</v>
      </c>
      <c r="X1049" t="str">
        <f t="shared" si="200"/>
        <v>UP611</v>
      </c>
      <c r="Y1049" t="str">
        <f t="shared" si="201"/>
        <v>UP</v>
      </c>
      <c r="Z1049">
        <v>1514</v>
      </c>
      <c r="AA1049">
        <f t="shared" si="195"/>
        <v>922166</v>
      </c>
    </row>
    <row r="1050" spans="2:27">
      <c r="B1050" t="s">
        <v>946</v>
      </c>
      <c r="C1050" t="str">
        <f t="shared" si="196"/>
        <v>12.250806</v>
      </c>
      <c r="D1050" t="s">
        <v>1118</v>
      </c>
      <c r="E1050">
        <f t="shared" si="192"/>
        <v>8.7010000000002918E-3</v>
      </c>
      <c r="F1050">
        <f t="shared" si="203"/>
        <v>2.0000000002795559E-3</v>
      </c>
      <c r="G1050" t="s">
        <v>5</v>
      </c>
      <c r="H1050" t="s">
        <v>6</v>
      </c>
      <c r="I1050">
        <v>612</v>
      </c>
      <c r="J1050" t="str">
        <f t="shared" si="197"/>
        <v>UP612</v>
      </c>
      <c r="K1050" t="str">
        <f t="shared" si="198"/>
        <v>UP</v>
      </c>
      <c r="L1050">
        <v>1514</v>
      </c>
      <c r="M1050">
        <f t="shared" si="193"/>
        <v>923680</v>
      </c>
      <c r="P1050" t="s">
        <v>1936</v>
      </c>
      <c r="Q1050" t="str">
        <f t="shared" si="199"/>
        <v>12.250141</v>
      </c>
      <c r="R1050" t="s">
        <v>1118</v>
      </c>
      <c r="S1050">
        <f t="shared" si="194"/>
        <v>8.0359999999988219E-3</v>
      </c>
      <c r="T1050">
        <f t="shared" si="202"/>
        <v>2.9999999995311555E-3</v>
      </c>
      <c r="U1050" t="s">
        <v>5</v>
      </c>
      <c r="V1050" t="s">
        <v>6</v>
      </c>
      <c r="W1050">
        <v>612</v>
      </c>
      <c r="X1050" t="str">
        <f t="shared" si="200"/>
        <v>UP612</v>
      </c>
      <c r="Y1050" t="str">
        <f t="shared" si="201"/>
        <v>UP</v>
      </c>
      <c r="Z1050">
        <v>1514</v>
      </c>
      <c r="AA1050">
        <f t="shared" si="195"/>
        <v>923680</v>
      </c>
    </row>
    <row r="1051" spans="2:27">
      <c r="B1051" t="s">
        <v>948</v>
      </c>
      <c r="C1051" t="str">
        <f t="shared" si="196"/>
        <v>12.250808</v>
      </c>
      <c r="D1051" t="s">
        <v>1118</v>
      </c>
      <c r="E1051">
        <f t="shared" si="192"/>
        <v>8.702999999998795E-3</v>
      </c>
      <c r="F1051">
        <f t="shared" si="203"/>
        <v>1.9999999985031991E-3</v>
      </c>
      <c r="G1051" t="s">
        <v>5</v>
      </c>
      <c r="H1051" t="s">
        <v>6</v>
      </c>
      <c r="I1051">
        <v>613</v>
      </c>
      <c r="J1051" t="str">
        <f t="shared" si="197"/>
        <v>UP613</v>
      </c>
      <c r="K1051" t="str">
        <f t="shared" si="198"/>
        <v>UP</v>
      </c>
      <c r="L1051">
        <v>1514</v>
      </c>
      <c r="M1051">
        <f t="shared" si="193"/>
        <v>925194</v>
      </c>
      <c r="P1051" t="s">
        <v>1937</v>
      </c>
      <c r="Q1051" t="str">
        <f t="shared" si="199"/>
        <v>12.250147</v>
      </c>
      <c r="R1051" t="s">
        <v>1118</v>
      </c>
      <c r="S1051">
        <f t="shared" si="194"/>
        <v>8.0419999999996605E-3</v>
      </c>
      <c r="T1051">
        <f t="shared" si="202"/>
        <v>6.0000000008386678E-3</v>
      </c>
      <c r="U1051" t="s">
        <v>5</v>
      </c>
      <c r="V1051" t="s">
        <v>6</v>
      </c>
      <c r="W1051">
        <v>613</v>
      </c>
      <c r="X1051" t="str">
        <f t="shared" si="200"/>
        <v>UP613</v>
      </c>
      <c r="Y1051" t="str">
        <f t="shared" si="201"/>
        <v>UP</v>
      </c>
      <c r="Z1051">
        <v>1514</v>
      </c>
      <c r="AA1051">
        <f t="shared" si="195"/>
        <v>925194</v>
      </c>
    </row>
    <row r="1052" spans="2:27">
      <c r="B1052" t="s">
        <v>949</v>
      </c>
      <c r="C1052" t="str">
        <f t="shared" si="196"/>
        <v>12.250811</v>
      </c>
      <c r="D1052" t="s">
        <v>1118</v>
      </c>
      <c r="E1052">
        <f t="shared" si="192"/>
        <v>8.7060000000001025E-3</v>
      </c>
      <c r="F1052">
        <f t="shared" si="203"/>
        <v>3.0000000013075123E-3</v>
      </c>
      <c r="G1052" t="s">
        <v>5</v>
      </c>
      <c r="H1052" t="s">
        <v>6</v>
      </c>
      <c r="I1052">
        <v>614</v>
      </c>
      <c r="J1052" t="str">
        <f t="shared" si="197"/>
        <v>UP614</v>
      </c>
      <c r="K1052" t="str">
        <f t="shared" si="198"/>
        <v>UP</v>
      </c>
      <c r="L1052">
        <v>1514</v>
      </c>
      <c r="M1052">
        <f t="shared" si="193"/>
        <v>926708</v>
      </c>
      <c r="P1052" t="s">
        <v>1939</v>
      </c>
      <c r="Q1052" t="str">
        <f t="shared" si="199"/>
        <v>12.250154</v>
      </c>
      <c r="R1052" t="s">
        <v>1118</v>
      </c>
      <c r="S1052">
        <f t="shared" si="194"/>
        <v>8.0489999999997508E-3</v>
      </c>
      <c r="T1052">
        <f t="shared" si="202"/>
        <v>7.0000000000902673E-3</v>
      </c>
      <c r="U1052" t="s">
        <v>5</v>
      </c>
      <c r="V1052" t="s">
        <v>6</v>
      </c>
      <c r="W1052">
        <v>614</v>
      </c>
      <c r="X1052" t="str">
        <f t="shared" si="200"/>
        <v>UP614</v>
      </c>
      <c r="Y1052" t="str">
        <f t="shared" si="201"/>
        <v>UP</v>
      </c>
      <c r="Z1052">
        <v>1514</v>
      </c>
      <c r="AA1052">
        <f t="shared" si="195"/>
        <v>926708</v>
      </c>
    </row>
    <row r="1053" spans="2:27">
      <c r="B1053" t="s">
        <v>950</v>
      </c>
      <c r="C1053" t="str">
        <f t="shared" si="196"/>
        <v>12.250813</v>
      </c>
      <c r="D1053" t="s">
        <v>1118</v>
      </c>
      <c r="E1053">
        <f t="shared" si="192"/>
        <v>8.7080000000003821E-3</v>
      </c>
      <c r="F1053">
        <f t="shared" si="203"/>
        <v>2.0000000002795559E-3</v>
      </c>
      <c r="G1053" t="s">
        <v>5</v>
      </c>
      <c r="H1053" t="s">
        <v>6</v>
      </c>
      <c r="I1053">
        <v>615</v>
      </c>
      <c r="J1053" t="str">
        <f t="shared" si="197"/>
        <v>UP615</v>
      </c>
      <c r="K1053" t="str">
        <f t="shared" si="198"/>
        <v>UP</v>
      </c>
      <c r="L1053">
        <v>1514</v>
      </c>
      <c r="M1053">
        <f t="shared" si="193"/>
        <v>928222</v>
      </c>
      <c r="P1053" t="s">
        <v>1940</v>
      </c>
      <c r="Q1053" t="str">
        <f t="shared" si="199"/>
        <v>12.250156</v>
      </c>
      <c r="R1053" t="s">
        <v>1118</v>
      </c>
      <c r="S1053">
        <f t="shared" si="194"/>
        <v>8.0510000000000304E-3</v>
      </c>
      <c r="T1053">
        <f t="shared" si="202"/>
        <v>2.0000000002795559E-3</v>
      </c>
      <c r="U1053" t="s">
        <v>5</v>
      </c>
      <c r="V1053" t="s">
        <v>6</v>
      </c>
      <c r="W1053">
        <v>615</v>
      </c>
      <c r="X1053" t="str">
        <f t="shared" si="200"/>
        <v>UP615</v>
      </c>
      <c r="Y1053" t="str">
        <f t="shared" si="201"/>
        <v>UP</v>
      </c>
      <c r="Z1053">
        <v>1514</v>
      </c>
      <c r="AA1053">
        <f t="shared" si="195"/>
        <v>928222</v>
      </c>
    </row>
    <row r="1054" spans="2:27">
      <c r="B1054" t="s">
        <v>952</v>
      </c>
      <c r="C1054" t="str">
        <f t="shared" si="196"/>
        <v>12.250816</v>
      </c>
      <c r="D1054" t="s">
        <v>1118</v>
      </c>
      <c r="E1054">
        <f t="shared" si="192"/>
        <v>8.7109999999999133E-3</v>
      </c>
      <c r="F1054">
        <f t="shared" si="203"/>
        <v>2.9999999995311555E-3</v>
      </c>
      <c r="G1054" t="s">
        <v>5</v>
      </c>
      <c r="H1054" t="s">
        <v>6</v>
      </c>
      <c r="I1054">
        <v>616</v>
      </c>
      <c r="J1054" t="str">
        <f t="shared" si="197"/>
        <v>UP616</v>
      </c>
      <c r="K1054" t="str">
        <f t="shared" si="198"/>
        <v>UP</v>
      </c>
      <c r="L1054">
        <v>1514</v>
      </c>
      <c r="M1054">
        <f t="shared" si="193"/>
        <v>929736</v>
      </c>
      <c r="P1054" t="s">
        <v>1941</v>
      </c>
      <c r="Q1054" t="str">
        <f t="shared" si="199"/>
        <v>12.250158</v>
      </c>
      <c r="R1054" t="s">
        <v>1118</v>
      </c>
      <c r="S1054">
        <f t="shared" si="194"/>
        <v>8.0530000000003099E-3</v>
      </c>
      <c r="T1054">
        <f t="shared" si="202"/>
        <v>2.0000000002795559E-3</v>
      </c>
      <c r="U1054" t="s">
        <v>5</v>
      </c>
      <c r="V1054" t="s">
        <v>6</v>
      </c>
      <c r="W1054">
        <v>616</v>
      </c>
      <c r="X1054" t="str">
        <f t="shared" si="200"/>
        <v>UP616</v>
      </c>
      <c r="Y1054" t="str">
        <f t="shared" si="201"/>
        <v>UP</v>
      </c>
      <c r="Z1054">
        <v>1514</v>
      </c>
      <c r="AA1054">
        <f t="shared" si="195"/>
        <v>929736</v>
      </c>
    </row>
    <row r="1055" spans="2:27">
      <c r="B1055" t="s">
        <v>953</v>
      </c>
      <c r="C1055" t="str">
        <f t="shared" si="196"/>
        <v>12.250818</v>
      </c>
      <c r="D1055" t="s">
        <v>1118</v>
      </c>
      <c r="E1055">
        <f t="shared" si="192"/>
        <v>8.7130000000001928E-3</v>
      </c>
      <c r="F1055">
        <f t="shared" si="203"/>
        <v>2.0000000002795559E-3</v>
      </c>
      <c r="G1055" t="s">
        <v>5</v>
      </c>
      <c r="H1055" t="s">
        <v>6</v>
      </c>
      <c r="I1055">
        <v>617</v>
      </c>
      <c r="J1055" t="str">
        <f t="shared" si="197"/>
        <v>UP617</v>
      </c>
      <c r="K1055" t="str">
        <f t="shared" si="198"/>
        <v>UP</v>
      </c>
      <c r="L1055">
        <v>1514</v>
      </c>
      <c r="M1055">
        <f t="shared" si="193"/>
        <v>931250</v>
      </c>
      <c r="P1055" t="s">
        <v>885</v>
      </c>
      <c r="Q1055" t="str">
        <f t="shared" si="199"/>
        <v>12.250348</v>
      </c>
      <c r="R1055" t="s">
        <v>1118</v>
      </c>
      <c r="S1055">
        <f t="shared" si="194"/>
        <v>8.2430000000002224E-3</v>
      </c>
      <c r="T1055">
        <f t="shared" si="202"/>
        <v>0.18999999999991246</v>
      </c>
      <c r="U1055" t="s">
        <v>5</v>
      </c>
      <c r="V1055" t="s">
        <v>6</v>
      </c>
      <c r="W1055">
        <v>617</v>
      </c>
      <c r="X1055" t="str">
        <f t="shared" si="200"/>
        <v>UP617</v>
      </c>
      <c r="Y1055" t="str">
        <f t="shared" si="201"/>
        <v>UP</v>
      </c>
      <c r="Z1055">
        <v>1514</v>
      </c>
      <c r="AA1055">
        <f t="shared" si="195"/>
        <v>931250</v>
      </c>
    </row>
    <row r="1056" spans="2:27">
      <c r="B1056" t="s">
        <v>955</v>
      </c>
      <c r="C1056" t="str">
        <f t="shared" si="196"/>
        <v>12.250824</v>
      </c>
      <c r="D1056" t="s">
        <v>1118</v>
      </c>
      <c r="E1056">
        <f t="shared" si="192"/>
        <v>8.7189999999992551E-3</v>
      </c>
      <c r="F1056">
        <f t="shared" si="203"/>
        <v>5.999999999062311E-3</v>
      </c>
      <c r="G1056" t="s">
        <v>5</v>
      </c>
      <c r="H1056" t="s">
        <v>6</v>
      </c>
      <c r="I1056">
        <v>618</v>
      </c>
      <c r="J1056" t="str">
        <f t="shared" si="197"/>
        <v>UP618</v>
      </c>
      <c r="K1056" t="str">
        <f t="shared" si="198"/>
        <v>UP</v>
      </c>
      <c r="L1056">
        <v>1514</v>
      </c>
      <c r="M1056">
        <f t="shared" si="193"/>
        <v>932764</v>
      </c>
      <c r="P1056" t="s">
        <v>1942</v>
      </c>
      <c r="Q1056" t="str">
        <f t="shared" si="199"/>
        <v>12.250350</v>
      </c>
      <c r="R1056" t="s">
        <v>1118</v>
      </c>
      <c r="S1056">
        <f t="shared" si="194"/>
        <v>8.2449999999987256E-3</v>
      </c>
      <c r="T1056">
        <f t="shared" si="202"/>
        <v>1.9999999985031991E-3</v>
      </c>
      <c r="U1056" t="s">
        <v>5</v>
      </c>
      <c r="V1056" t="s">
        <v>6</v>
      </c>
      <c r="W1056">
        <v>618</v>
      </c>
      <c r="X1056" t="str">
        <f t="shared" si="200"/>
        <v>UP618</v>
      </c>
      <c r="Y1056" t="str">
        <f t="shared" si="201"/>
        <v>UP</v>
      </c>
      <c r="Z1056">
        <v>1514</v>
      </c>
      <c r="AA1056">
        <f t="shared" si="195"/>
        <v>932764</v>
      </c>
    </row>
    <row r="1057" spans="2:27">
      <c r="B1057" t="s">
        <v>957</v>
      </c>
      <c r="C1057" t="str">
        <f t="shared" si="196"/>
        <v>12.250827</v>
      </c>
      <c r="D1057" t="s">
        <v>1118</v>
      </c>
      <c r="E1057">
        <f t="shared" si="192"/>
        <v>8.7219999999987863E-3</v>
      </c>
      <c r="F1057">
        <f t="shared" si="203"/>
        <v>2.9999999995311555E-3</v>
      </c>
      <c r="G1057" t="s">
        <v>5</v>
      </c>
      <c r="H1057" t="s">
        <v>6</v>
      </c>
      <c r="I1057">
        <v>619</v>
      </c>
      <c r="J1057" t="str">
        <f t="shared" si="197"/>
        <v>UP619</v>
      </c>
      <c r="K1057" t="str">
        <f t="shared" si="198"/>
        <v>UP</v>
      </c>
      <c r="L1057">
        <v>1514</v>
      </c>
      <c r="M1057">
        <f t="shared" si="193"/>
        <v>934278</v>
      </c>
      <c r="P1057" t="s">
        <v>1943</v>
      </c>
      <c r="Q1057" t="str">
        <f t="shared" si="199"/>
        <v>12.250352</v>
      </c>
      <c r="R1057" t="s">
        <v>1118</v>
      </c>
      <c r="S1057">
        <f t="shared" si="194"/>
        <v>8.2469999999990051E-3</v>
      </c>
      <c r="T1057">
        <f t="shared" si="202"/>
        <v>2.0000000002795559E-3</v>
      </c>
      <c r="U1057" t="s">
        <v>5</v>
      </c>
      <c r="V1057" t="s">
        <v>6</v>
      </c>
      <c r="W1057">
        <v>619</v>
      </c>
      <c r="X1057" t="str">
        <f t="shared" si="200"/>
        <v>UP619</v>
      </c>
      <c r="Y1057" t="str">
        <f t="shared" si="201"/>
        <v>UP</v>
      </c>
      <c r="Z1057">
        <v>1514</v>
      </c>
      <c r="AA1057">
        <f t="shared" si="195"/>
        <v>934278</v>
      </c>
    </row>
    <row r="1058" spans="2:27">
      <c r="B1058" t="s">
        <v>958</v>
      </c>
      <c r="C1058" t="str">
        <f t="shared" si="196"/>
        <v>12.250830</v>
      </c>
      <c r="D1058" t="s">
        <v>1118</v>
      </c>
      <c r="E1058">
        <f t="shared" si="192"/>
        <v>8.7250000000000938E-3</v>
      </c>
      <c r="F1058">
        <f t="shared" si="203"/>
        <v>3.0000000013075123E-3</v>
      </c>
      <c r="G1058" t="s">
        <v>5</v>
      </c>
      <c r="H1058" t="s">
        <v>6</v>
      </c>
      <c r="I1058">
        <v>620</v>
      </c>
      <c r="J1058" t="str">
        <f t="shared" si="197"/>
        <v>UP620</v>
      </c>
      <c r="K1058" t="str">
        <f t="shared" si="198"/>
        <v>UP</v>
      </c>
      <c r="L1058">
        <v>1514</v>
      </c>
      <c r="M1058">
        <f t="shared" si="193"/>
        <v>935792</v>
      </c>
      <c r="P1058" t="s">
        <v>1944</v>
      </c>
      <c r="Q1058" t="str">
        <f t="shared" si="199"/>
        <v>12.250353</v>
      </c>
      <c r="R1058" t="s">
        <v>1118</v>
      </c>
      <c r="S1058">
        <f t="shared" si="194"/>
        <v>8.2480000000000331E-3</v>
      </c>
      <c r="T1058">
        <f t="shared" si="202"/>
        <v>1.0000000010279564E-3</v>
      </c>
      <c r="U1058" t="s">
        <v>5</v>
      </c>
      <c r="V1058" t="s">
        <v>6</v>
      </c>
      <c r="W1058">
        <v>620</v>
      </c>
      <c r="X1058" t="str">
        <f t="shared" si="200"/>
        <v>UP620</v>
      </c>
      <c r="Y1058" t="str">
        <f t="shared" si="201"/>
        <v>UP</v>
      </c>
      <c r="Z1058">
        <v>1514</v>
      </c>
      <c r="AA1058">
        <f t="shared" si="195"/>
        <v>935792</v>
      </c>
    </row>
    <row r="1059" spans="2:27">
      <c r="B1059" t="s">
        <v>959</v>
      </c>
      <c r="C1059" t="str">
        <f t="shared" si="196"/>
        <v>12.250834</v>
      </c>
      <c r="D1059" t="s">
        <v>1118</v>
      </c>
      <c r="E1059">
        <f t="shared" si="192"/>
        <v>8.7289999999988765E-3</v>
      </c>
      <c r="F1059">
        <f t="shared" si="203"/>
        <v>3.999999998782755E-3</v>
      </c>
      <c r="G1059" t="s">
        <v>5</v>
      </c>
      <c r="H1059" t="s">
        <v>6</v>
      </c>
      <c r="I1059">
        <v>621</v>
      </c>
      <c r="J1059" t="str">
        <f t="shared" si="197"/>
        <v>UP621</v>
      </c>
      <c r="K1059" t="str">
        <f t="shared" si="198"/>
        <v>UP</v>
      </c>
      <c r="L1059">
        <v>1514</v>
      </c>
      <c r="M1059">
        <f t="shared" si="193"/>
        <v>937306</v>
      </c>
      <c r="P1059" t="s">
        <v>887</v>
      </c>
      <c r="Q1059" t="str">
        <f t="shared" si="199"/>
        <v>12.250355</v>
      </c>
      <c r="R1059" t="s">
        <v>1118</v>
      </c>
      <c r="S1059">
        <f t="shared" si="194"/>
        <v>8.2500000000003126E-3</v>
      </c>
      <c r="T1059">
        <f t="shared" si="202"/>
        <v>2.0000000002795559E-3</v>
      </c>
      <c r="U1059" t="s">
        <v>5</v>
      </c>
      <c r="V1059" t="s">
        <v>6</v>
      </c>
      <c r="W1059">
        <v>621</v>
      </c>
      <c r="X1059" t="str">
        <f t="shared" si="200"/>
        <v>UP621</v>
      </c>
      <c r="Y1059" t="str">
        <f t="shared" si="201"/>
        <v>UP</v>
      </c>
      <c r="Z1059">
        <v>1514</v>
      </c>
      <c r="AA1059">
        <f t="shared" si="195"/>
        <v>937306</v>
      </c>
    </row>
    <row r="1060" spans="2:27">
      <c r="B1060" t="s">
        <v>960</v>
      </c>
      <c r="C1060" t="str">
        <f t="shared" si="196"/>
        <v>12.250836</v>
      </c>
      <c r="D1060" t="s">
        <v>1118</v>
      </c>
      <c r="E1060">
        <f t="shared" si="192"/>
        <v>8.7309999999991561E-3</v>
      </c>
      <c r="F1060">
        <f t="shared" si="203"/>
        <v>2.0000000002795559E-3</v>
      </c>
      <c r="G1060" t="s">
        <v>5</v>
      </c>
      <c r="H1060" t="s">
        <v>6</v>
      </c>
      <c r="I1060">
        <v>622</v>
      </c>
      <c r="J1060" t="str">
        <f t="shared" si="197"/>
        <v>UP622</v>
      </c>
      <c r="K1060" t="str">
        <f t="shared" si="198"/>
        <v>UP</v>
      </c>
      <c r="L1060">
        <v>1514</v>
      </c>
      <c r="M1060">
        <f t="shared" si="193"/>
        <v>938820</v>
      </c>
      <c r="P1060" t="s">
        <v>1945</v>
      </c>
      <c r="Q1060" t="str">
        <f t="shared" si="199"/>
        <v>12.250357</v>
      </c>
      <c r="R1060" t="s">
        <v>1118</v>
      </c>
      <c r="S1060">
        <f t="shared" si="194"/>
        <v>8.2519999999988158E-3</v>
      </c>
      <c r="T1060">
        <f t="shared" si="202"/>
        <v>1.9999999985031991E-3</v>
      </c>
      <c r="U1060" t="s">
        <v>5</v>
      </c>
      <c r="V1060" t="s">
        <v>6</v>
      </c>
      <c r="W1060">
        <v>622</v>
      </c>
      <c r="X1060" t="str">
        <f t="shared" si="200"/>
        <v>UP622</v>
      </c>
      <c r="Y1060" t="str">
        <f t="shared" si="201"/>
        <v>UP</v>
      </c>
      <c r="Z1060">
        <v>1514</v>
      </c>
      <c r="AA1060">
        <f t="shared" si="195"/>
        <v>938820</v>
      </c>
    </row>
    <row r="1061" spans="2:27">
      <c r="B1061" t="s">
        <v>961</v>
      </c>
      <c r="C1061" t="str">
        <f t="shared" si="196"/>
        <v>12.250839</v>
      </c>
      <c r="D1061" t="s">
        <v>1118</v>
      </c>
      <c r="E1061">
        <f t="shared" si="192"/>
        <v>8.7339999999986873E-3</v>
      </c>
      <c r="F1061">
        <f t="shared" si="203"/>
        <v>2.9999999995311555E-3</v>
      </c>
      <c r="G1061" t="s">
        <v>5</v>
      </c>
      <c r="H1061" t="s">
        <v>6</v>
      </c>
      <c r="I1061">
        <v>623</v>
      </c>
      <c r="J1061" t="str">
        <f t="shared" si="197"/>
        <v>UP623</v>
      </c>
      <c r="K1061" t="str">
        <f t="shared" si="198"/>
        <v>UP</v>
      </c>
      <c r="L1061">
        <v>1514</v>
      </c>
      <c r="M1061">
        <f t="shared" si="193"/>
        <v>940334</v>
      </c>
      <c r="P1061" t="s">
        <v>1946</v>
      </c>
      <c r="Q1061" t="str">
        <f t="shared" si="199"/>
        <v>12.250359</v>
      </c>
      <c r="R1061" t="s">
        <v>1118</v>
      </c>
      <c r="S1061">
        <f t="shared" si="194"/>
        <v>8.2539999999990954E-3</v>
      </c>
      <c r="T1061">
        <f t="shared" si="202"/>
        <v>2.0000000002795559E-3</v>
      </c>
      <c r="U1061" t="s">
        <v>5</v>
      </c>
      <c r="V1061" t="s">
        <v>6</v>
      </c>
      <c r="W1061">
        <v>623</v>
      </c>
      <c r="X1061" t="str">
        <f t="shared" si="200"/>
        <v>UP623</v>
      </c>
      <c r="Y1061" t="str">
        <f t="shared" si="201"/>
        <v>UP</v>
      </c>
      <c r="Z1061">
        <v>1514</v>
      </c>
      <c r="AA1061">
        <f t="shared" si="195"/>
        <v>940334</v>
      </c>
    </row>
    <row r="1062" spans="2:27">
      <c r="B1062" t="s">
        <v>962</v>
      </c>
      <c r="C1062" t="str">
        <f t="shared" si="196"/>
        <v>12.250843</v>
      </c>
      <c r="D1062" t="s">
        <v>1118</v>
      </c>
      <c r="E1062">
        <f t="shared" si="192"/>
        <v>8.7379999999992464E-3</v>
      </c>
      <c r="F1062">
        <f t="shared" si="203"/>
        <v>4.0000000005591119E-3</v>
      </c>
      <c r="G1062" t="s">
        <v>5</v>
      </c>
      <c r="H1062" t="s">
        <v>6</v>
      </c>
      <c r="I1062">
        <v>624</v>
      </c>
      <c r="J1062" t="str">
        <f t="shared" si="197"/>
        <v>UP624</v>
      </c>
      <c r="K1062" t="str">
        <f t="shared" si="198"/>
        <v>UP</v>
      </c>
      <c r="L1062">
        <v>1514</v>
      </c>
      <c r="M1062">
        <f t="shared" si="193"/>
        <v>941848</v>
      </c>
      <c r="P1062" t="s">
        <v>889</v>
      </c>
      <c r="Q1062" t="str">
        <f t="shared" si="199"/>
        <v>12.250361</v>
      </c>
      <c r="R1062" t="s">
        <v>1118</v>
      </c>
      <c r="S1062">
        <f t="shared" si="194"/>
        <v>8.2559999999993749E-3</v>
      </c>
      <c r="T1062">
        <f t="shared" si="202"/>
        <v>2.0000000002795559E-3</v>
      </c>
      <c r="U1062" t="s">
        <v>5</v>
      </c>
      <c r="V1062" t="s">
        <v>6</v>
      </c>
      <c r="W1062">
        <v>624</v>
      </c>
      <c r="X1062" t="str">
        <f t="shared" si="200"/>
        <v>UP624</v>
      </c>
      <c r="Y1062" t="str">
        <f t="shared" si="201"/>
        <v>UP</v>
      </c>
      <c r="Z1062">
        <v>1514</v>
      </c>
      <c r="AA1062">
        <f t="shared" si="195"/>
        <v>941848</v>
      </c>
    </row>
    <row r="1063" spans="2:27">
      <c r="B1063" t="s">
        <v>963</v>
      </c>
      <c r="C1063" t="str">
        <f t="shared" si="196"/>
        <v>12.250847</v>
      </c>
      <c r="D1063" t="s">
        <v>1118</v>
      </c>
      <c r="E1063">
        <f t="shared" si="192"/>
        <v>8.7419999999998055E-3</v>
      </c>
      <c r="F1063">
        <f t="shared" si="203"/>
        <v>4.0000000005591119E-3</v>
      </c>
      <c r="G1063" t="s">
        <v>5</v>
      </c>
      <c r="H1063" t="s">
        <v>6</v>
      </c>
      <c r="I1063">
        <v>625</v>
      </c>
      <c r="J1063" t="str">
        <f t="shared" si="197"/>
        <v>UP625</v>
      </c>
      <c r="K1063" t="str">
        <f t="shared" si="198"/>
        <v>UP</v>
      </c>
      <c r="L1063">
        <v>1514</v>
      </c>
      <c r="M1063">
        <f t="shared" si="193"/>
        <v>943362</v>
      </c>
      <c r="P1063" t="s">
        <v>1947</v>
      </c>
      <c r="Q1063" t="str">
        <f t="shared" si="199"/>
        <v>12.250363</v>
      </c>
      <c r="R1063" t="s">
        <v>1118</v>
      </c>
      <c r="S1063">
        <f t="shared" si="194"/>
        <v>8.2579999999996545E-3</v>
      </c>
      <c r="T1063">
        <f t="shared" si="202"/>
        <v>2.0000000002795559E-3</v>
      </c>
      <c r="U1063" t="s">
        <v>5</v>
      </c>
      <c r="V1063" t="s">
        <v>6</v>
      </c>
      <c r="W1063">
        <v>625</v>
      </c>
      <c r="X1063" t="str">
        <f t="shared" si="200"/>
        <v>UP625</v>
      </c>
      <c r="Y1063" t="str">
        <f t="shared" si="201"/>
        <v>UP</v>
      </c>
      <c r="Z1063">
        <v>1514</v>
      </c>
      <c r="AA1063">
        <f t="shared" si="195"/>
        <v>943362</v>
      </c>
    </row>
    <row r="1064" spans="2:27">
      <c r="B1064" t="s">
        <v>964</v>
      </c>
      <c r="C1064" t="str">
        <f t="shared" si="196"/>
        <v>12.250850</v>
      </c>
      <c r="D1064" t="s">
        <v>1118</v>
      </c>
      <c r="E1064">
        <f t="shared" si="192"/>
        <v>8.7449999999993366E-3</v>
      </c>
      <c r="F1064">
        <f t="shared" si="203"/>
        <v>2.9999999995311555E-3</v>
      </c>
      <c r="G1064" t="s">
        <v>5</v>
      </c>
      <c r="H1064" t="s">
        <v>6</v>
      </c>
      <c r="I1064">
        <v>626</v>
      </c>
      <c r="J1064" t="str">
        <f t="shared" si="197"/>
        <v>UP626</v>
      </c>
      <c r="K1064" t="str">
        <f t="shared" si="198"/>
        <v>UP</v>
      </c>
      <c r="L1064">
        <v>1514</v>
      </c>
      <c r="M1064">
        <f t="shared" si="193"/>
        <v>944876</v>
      </c>
      <c r="P1064" t="s">
        <v>1948</v>
      </c>
      <c r="Q1064" t="str">
        <f t="shared" si="199"/>
        <v>12.250364</v>
      </c>
      <c r="R1064" t="s">
        <v>1118</v>
      </c>
      <c r="S1064">
        <f t="shared" si="194"/>
        <v>8.2589999999989061E-3</v>
      </c>
      <c r="T1064">
        <f t="shared" si="202"/>
        <v>9.9999999925159955E-4</v>
      </c>
      <c r="U1064" t="s">
        <v>5</v>
      </c>
      <c r="V1064" t="s">
        <v>6</v>
      </c>
      <c r="W1064">
        <v>626</v>
      </c>
      <c r="X1064" t="str">
        <f t="shared" si="200"/>
        <v>UP626</v>
      </c>
      <c r="Y1064" t="str">
        <f t="shared" si="201"/>
        <v>UP</v>
      </c>
      <c r="Z1064">
        <v>1514</v>
      </c>
      <c r="AA1064">
        <f t="shared" si="195"/>
        <v>944876</v>
      </c>
    </row>
    <row r="1065" spans="2:27">
      <c r="B1065" t="s">
        <v>965</v>
      </c>
      <c r="C1065" t="str">
        <f t="shared" si="196"/>
        <v>12.250852</v>
      </c>
      <c r="D1065" t="s">
        <v>1118</v>
      </c>
      <c r="E1065">
        <f t="shared" si="192"/>
        <v>8.7469999999996162E-3</v>
      </c>
      <c r="F1065">
        <f t="shared" si="203"/>
        <v>2.0000000002795559E-3</v>
      </c>
      <c r="G1065" t="s">
        <v>5</v>
      </c>
      <c r="H1065" t="s">
        <v>6</v>
      </c>
      <c r="I1065">
        <v>627</v>
      </c>
      <c r="J1065" t="str">
        <f t="shared" si="197"/>
        <v>UP627</v>
      </c>
      <c r="K1065" t="str">
        <f t="shared" si="198"/>
        <v>UP</v>
      </c>
      <c r="L1065">
        <v>1514</v>
      </c>
      <c r="M1065">
        <f t="shared" si="193"/>
        <v>946390</v>
      </c>
      <c r="P1065" t="s">
        <v>1949</v>
      </c>
      <c r="Q1065" t="str">
        <f t="shared" si="199"/>
        <v>12.250365</v>
      </c>
      <c r="R1065" t="s">
        <v>1118</v>
      </c>
      <c r="S1065">
        <f t="shared" si="194"/>
        <v>8.2599999999999341E-3</v>
      </c>
      <c r="T1065">
        <f t="shared" si="202"/>
        <v>1.0000000010279564E-3</v>
      </c>
      <c r="U1065" t="s">
        <v>5</v>
      </c>
      <c r="V1065" t="s">
        <v>6</v>
      </c>
      <c r="W1065">
        <v>627</v>
      </c>
      <c r="X1065" t="str">
        <f t="shared" si="200"/>
        <v>UP627</v>
      </c>
      <c r="Y1065" t="str">
        <f t="shared" si="201"/>
        <v>UP</v>
      </c>
      <c r="Z1065">
        <v>1514</v>
      </c>
      <c r="AA1065">
        <f t="shared" si="195"/>
        <v>946390</v>
      </c>
    </row>
    <row r="1066" spans="2:27">
      <c r="B1066" t="s">
        <v>966</v>
      </c>
      <c r="C1066" t="str">
        <f t="shared" si="196"/>
        <v>12.250855</v>
      </c>
      <c r="D1066" t="s">
        <v>1118</v>
      </c>
      <c r="E1066">
        <f t="shared" si="192"/>
        <v>8.7499999999991473E-3</v>
      </c>
      <c r="F1066">
        <f t="shared" si="203"/>
        <v>2.9999999995311555E-3</v>
      </c>
      <c r="G1066" t="s">
        <v>5</v>
      </c>
      <c r="H1066" t="s">
        <v>6</v>
      </c>
      <c r="I1066">
        <v>628</v>
      </c>
      <c r="J1066" t="str">
        <f t="shared" si="197"/>
        <v>UP628</v>
      </c>
      <c r="K1066" t="str">
        <f t="shared" si="198"/>
        <v>UP</v>
      </c>
      <c r="L1066">
        <v>1514</v>
      </c>
      <c r="M1066">
        <f t="shared" si="193"/>
        <v>947904</v>
      </c>
      <c r="P1066" t="s">
        <v>1950</v>
      </c>
      <c r="Q1066" t="str">
        <f t="shared" si="199"/>
        <v>12.250367</v>
      </c>
      <c r="R1066" t="s">
        <v>1118</v>
      </c>
      <c r="S1066">
        <f t="shared" si="194"/>
        <v>8.2620000000002136E-3</v>
      </c>
      <c r="T1066">
        <f t="shared" si="202"/>
        <v>2.0000000002795559E-3</v>
      </c>
      <c r="U1066" t="s">
        <v>5</v>
      </c>
      <c r="V1066" t="s">
        <v>6</v>
      </c>
      <c r="W1066">
        <v>628</v>
      </c>
      <c r="X1066" t="str">
        <f t="shared" si="200"/>
        <v>UP628</v>
      </c>
      <c r="Y1066" t="str">
        <f t="shared" si="201"/>
        <v>UP</v>
      </c>
      <c r="Z1066">
        <v>1514</v>
      </c>
      <c r="AA1066">
        <f t="shared" si="195"/>
        <v>947904</v>
      </c>
    </row>
    <row r="1067" spans="2:27">
      <c r="B1067" t="s">
        <v>968</v>
      </c>
      <c r="C1067" t="str">
        <f t="shared" si="196"/>
        <v>12.251016</v>
      </c>
      <c r="D1067" t="s">
        <v>1118</v>
      </c>
      <c r="E1067">
        <f t="shared" si="192"/>
        <v>8.9109999999994471E-3</v>
      </c>
      <c r="F1067">
        <f t="shared" si="203"/>
        <v>0.16100000000029979</v>
      </c>
      <c r="G1067" t="s">
        <v>5</v>
      </c>
      <c r="H1067" t="s">
        <v>6</v>
      </c>
      <c r="I1067">
        <v>629</v>
      </c>
      <c r="J1067" t="str">
        <f t="shared" si="197"/>
        <v>UP629</v>
      </c>
      <c r="K1067" t="str">
        <f t="shared" si="198"/>
        <v>UP</v>
      </c>
      <c r="L1067">
        <v>1514</v>
      </c>
      <c r="M1067">
        <f t="shared" si="193"/>
        <v>949418</v>
      </c>
      <c r="P1067" t="s">
        <v>892</v>
      </c>
      <c r="Q1067" t="str">
        <f t="shared" si="199"/>
        <v>12.250369</v>
      </c>
      <c r="R1067" t="s">
        <v>1118</v>
      </c>
      <c r="S1067">
        <f t="shared" si="194"/>
        <v>8.2639999999987168E-3</v>
      </c>
      <c r="T1067">
        <f t="shared" si="202"/>
        <v>1.9999999985031991E-3</v>
      </c>
      <c r="U1067" t="s">
        <v>5</v>
      </c>
      <c r="V1067" t="s">
        <v>6</v>
      </c>
      <c r="W1067">
        <v>629</v>
      </c>
      <c r="X1067" t="str">
        <f t="shared" si="200"/>
        <v>UP629</v>
      </c>
      <c r="Y1067" t="str">
        <f t="shared" si="201"/>
        <v>UP</v>
      </c>
      <c r="Z1067">
        <v>1514</v>
      </c>
      <c r="AA1067">
        <f t="shared" si="195"/>
        <v>949418</v>
      </c>
    </row>
    <row r="1068" spans="2:27">
      <c r="B1068" t="s">
        <v>969</v>
      </c>
      <c r="C1068" t="str">
        <f t="shared" si="196"/>
        <v>12.251023</v>
      </c>
      <c r="D1068" t="s">
        <v>1118</v>
      </c>
      <c r="E1068">
        <f t="shared" si="192"/>
        <v>8.9179999999995374E-3</v>
      </c>
      <c r="F1068">
        <f t="shared" si="203"/>
        <v>7.0000000000902673E-3</v>
      </c>
      <c r="G1068" t="s">
        <v>5</v>
      </c>
      <c r="H1068" t="s">
        <v>6</v>
      </c>
      <c r="I1068">
        <v>630</v>
      </c>
      <c r="J1068" t="str">
        <f t="shared" si="197"/>
        <v>UP630</v>
      </c>
      <c r="K1068" t="str">
        <f t="shared" si="198"/>
        <v>UP</v>
      </c>
      <c r="L1068">
        <v>1514</v>
      </c>
      <c r="M1068">
        <f t="shared" si="193"/>
        <v>950932</v>
      </c>
      <c r="P1068" t="s">
        <v>1951</v>
      </c>
      <c r="Q1068" t="str">
        <f t="shared" si="199"/>
        <v>12.250370</v>
      </c>
      <c r="R1068" t="s">
        <v>1118</v>
      </c>
      <c r="S1068">
        <f t="shared" si="194"/>
        <v>8.2649999999997448E-3</v>
      </c>
      <c r="T1068">
        <f t="shared" si="202"/>
        <v>1.0000000010279564E-3</v>
      </c>
      <c r="U1068" t="s">
        <v>5</v>
      </c>
      <c r="V1068" t="s">
        <v>6</v>
      </c>
      <c r="W1068">
        <v>630</v>
      </c>
      <c r="X1068" t="str">
        <f t="shared" si="200"/>
        <v>UP630</v>
      </c>
      <c r="Y1068" t="str">
        <f t="shared" si="201"/>
        <v>UP</v>
      </c>
      <c r="Z1068">
        <v>1514</v>
      </c>
      <c r="AA1068">
        <f t="shared" si="195"/>
        <v>950932</v>
      </c>
    </row>
    <row r="1069" spans="2:27">
      <c r="B1069" t="s">
        <v>970</v>
      </c>
      <c r="C1069" t="str">
        <f t="shared" si="196"/>
        <v>12.251026</v>
      </c>
      <c r="D1069" t="s">
        <v>1118</v>
      </c>
      <c r="E1069">
        <f t="shared" si="192"/>
        <v>8.9209999999990686E-3</v>
      </c>
      <c r="F1069">
        <f t="shared" si="203"/>
        <v>2.9999999995311555E-3</v>
      </c>
      <c r="G1069" t="s">
        <v>5</v>
      </c>
      <c r="H1069" t="s">
        <v>6</v>
      </c>
      <c r="I1069">
        <v>631</v>
      </c>
      <c r="J1069" t="str">
        <f t="shared" si="197"/>
        <v>UP631</v>
      </c>
      <c r="K1069" t="str">
        <f t="shared" si="198"/>
        <v>UP</v>
      </c>
      <c r="L1069">
        <v>1514</v>
      </c>
      <c r="M1069">
        <f t="shared" si="193"/>
        <v>952446</v>
      </c>
      <c r="P1069" t="s">
        <v>1952</v>
      </c>
      <c r="Q1069" t="str">
        <f t="shared" si="199"/>
        <v>12.250372</v>
      </c>
      <c r="R1069" t="s">
        <v>1118</v>
      </c>
      <c r="S1069">
        <f t="shared" si="194"/>
        <v>8.2670000000000243E-3</v>
      </c>
      <c r="T1069">
        <f t="shared" si="202"/>
        <v>2.0000000002795559E-3</v>
      </c>
      <c r="U1069" t="s">
        <v>5</v>
      </c>
      <c r="V1069" t="s">
        <v>6</v>
      </c>
      <c r="W1069">
        <v>631</v>
      </c>
      <c r="X1069" t="str">
        <f t="shared" si="200"/>
        <v>UP631</v>
      </c>
      <c r="Y1069" t="str">
        <f t="shared" si="201"/>
        <v>UP</v>
      </c>
      <c r="Z1069">
        <v>1514</v>
      </c>
      <c r="AA1069">
        <f t="shared" si="195"/>
        <v>952446</v>
      </c>
    </row>
    <row r="1070" spans="2:27">
      <c r="B1070" t="s">
        <v>971</v>
      </c>
      <c r="C1070" t="str">
        <f t="shared" si="196"/>
        <v>12.251028</v>
      </c>
      <c r="D1070" t="s">
        <v>1118</v>
      </c>
      <c r="E1070">
        <f t="shared" si="192"/>
        <v>8.9229999999993481E-3</v>
      </c>
      <c r="F1070">
        <f t="shared" si="203"/>
        <v>2.0000000002795559E-3</v>
      </c>
      <c r="G1070" t="s">
        <v>5</v>
      </c>
      <c r="H1070" t="s">
        <v>6</v>
      </c>
      <c r="I1070">
        <v>632</v>
      </c>
      <c r="J1070" t="str">
        <f t="shared" si="197"/>
        <v>UP632</v>
      </c>
      <c r="K1070" t="str">
        <f t="shared" si="198"/>
        <v>UP</v>
      </c>
      <c r="L1070">
        <v>1514</v>
      </c>
      <c r="M1070">
        <f t="shared" si="193"/>
        <v>953960</v>
      </c>
      <c r="P1070" t="s">
        <v>1953</v>
      </c>
      <c r="Q1070" t="str">
        <f t="shared" si="199"/>
        <v>12.250374</v>
      </c>
      <c r="R1070" t="s">
        <v>1118</v>
      </c>
      <c r="S1070">
        <f t="shared" si="194"/>
        <v>8.2690000000003039E-3</v>
      </c>
      <c r="T1070">
        <f t="shared" si="202"/>
        <v>2.0000000002795559E-3</v>
      </c>
      <c r="U1070" t="s">
        <v>5</v>
      </c>
      <c r="V1070" t="s">
        <v>6</v>
      </c>
      <c r="W1070">
        <v>632</v>
      </c>
      <c r="X1070" t="str">
        <f t="shared" si="200"/>
        <v>UP632</v>
      </c>
      <c r="Y1070" t="str">
        <f t="shared" si="201"/>
        <v>UP</v>
      </c>
      <c r="Z1070">
        <v>1514</v>
      </c>
      <c r="AA1070">
        <f t="shared" si="195"/>
        <v>953960</v>
      </c>
    </row>
    <row r="1071" spans="2:27">
      <c r="B1071" t="s">
        <v>972</v>
      </c>
      <c r="C1071" t="str">
        <f t="shared" si="196"/>
        <v>12.251031</v>
      </c>
      <c r="D1071" t="s">
        <v>1118</v>
      </c>
      <c r="E1071">
        <f t="shared" si="192"/>
        <v>8.9259999999988793E-3</v>
      </c>
      <c r="F1071">
        <f t="shared" si="203"/>
        <v>2.9999999995311555E-3</v>
      </c>
      <c r="G1071" t="s">
        <v>5</v>
      </c>
      <c r="H1071" t="s">
        <v>6</v>
      </c>
      <c r="I1071">
        <v>633</v>
      </c>
      <c r="J1071" t="str">
        <f t="shared" si="197"/>
        <v>UP633</v>
      </c>
      <c r="K1071" t="str">
        <f t="shared" si="198"/>
        <v>UP</v>
      </c>
      <c r="L1071">
        <v>1514</v>
      </c>
      <c r="M1071">
        <f t="shared" si="193"/>
        <v>955474</v>
      </c>
      <c r="P1071" t="s">
        <v>1968</v>
      </c>
      <c r="Q1071" t="str">
        <f t="shared" si="199"/>
        <v>12.250459</v>
      </c>
      <c r="R1071" t="s">
        <v>1118</v>
      </c>
      <c r="S1071">
        <f t="shared" si="194"/>
        <v>8.3539999999988623E-3</v>
      </c>
      <c r="T1071">
        <f t="shared" si="202"/>
        <v>8.4999999998558451E-2</v>
      </c>
      <c r="U1071" t="s">
        <v>5</v>
      </c>
      <c r="V1071" t="s">
        <v>6</v>
      </c>
      <c r="W1071">
        <v>633</v>
      </c>
      <c r="X1071" t="str">
        <f t="shared" si="200"/>
        <v>UP633</v>
      </c>
      <c r="Y1071" t="str">
        <f t="shared" si="201"/>
        <v>UP</v>
      </c>
      <c r="Z1071">
        <v>1514</v>
      </c>
      <c r="AA1071">
        <f t="shared" si="195"/>
        <v>955474</v>
      </c>
    </row>
    <row r="1072" spans="2:27">
      <c r="B1072" t="s">
        <v>973</v>
      </c>
      <c r="C1072" t="str">
        <f t="shared" si="196"/>
        <v>12.251033</v>
      </c>
      <c r="D1072" t="s">
        <v>1118</v>
      </c>
      <c r="E1072">
        <f t="shared" si="192"/>
        <v>8.9279999999991588E-3</v>
      </c>
      <c r="F1072">
        <f t="shared" si="203"/>
        <v>2.0000000002795559E-3</v>
      </c>
      <c r="G1072" t="s">
        <v>5</v>
      </c>
      <c r="H1072" t="s">
        <v>6</v>
      </c>
      <c r="I1072">
        <v>634</v>
      </c>
      <c r="J1072" t="str">
        <f t="shared" si="197"/>
        <v>UP634</v>
      </c>
      <c r="K1072" t="str">
        <f t="shared" si="198"/>
        <v>UP</v>
      </c>
      <c r="L1072">
        <v>1514</v>
      </c>
      <c r="M1072">
        <f t="shared" si="193"/>
        <v>956988</v>
      </c>
      <c r="P1072" t="s">
        <v>918</v>
      </c>
      <c r="Q1072" t="str">
        <f t="shared" si="199"/>
        <v>12.250462</v>
      </c>
      <c r="R1072" t="s">
        <v>1118</v>
      </c>
      <c r="S1072">
        <f t="shared" si="194"/>
        <v>8.3570000000001698E-3</v>
      </c>
      <c r="T1072">
        <f t="shared" si="202"/>
        <v>3.0000000013075123E-3</v>
      </c>
      <c r="U1072" t="s">
        <v>5</v>
      </c>
      <c r="V1072" t="s">
        <v>6</v>
      </c>
      <c r="W1072">
        <v>634</v>
      </c>
      <c r="X1072" t="str">
        <f t="shared" si="200"/>
        <v>UP634</v>
      </c>
      <c r="Y1072" t="str">
        <f t="shared" si="201"/>
        <v>UP</v>
      </c>
      <c r="Z1072">
        <v>1514</v>
      </c>
      <c r="AA1072">
        <f t="shared" si="195"/>
        <v>956988</v>
      </c>
    </row>
    <row r="1073" spans="2:27">
      <c r="B1073" t="s">
        <v>974</v>
      </c>
      <c r="C1073" t="str">
        <f t="shared" si="196"/>
        <v>12.251041</v>
      </c>
      <c r="D1073" t="s">
        <v>1118</v>
      </c>
      <c r="E1073">
        <f t="shared" si="192"/>
        <v>8.9360000000002771E-3</v>
      </c>
      <c r="F1073">
        <f t="shared" si="203"/>
        <v>8.0000000011182237E-3</v>
      </c>
      <c r="G1073" t="s">
        <v>5</v>
      </c>
      <c r="H1073" t="s">
        <v>6</v>
      </c>
      <c r="I1073">
        <v>635</v>
      </c>
      <c r="J1073" t="str">
        <f t="shared" si="197"/>
        <v>UP635</v>
      </c>
      <c r="K1073" t="str">
        <f t="shared" si="198"/>
        <v>UP</v>
      </c>
      <c r="L1073">
        <v>1514</v>
      </c>
      <c r="M1073">
        <f t="shared" si="193"/>
        <v>958502</v>
      </c>
      <c r="P1073" t="s">
        <v>1969</v>
      </c>
      <c r="Q1073" t="str">
        <f t="shared" si="199"/>
        <v>12.250465</v>
      </c>
      <c r="R1073" t="s">
        <v>1118</v>
      </c>
      <c r="S1073">
        <f t="shared" si="194"/>
        <v>8.359999999999701E-3</v>
      </c>
      <c r="T1073">
        <f t="shared" si="202"/>
        <v>2.9999999995311555E-3</v>
      </c>
      <c r="U1073" t="s">
        <v>5</v>
      </c>
      <c r="V1073" t="s">
        <v>6</v>
      </c>
      <c r="W1073">
        <v>635</v>
      </c>
      <c r="X1073" t="str">
        <f t="shared" si="200"/>
        <v>UP635</v>
      </c>
      <c r="Y1073" t="str">
        <f t="shared" si="201"/>
        <v>UP</v>
      </c>
      <c r="Z1073">
        <v>1514</v>
      </c>
      <c r="AA1073">
        <f t="shared" si="195"/>
        <v>958502</v>
      </c>
    </row>
    <row r="1074" spans="2:27">
      <c r="B1074" t="s">
        <v>975</v>
      </c>
      <c r="C1074" t="str">
        <f t="shared" si="196"/>
        <v>12.251044</v>
      </c>
      <c r="D1074" t="s">
        <v>1118</v>
      </c>
      <c r="E1074">
        <f t="shared" si="192"/>
        <v>8.9389999999998082E-3</v>
      </c>
      <c r="F1074">
        <f t="shared" si="203"/>
        <v>2.9999999995311555E-3</v>
      </c>
      <c r="G1074" t="s">
        <v>5</v>
      </c>
      <c r="H1074" t="s">
        <v>6</v>
      </c>
      <c r="I1074">
        <v>636</v>
      </c>
      <c r="J1074" t="str">
        <f t="shared" si="197"/>
        <v>UP636</v>
      </c>
      <c r="K1074" t="str">
        <f t="shared" si="198"/>
        <v>UP</v>
      </c>
      <c r="L1074">
        <v>1514</v>
      </c>
      <c r="M1074">
        <f t="shared" si="193"/>
        <v>960016</v>
      </c>
      <c r="P1074" t="s">
        <v>919</v>
      </c>
      <c r="Q1074" t="str">
        <f t="shared" si="199"/>
        <v>12.250468</v>
      </c>
      <c r="R1074" t="s">
        <v>1118</v>
      </c>
      <c r="S1074">
        <f t="shared" si="194"/>
        <v>8.3629999999992322E-3</v>
      </c>
      <c r="T1074">
        <f t="shared" si="202"/>
        <v>2.9999999995311555E-3</v>
      </c>
      <c r="U1074" t="s">
        <v>5</v>
      </c>
      <c r="V1074" t="s">
        <v>6</v>
      </c>
      <c r="W1074">
        <v>636</v>
      </c>
      <c r="X1074" t="str">
        <f t="shared" si="200"/>
        <v>UP636</v>
      </c>
      <c r="Y1074" t="str">
        <f t="shared" si="201"/>
        <v>UP</v>
      </c>
      <c r="Z1074">
        <v>1514</v>
      </c>
      <c r="AA1074">
        <f t="shared" si="195"/>
        <v>960016</v>
      </c>
    </row>
    <row r="1075" spans="2:27">
      <c r="B1075" t="s">
        <v>976</v>
      </c>
      <c r="C1075" t="str">
        <f t="shared" si="196"/>
        <v>12.251048</v>
      </c>
      <c r="D1075" t="s">
        <v>1118</v>
      </c>
      <c r="E1075">
        <f t="shared" si="192"/>
        <v>8.9430000000003673E-3</v>
      </c>
      <c r="F1075">
        <f t="shared" si="203"/>
        <v>4.0000000005591119E-3</v>
      </c>
      <c r="G1075" t="s">
        <v>5</v>
      </c>
      <c r="H1075" t="s">
        <v>6</v>
      </c>
      <c r="I1075">
        <v>637</v>
      </c>
      <c r="J1075" t="str">
        <f t="shared" si="197"/>
        <v>UP637</v>
      </c>
      <c r="K1075" t="str">
        <f t="shared" si="198"/>
        <v>UP</v>
      </c>
      <c r="L1075">
        <v>1514</v>
      </c>
      <c r="M1075">
        <f t="shared" si="193"/>
        <v>961530</v>
      </c>
      <c r="P1075" t="s">
        <v>1970</v>
      </c>
      <c r="Q1075" t="str">
        <f t="shared" si="199"/>
        <v>12.250470</v>
      </c>
      <c r="R1075" t="s">
        <v>1118</v>
      </c>
      <c r="S1075">
        <f t="shared" si="194"/>
        <v>8.3649999999995117E-3</v>
      </c>
      <c r="T1075">
        <f t="shared" si="202"/>
        <v>2.0000000002795559E-3</v>
      </c>
      <c r="U1075" t="s">
        <v>5</v>
      </c>
      <c r="V1075" t="s">
        <v>6</v>
      </c>
      <c r="W1075">
        <v>637</v>
      </c>
      <c r="X1075" t="str">
        <f t="shared" si="200"/>
        <v>UP637</v>
      </c>
      <c r="Y1075" t="str">
        <f t="shared" si="201"/>
        <v>UP</v>
      </c>
      <c r="Z1075">
        <v>1514</v>
      </c>
      <c r="AA1075">
        <f t="shared" si="195"/>
        <v>961530</v>
      </c>
    </row>
    <row r="1076" spans="2:27">
      <c r="B1076" t="s">
        <v>977</v>
      </c>
      <c r="C1076" t="str">
        <f t="shared" si="196"/>
        <v>12.251051</v>
      </c>
      <c r="D1076" t="s">
        <v>1118</v>
      </c>
      <c r="E1076">
        <f t="shared" si="192"/>
        <v>8.9459999999998985E-3</v>
      </c>
      <c r="F1076">
        <f t="shared" si="203"/>
        <v>2.9999999995311555E-3</v>
      </c>
      <c r="G1076" t="s">
        <v>5</v>
      </c>
      <c r="H1076" t="s">
        <v>6</v>
      </c>
      <c r="I1076">
        <v>638</v>
      </c>
      <c r="J1076" t="str">
        <f t="shared" si="197"/>
        <v>UP638</v>
      </c>
      <c r="K1076" t="str">
        <f t="shared" si="198"/>
        <v>UP</v>
      </c>
      <c r="L1076">
        <v>1514</v>
      </c>
      <c r="M1076">
        <f t="shared" si="193"/>
        <v>963044</v>
      </c>
      <c r="P1076" t="s">
        <v>1971</v>
      </c>
      <c r="Q1076" t="str">
        <f t="shared" si="199"/>
        <v>12.250478</v>
      </c>
      <c r="R1076" t="s">
        <v>1118</v>
      </c>
      <c r="S1076">
        <f t="shared" si="194"/>
        <v>8.3729999999988536E-3</v>
      </c>
      <c r="T1076">
        <f t="shared" si="202"/>
        <v>7.9999999993418669E-3</v>
      </c>
      <c r="U1076" t="s">
        <v>5</v>
      </c>
      <c r="V1076" t="s">
        <v>6</v>
      </c>
      <c r="W1076">
        <v>638</v>
      </c>
      <c r="X1076" t="str">
        <f t="shared" si="200"/>
        <v>UP638</v>
      </c>
      <c r="Y1076" t="str">
        <f t="shared" si="201"/>
        <v>UP</v>
      </c>
      <c r="Z1076">
        <v>1514</v>
      </c>
      <c r="AA1076">
        <f t="shared" si="195"/>
        <v>963044</v>
      </c>
    </row>
    <row r="1077" spans="2:27">
      <c r="B1077" t="s">
        <v>978</v>
      </c>
      <c r="C1077" t="str">
        <f t="shared" si="196"/>
        <v>12.251053</v>
      </c>
      <c r="D1077" t="s">
        <v>1118</v>
      </c>
      <c r="E1077">
        <f t="shared" si="192"/>
        <v>8.948000000000178E-3</v>
      </c>
      <c r="F1077">
        <f t="shared" si="203"/>
        <v>2.0000000002795559E-3</v>
      </c>
      <c r="G1077" t="s">
        <v>5</v>
      </c>
      <c r="H1077" t="s">
        <v>6</v>
      </c>
      <c r="I1077">
        <v>639</v>
      </c>
      <c r="J1077" t="str">
        <f t="shared" si="197"/>
        <v>UP639</v>
      </c>
      <c r="K1077" t="str">
        <f t="shared" si="198"/>
        <v>UP</v>
      </c>
      <c r="L1077">
        <v>1514</v>
      </c>
      <c r="M1077">
        <f t="shared" si="193"/>
        <v>964558</v>
      </c>
      <c r="P1077" t="s">
        <v>1976</v>
      </c>
      <c r="Q1077" t="str">
        <f t="shared" si="199"/>
        <v>12.250519</v>
      </c>
      <c r="R1077" t="s">
        <v>1118</v>
      </c>
      <c r="S1077">
        <f t="shared" si="194"/>
        <v>8.4140000000001436E-3</v>
      </c>
      <c r="T1077">
        <f t="shared" si="202"/>
        <v>4.1000000001290005E-2</v>
      </c>
      <c r="U1077" t="s">
        <v>5</v>
      </c>
      <c r="V1077" t="s">
        <v>6</v>
      </c>
      <c r="W1077">
        <v>639</v>
      </c>
      <c r="X1077" t="str">
        <f t="shared" si="200"/>
        <v>UP639</v>
      </c>
      <c r="Y1077" t="str">
        <f t="shared" si="201"/>
        <v>UP</v>
      </c>
      <c r="Z1077">
        <v>1514</v>
      </c>
      <c r="AA1077">
        <f t="shared" si="195"/>
        <v>964558</v>
      </c>
    </row>
    <row r="1078" spans="2:27">
      <c r="B1078" t="s">
        <v>979</v>
      </c>
      <c r="C1078" t="str">
        <f t="shared" si="196"/>
        <v>12.251057</v>
      </c>
      <c r="D1078" t="s">
        <v>1118</v>
      </c>
      <c r="E1078">
        <f t="shared" si="192"/>
        <v>8.9519999999989608E-3</v>
      </c>
      <c r="F1078">
        <f t="shared" si="203"/>
        <v>3.999999998782755E-3</v>
      </c>
      <c r="G1078" t="s">
        <v>5</v>
      </c>
      <c r="H1078" t="s">
        <v>6</v>
      </c>
      <c r="I1078">
        <v>640</v>
      </c>
      <c r="J1078" t="str">
        <f t="shared" si="197"/>
        <v>UP640</v>
      </c>
      <c r="K1078" t="str">
        <f t="shared" si="198"/>
        <v>UP</v>
      </c>
      <c r="L1078">
        <v>1514</v>
      </c>
      <c r="M1078">
        <f t="shared" si="193"/>
        <v>966072</v>
      </c>
      <c r="P1078" t="s">
        <v>1978</v>
      </c>
      <c r="Q1078" t="str">
        <f t="shared" si="199"/>
        <v>12.250523</v>
      </c>
      <c r="R1078" t="s">
        <v>1118</v>
      </c>
      <c r="S1078">
        <f t="shared" si="194"/>
        <v>8.4179999999989263E-3</v>
      </c>
      <c r="T1078">
        <f t="shared" si="202"/>
        <v>3.999999998782755E-3</v>
      </c>
      <c r="U1078" t="s">
        <v>5</v>
      </c>
      <c r="V1078" t="s">
        <v>6</v>
      </c>
      <c r="W1078">
        <v>640</v>
      </c>
      <c r="X1078" t="str">
        <f t="shared" si="200"/>
        <v>UP640</v>
      </c>
      <c r="Y1078" t="str">
        <f t="shared" si="201"/>
        <v>UP</v>
      </c>
      <c r="Z1078">
        <v>1514</v>
      </c>
      <c r="AA1078">
        <f t="shared" si="195"/>
        <v>966072</v>
      </c>
    </row>
    <row r="1079" spans="2:27">
      <c r="B1079" t="s">
        <v>980</v>
      </c>
      <c r="C1079" t="str">
        <f t="shared" si="196"/>
        <v>12.251059</v>
      </c>
      <c r="D1079" t="s">
        <v>1118</v>
      </c>
      <c r="E1079">
        <f t="shared" si="192"/>
        <v>8.9539999999992403E-3</v>
      </c>
      <c r="F1079">
        <f t="shared" si="203"/>
        <v>2.0000000002795559E-3</v>
      </c>
      <c r="G1079" t="s">
        <v>5</v>
      </c>
      <c r="H1079" t="s">
        <v>6</v>
      </c>
      <c r="I1079">
        <v>641</v>
      </c>
      <c r="J1079" t="str">
        <f t="shared" si="197"/>
        <v>UP641</v>
      </c>
      <c r="K1079" t="str">
        <f t="shared" si="198"/>
        <v>UP</v>
      </c>
      <c r="L1079">
        <v>1514</v>
      </c>
      <c r="M1079">
        <f t="shared" si="193"/>
        <v>967586</v>
      </c>
      <c r="P1079" t="s">
        <v>1979</v>
      </c>
      <c r="Q1079" t="str">
        <f t="shared" si="199"/>
        <v>12.250526</v>
      </c>
      <c r="R1079" t="s">
        <v>1118</v>
      </c>
      <c r="S1079">
        <f t="shared" si="194"/>
        <v>8.4210000000002339E-3</v>
      </c>
      <c r="T1079">
        <f t="shared" si="202"/>
        <v>3.0000000013075123E-3</v>
      </c>
      <c r="U1079" t="s">
        <v>5</v>
      </c>
      <c r="V1079" t="s">
        <v>6</v>
      </c>
      <c r="W1079">
        <v>641</v>
      </c>
      <c r="X1079" t="str">
        <f t="shared" si="200"/>
        <v>UP641</v>
      </c>
      <c r="Y1079" t="str">
        <f t="shared" si="201"/>
        <v>UP</v>
      </c>
      <c r="Z1079">
        <v>1514</v>
      </c>
      <c r="AA1079">
        <f t="shared" si="195"/>
        <v>967586</v>
      </c>
    </row>
    <row r="1080" spans="2:27">
      <c r="B1080" t="s">
        <v>981</v>
      </c>
      <c r="C1080" t="str">
        <f t="shared" si="196"/>
        <v>12.251062</v>
      </c>
      <c r="D1080" t="s">
        <v>1118</v>
      </c>
      <c r="E1080">
        <f t="shared" ref="E1080:E1143" si="204">(C1080)-12.242105</f>
        <v>8.9569999999987715E-3</v>
      </c>
      <c r="F1080">
        <f t="shared" si="203"/>
        <v>2.9999999995311555E-3</v>
      </c>
      <c r="G1080" t="s">
        <v>5</v>
      </c>
      <c r="H1080" t="s">
        <v>6</v>
      </c>
      <c r="I1080">
        <v>642</v>
      </c>
      <c r="J1080" t="str">
        <f t="shared" si="197"/>
        <v>UP642</v>
      </c>
      <c r="K1080" t="str">
        <f t="shared" si="198"/>
        <v>UP</v>
      </c>
      <c r="L1080">
        <v>1514</v>
      </c>
      <c r="M1080">
        <f t="shared" ref="M1080:M1143" si="205">L1080+M1079</f>
        <v>969100</v>
      </c>
      <c r="P1080" t="s">
        <v>1982</v>
      </c>
      <c r="Q1080" t="str">
        <f t="shared" si="199"/>
        <v>12.250536</v>
      </c>
      <c r="R1080" t="s">
        <v>1118</v>
      </c>
      <c r="S1080">
        <f t="shared" ref="S1080:S1143" si="206">(Q1080)-12.242105</f>
        <v>8.4309999999998553E-3</v>
      </c>
      <c r="T1080">
        <f t="shared" si="202"/>
        <v>9.9999999996214228E-3</v>
      </c>
      <c r="U1080" t="s">
        <v>5</v>
      </c>
      <c r="V1080" t="s">
        <v>6</v>
      </c>
      <c r="W1080">
        <v>642</v>
      </c>
      <c r="X1080" t="str">
        <f t="shared" si="200"/>
        <v>UP642</v>
      </c>
      <c r="Y1080" t="str">
        <f t="shared" si="201"/>
        <v>UP</v>
      </c>
      <c r="Z1080">
        <v>1514</v>
      </c>
      <c r="AA1080">
        <f t="shared" ref="AA1080:AA1143" si="207">Z1080+AA1079</f>
        <v>969100</v>
      </c>
    </row>
    <row r="1081" spans="2:27">
      <c r="B1081" t="s">
        <v>982</v>
      </c>
      <c r="C1081" t="str">
        <f t="shared" si="196"/>
        <v>12.251065</v>
      </c>
      <c r="D1081" t="s">
        <v>1118</v>
      </c>
      <c r="E1081">
        <f t="shared" si="204"/>
        <v>8.960000000000079E-3</v>
      </c>
      <c r="F1081">
        <f t="shared" si="203"/>
        <v>3.0000000013075123E-3</v>
      </c>
      <c r="G1081" t="s">
        <v>5</v>
      </c>
      <c r="H1081" t="s">
        <v>6</v>
      </c>
      <c r="I1081">
        <v>643</v>
      </c>
      <c r="J1081" t="str">
        <f t="shared" si="197"/>
        <v>UP643</v>
      </c>
      <c r="K1081" t="str">
        <f t="shared" si="198"/>
        <v>UP</v>
      </c>
      <c r="L1081">
        <v>1514</v>
      </c>
      <c r="M1081">
        <f t="shared" si="205"/>
        <v>970614</v>
      </c>
      <c r="P1081" t="s">
        <v>1983</v>
      </c>
      <c r="Q1081" t="str">
        <f t="shared" si="199"/>
        <v>12.250538</v>
      </c>
      <c r="R1081" t="s">
        <v>1118</v>
      </c>
      <c r="S1081">
        <f t="shared" si="206"/>
        <v>8.4330000000001348E-3</v>
      </c>
      <c r="T1081">
        <f t="shared" si="202"/>
        <v>2.0000000002795559E-3</v>
      </c>
      <c r="U1081" t="s">
        <v>5</v>
      </c>
      <c r="V1081" t="s">
        <v>6</v>
      </c>
      <c r="W1081">
        <v>643</v>
      </c>
      <c r="X1081" t="str">
        <f t="shared" si="200"/>
        <v>UP643</v>
      </c>
      <c r="Y1081" t="str">
        <f t="shared" si="201"/>
        <v>UP</v>
      </c>
      <c r="Z1081">
        <v>1514</v>
      </c>
      <c r="AA1081">
        <f t="shared" si="207"/>
        <v>970614</v>
      </c>
    </row>
    <row r="1082" spans="2:27">
      <c r="B1082" t="s">
        <v>984</v>
      </c>
      <c r="C1082" t="str">
        <f t="shared" si="196"/>
        <v>12.251266</v>
      </c>
      <c r="D1082" t="s">
        <v>1118</v>
      </c>
      <c r="E1082">
        <f t="shared" si="204"/>
        <v>9.1609999999988645E-3</v>
      </c>
      <c r="F1082">
        <f t="shared" si="203"/>
        <v>0.20099999999878548</v>
      </c>
      <c r="G1082" t="s">
        <v>5</v>
      </c>
      <c r="H1082" t="s">
        <v>6</v>
      </c>
      <c r="I1082">
        <v>644</v>
      </c>
      <c r="J1082" t="str">
        <f t="shared" si="197"/>
        <v>UP644</v>
      </c>
      <c r="K1082" t="str">
        <f t="shared" si="198"/>
        <v>UP</v>
      </c>
      <c r="L1082">
        <v>1514</v>
      </c>
      <c r="M1082">
        <f t="shared" si="205"/>
        <v>972128</v>
      </c>
      <c r="P1082" t="s">
        <v>1984</v>
      </c>
      <c r="Q1082" t="str">
        <f t="shared" si="199"/>
        <v>12.250565</v>
      </c>
      <c r="R1082" t="s">
        <v>1118</v>
      </c>
      <c r="S1082">
        <f t="shared" si="206"/>
        <v>8.4599999999994679E-3</v>
      </c>
      <c r="T1082">
        <f t="shared" si="202"/>
        <v>2.6999999999333113E-2</v>
      </c>
      <c r="U1082" t="s">
        <v>5</v>
      </c>
      <c r="V1082" t="s">
        <v>6</v>
      </c>
      <c r="W1082">
        <v>644</v>
      </c>
      <c r="X1082" t="str">
        <f t="shared" si="200"/>
        <v>UP644</v>
      </c>
      <c r="Y1082" t="str">
        <f t="shared" si="201"/>
        <v>UP</v>
      </c>
      <c r="Z1082">
        <v>1514</v>
      </c>
      <c r="AA1082">
        <f t="shared" si="207"/>
        <v>972128</v>
      </c>
    </row>
    <row r="1083" spans="2:27">
      <c r="B1083" t="s">
        <v>986</v>
      </c>
      <c r="C1083" t="str">
        <f t="shared" si="196"/>
        <v>12.251278</v>
      </c>
      <c r="D1083" t="s">
        <v>1118</v>
      </c>
      <c r="E1083">
        <f t="shared" si="204"/>
        <v>9.1729999999987655E-3</v>
      </c>
      <c r="F1083">
        <f t="shared" si="203"/>
        <v>1.1999999999900979E-2</v>
      </c>
      <c r="G1083" t="s">
        <v>5</v>
      </c>
      <c r="H1083" t="s">
        <v>6</v>
      </c>
      <c r="I1083">
        <v>645</v>
      </c>
      <c r="J1083" t="str">
        <f t="shared" si="197"/>
        <v>UP645</v>
      </c>
      <c r="K1083" t="str">
        <f t="shared" si="198"/>
        <v>UP</v>
      </c>
      <c r="L1083">
        <v>1514</v>
      </c>
      <c r="M1083">
        <f t="shared" si="205"/>
        <v>973642</v>
      </c>
      <c r="P1083" t="s">
        <v>1986</v>
      </c>
      <c r="Q1083" t="str">
        <f t="shared" si="199"/>
        <v>12.250568</v>
      </c>
      <c r="R1083" t="s">
        <v>1118</v>
      </c>
      <c r="S1083">
        <f t="shared" si="206"/>
        <v>8.4629999999989991E-3</v>
      </c>
      <c r="T1083">
        <f t="shared" si="202"/>
        <v>2.9999999995311555E-3</v>
      </c>
      <c r="U1083" t="s">
        <v>5</v>
      </c>
      <c r="V1083" t="s">
        <v>6</v>
      </c>
      <c r="W1083">
        <v>645</v>
      </c>
      <c r="X1083" t="str">
        <f t="shared" si="200"/>
        <v>UP645</v>
      </c>
      <c r="Y1083" t="str">
        <f t="shared" si="201"/>
        <v>UP</v>
      </c>
      <c r="Z1083">
        <v>1514</v>
      </c>
      <c r="AA1083">
        <f t="shared" si="207"/>
        <v>973642</v>
      </c>
    </row>
    <row r="1084" spans="2:27">
      <c r="B1084" t="s">
        <v>987</v>
      </c>
      <c r="C1084" t="str">
        <f t="shared" si="196"/>
        <v>12.251282</v>
      </c>
      <c r="D1084" t="s">
        <v>1118</v>
      </c>
      <c r="E1084">
        <f t="shared" si="204"/>
        <v>9.1769999999993246E-3</v>
      </c>
      <c r="F1084">
        <f t="shared" si="203"/>
        <v>4.0000000005591119E-3</v>
      </c>
      <c r="G1084" t="s">
        <v>5</v>
      </c>
      <c r="H1084" t="s">
        <v>6</v>
      </c>
      <c r="I1084">
        <v>646</v>
      </c>
      <c r="J1084" t="str">
        <f t="shared" si="197"/>
        <v>UP646</v>
      </c>
      <c r="K1084" t="str">
        <f t="shared" si="198"/>
        <v>UP</v>
      </c>
      <c r="L1084">
        <v>1514</v>
      </c>
      <c r="M1084">
        <f t="shared" si="205"/>
        <v>975156</v>
      </c>
      <c r="P1084" t="s">
        <v>1987</v>
      </c>
      <c r="Q1084" t="str">
        <f t="shared" si="199"/>
        <v>12.250590</v>
      </c>
      <c r="R1084" t="s">
        <v>1118</v>
      </c>
      <c r="S1084">
        <f t="shared" si="206"/>
        <v>8.4850000000002979E-3</v>
      </c>
      <c r="T1084">
        <f t="shared" si="202"/>
        <v>2.2000000001298758E-2</v>
      </c>
      <c r="U1084" t="s">
        <v>5</v>
      </c>
      <c r="V1084" t="s">
        <v>6</v>
      </c>
      <c r="W1084">
        <v>646</v>
      </c>
      <c r="X1084" t="str">
        <f t="shared" si="200"/>
        <v>UP646</v>
      </c>
      <c r="Y1084" t="str">
        <f t="shared" si="201"/>
        <v>UP</v>
      </c>
      <c r="Z1084">
        <v>1514</v>
      </c>
      <c r="AA1084">
        <f t="shared" si="207"/>
        <v>975156</v>
      </c>
    </row>
    <row r="1085" spans="2:27">
      <c r="B1085" t="s">
        <v>988</v>
      </c>
      <c r="C1085" t="str">
        <f t="shared" si="196"/>
        <v>12.251286</v>
      </c>
      <c r="D1085" t="s">
        <v>1118</v>
      </c>
      <c r="E1085">
        <f t="shared" si="204"/>
        <v>9.1809999999998837E-3</v>
      </c>
      <c r="F1085">
        <f t="shared" si="203"/>
        <v>4.0000000005591119E-3</v>
      </c>
      <c r="G1085" t="s">
        <v>5</v>
      </c>
      <c r="H1085" t="s">
        <v>6</v>
      </c>
      <c r="I1085">
        <v>647</v>
      </c>
      <c r="J1085" t="str">
        <f t="shared" si="197"/>
        <v>UP647</v>
      </c>
      <c r="K1085" t="str">
        <f t="shared" si="198"/>
        <v>UP</v>
      </c>
      <c r="L1085">
        <v>1514</v>
      </c>
      <c r="M1085">
        <f t="shared" si="205"/>
        <v>976670</v>
      </c>
      <c r="P1085" t="s">
        <v>1989</v>
      </c>
      <c r="Q1085" t="str">
        <f t="shared" si="199"/>
        <v>12.250593</v>
      </c>
      <c r="R1085" t="s">
        <v>1118</v>
      </c>
      <c r="S1085">
        <f t="shared" si="206"/>
        <v>8.487999999999829E-3</v>
      </c>
      <c r="T1085">
        <f t="shared" si="202"/>
        <v>2.9999999995311555E-3</v>
      </c>
      <c r="U1085" t="s">
        <v>5</v>
      </c>
      <c r="V1085" t="s">
        <v>6</v>
      </c>
      <c r="W1085">
        <v>647</v>
      </c>
      <c r="X1085" t="str">
        <f t="shared" si="200"/>
        <v>UP647</v>
      </c>
      <c r="Y1085" t="str">
        <f t="shared" si="201"/>
        <v>UP</v>
      </c>
      <c r="Z1085">
        <v>1514</v>
      </c>
      <c r="AA1085">
        <f t="shared" si="207"/>
        <v>976670</v>
      </c>
    </row>
    <row r="1086" spans="2:27">
      <c r="B1086" t="s">
        <v>989</v>
      </c>
      <c r="C1086" t="str">
        <f t="shared" si="196"/>
        <v>12.251288</v>
      </c>
      <c r="D1086" t="s">
        <v>1118</v>
      </c>
      <c r="E1086">
        <f t="shared" si="204"/>
        <v>9.1830000000001633E-3</v>
      </c>
      <c r="F1086">
        <f t="shared" si="203"/>
        <v>2.0000000002795559E-3</v>
      </c>
      <c r="G1086" t="s">
        <v>5</v>
      </c>
      <c r="H1086" t="s">
        <v>6</v>
      </c>
      <c r="I1086">
        <v>648</v>
      </c>
      <c r="J1086" t="str">
        <f t="shared" si="197"/>
        <v>UP648</v>
      </c>
      <c r="K1086" t="str">
        <f t="shared" si="198"/>
        <v>UP</v>
      </c>
      <c r="L1086">
        <v>1514</v>
      </c>
      <c r="M1086">
        <f t="shared" si="205"/>
        <v>978184</v>
      </c>
      <c r="P1086" t="s">
        <v>963</v>
      </c>
      <c r="Q1086" t="str">
        <f t="shared" si="199"/>
        <v>12.250847</v>
      </c>
      <c r="R1086" t="s">
        <v>1118</v>
      </c>
      <c r="S1086">
        <f t="shared" si="206"/>
        <v>8.7419999999998055E-3</v>
      </c>
      <c r="T1086">
        <f t="shared" si="202"/>
        <v>0.25399999999997647</v>
      </c>
      <c r="U1086" t="s">
        <v>5</v>
      </c>
      <c r="V1086" t="s">
        <v>6</v>
      </c>
      <c r="W1086">
        <v>648</v>
      </c>
      <c r="X1086" t="str">
        <f t="shared" si="200"/>
        <v>UP648</v>
      </c>
      <c r="Y1086" t="str">
        <f t="shared" si="201"/>
        <v>UP</v>
      </c>
      <c r="Z1086">
        <v>1514</v>
      </c>
      <c r="AA1086">
        <f t="shared" si="207"/>
        <v>978184</v>
      </c>
    </row>
    <row r="1087" spans="2:27">
      <c r="B1087" t="s">
        <v>991</v>
      </c>
      <c r="C1087" t="str">
        <f t="shared" si="196"/>
        <v>12.251291</v>
      </c>
      <c r="D1087" t="s">
        <v>1118</v>
      </c>
      <c r="E1087">
        <f t="shared" si="204"/>
        <v>9.1859999999996944E-3</v>
      </c>
      <c r="F1087">
        <f t="shared" si="203"/>
        <v>2.9999999995311555E-3</v>
      </c>
      <c r="G1087" t="s">
        <v>5</v>
      </c>
      <c r="H1087" t="s">
        <v>6</v>
      </c>
      <c r="I1087">
        <v>649</v>
      </c>
      <c r="J1087" t="str">
        <f t="shared" si="197"/>
        <v>UP649</v>
      </c>
      <c r="K1087" t="str">
        <f t="shared" si="198"/>
        <v>UP</v>
      </c>
      <c r="L1087">
        <v>1514</v>
      </c>
      <c r="M1087">
        <f t="shared" si="205"/>
        <v>979698</v>
      </c>
      <c r="P1087" t="s">
        <v>964</v>
      </c>
      <c r="Q1087" t="str">
        <f t="shared" si="199"/>
        <v>12.250850</v>
      </c>
      <c r="R1087" t="s">
        <v>1118</v>
      </c>
      <c r="S1087">
        <f t="shared" si="206"/>
        <v>8.7449999999993366E-3</v>
      </c>
      <c r="T1087">
        <f t="shared" si="202"/>
        <v>2.9999999995311555E-3</v>
      </c>
      <c r="U1087" t="s">
        <v>5</v>
      </c>
      <c r="V1087" t="s">
        <v>6</v>
      </c>
      <c r="W1087">
        <v>649</v>
      </c>
      <c r="X1087" t="str">
        <f t="shared" si="200"/>
        <v>UP649</v>
      </c>
      <c r="Y1087" t="str">
        <f t="shared" si="201"/>
        <v>UP</v>
      </c>
      <c r="Z1087">
        <v>1514</v>
      </c>
      <c r="AA1087">
        <f t="shared" si="207"/>
        <v>979698</v>
      </c>
    </row>
    <row r="1088" spans="2:27">
      <c r="B1088" t="s">
        <v>992</v>
      </c>
      <c r="C1088" t="str">
        <f t="shared" si="196"/>
        <v>12.251294</v>
      </c>
      <c r="D1088" t="s">
        <v>1118</v>
      </c>
      <c r="E1088">
        <f t="shared" si="204"/>
        <v>9.1889999999992256E-3</v>
      </c>
      <c r="F1088">
        <f t="shared" si="203"/>
        <v>2.9999999995311555E-3</v>
      </c>
      <c r="G1088" t="s">
        <v>5</v>
      </c>
      <c r="H1088" t="s">
        <v>6</v>
      </c>
      <c r="I1088">
        <v>650</v>
      </c>
      <c r="J1088" t="str">
        <f t="shared" si="197"/>
        <v>UP650</v>
      </c>
      <c r="K1088" t="str">
        <f t="shared" si="198"/>
        <v>UP</v>
      </c>
      <c r="L1088">
        <v>1514</v>
      </c>
      <c r="M1088">
        <f t="shared" si="205"/>
        <v>981212</v>
      </c>
      <c r="P1088" t="s">
        <v>1992</v>
      </c>
      <c r="Q1088" t="str">
        <f t="shared" si="199"/>
        <v>12.250853</v>
      </c>
      <c r="R1088" t="s">
        <v>1118</v>
      </c>
      <c r="S1088">
        <f t="shared" si="206"/>
        <v>8.7479999999988678E-3</v>
      </c>
      <c r="T1088">
        <f t="shared" si="202"/>
        <v>2.9999999995311555E-3</v>
      </c>
      <c r="U1088" t="s">
        <v>5</v>
      </c>
      <c r="V1088" t="s">
        <v>6</v>
      </c>
      <c r="W1088">
        <v>650</v>
      </c>
      <c r="X1088" t="str">
        <f t="shared" si="200"/>
        <v>UP650</v>
      </c>
      <c r="Y1088" t="str">
        <f t="shared" si="201"/>
        <v>UP</v>
      </c>
      <c r="Z1088">
        <v>1514</v>
      </c>
      <c r="AA1088">
        <f t="shared" si="207"/>
        <v>981212</v>
      </c>
    </row>
    <row r="1089" spans="2:27">
      <c r="B1089" t="s">
        <v>993</v>
      </c>
      <c r="C1089" t="str">
        <f t="shared" si="196"/>
        <v>12.251297</v>
      </c>
      <c r="D1089" t="s">
        <v>1118</v>
      </c>
      <c r="E1089">
        <f t="shared" si="204"/>
        <v>9.1919999999987567E-3</v>
      </c>
      <c r="F1089">
        <f t="shared" si="203"/>
        <v>2.9999999995311555E-3</v>
      </c>
      <c r="G1089" t="s">
        <v>5</v>
      </c>
      <c r="H1089" t="s">
        <v>6</v>
      </c>
      <c r="I1089">
        <v>651</v>
      </c>
      <c r="J1089" t="str">
        <f t="shared" si="197"/>
        <v>UP651</v>
      </c>
      <c r="K1089" t="str">
        <f t="shared" si="198"/>
        <v>UP</v>
      </c>
      <c r="L1089">
        <v>1514</v>
      </c>
      <c r="M1089">
        <f t="shared" si="205"/>
        <v>982726</v>
      </c>
      <c r="P1089" t="s">
        <v>966</v>
      </c>
      <c r="Q1089" t="str">
        <f t="shared" si="199"/>
        <v>12.250855</v>
      </c>
      <c r="R1089" t="s">
        <v>1118</v>
      </c>
      <c r="S1089">
        <f t="shared" si="206"/>
        <v>8.7499999999991473E-3</v>
      </c>
      <c r="T1089">
        <f t="shared" si="202"/>
        <v>2.0000000002795559E-3</v>
      </c>
      <c r="U1089" t="s">
        <v>5</v>
      </c>
      <c r="V1089" t="s">
        <v>6</v>
      </c>
      <c r="W1089">
        <v>651</v>
      </c>
      <c r="X1089" t="str">
        <f t="shared" si="200"/>
        <v>UP651</v>
      </c>
      <c r="Y1089" t="str">
        <f t="shared" si="201"/>
        <v>UP</v>
      </c>
      <c r="Z1089">
        <v>1514</v>
      </c>
      <c r="AA1089">
        <f t="shared" si="207"/>
        <v>982726</v>
      </c>
    </row>
    <row r="1090" spans="2:27">
      <c r="B1090" t="s">
        <v>994</v>
      </c>
      <c r="C1090" t="str">
        <f t="shared" si="196"/>
        <v>12.251300</v>
      </c>
      <c r="D1090" t="s">
        <v>1118</v>
      </c>
      <c r="E1090">
        <f t="shared" si="204"/>
        <v>9.1950000000000642E-3</v>
      </c>
      <c r="F1090">
        <f t="shared" si="203"/>
        <v>3.0000000013075123E-3</v>
      </c>
      <c r="G1090" t="s">
        <v>5</v>
      </c>
      <c r="H1090" t="s">
        <v>6</v>
      </c>
      <c r="I1090">
        <v>652</v>
      </c>
      <c r="J1090" t="str">
        <f t="shared" si="197"/>
        <v>UP652</v>
      </c>
      <c r="K1090" t="str">
        <f t="shared" si="198"/>
        <v>UP</v>
      </c>
      <c r="L1090">
        <v>1514</v>
      </c>
      <c r="M1090">
        <f t="shared" si="205"/>
        <v>984240</v>
      </c>
      <c r="P1090" t="s">
        <v>1993</v>
      </c>
      <c r="Q1090" t="str">
        <f t="shared" si="199"/>
        <v>12.250858</v>
      </c>
      <c r="R1090" t="s">
        <v>1118</v>
      </c>
      <c r="S1090">
        <f t="shared" si="206"/>
        <v>8.7529999999986785E-3</v>
      </c>
      <c r="T1090">
        <f t="shared" si="202"/>
        <v>2.9999999995311555E-3</v>
      </c>
      <c r="U1090" t="s">
        <v>5</v>
      </c>
      <c r="V1090" t="s">
        <v>6</v>
      </c>
      <c r="W1090">
        <v>652</v>
      </c>
      <c r="X1090" t="str">
        <f t="shared" si="200"/>
        <v>UP652</v>
      </c>
      <c r="Y1090" t="str">
        <f t="shared" si="201"/>
        <v>UP</v>
      </c>
      <c r="Z1090">
        <v>1514</v>
      </c>
      <c r="AA1090">
        <f t="shared" si="207"/>
        <v>984240</v>
      </c>
    </row>
    <row r="1091" spans="2:27">
      <c r="B1091" t="s">
        <v>995</v>
      </c>
      <c r="C1091" t="str">
        <f t="shared" si="196"/>
        <v>12.251303</v>
      </c>
      <c r="D1091" t="s">
        <v>1118</v>
      </c>
      <c r="E1091">
        <f t="shared" si="204"/>
        <v>9.1979999999995954E-3</v>
      </c>
      <c r="F1091">
        <f t="shared" si="203"/>
        <v>2.9999999995311555E-3</v>
      </c>
      <c r="G1091" t="s">
        <v>5</v>
      </c>
      <c r="H1091" t="s">
        <v>6</v>
      </c>
      <c r="I1091">
        <v>653</v>
      </c>
      <c r="J1091" t="str">
        <f t="shared" si="197"/>
        <v>UP653</v>
      </c>
      <c r="K1091" t="str">
        <f t="shared" si="198"/>
        <v>UP</v>
      </c>
      <c r="L1091">
        <v>1514</v>
      </c>
      <c r="M1091">
        <f t="shared" si="205"/>
        <v>985754</v>
      </c>
      <c r="P1091" t="s">
        <v>1994</v>
      </c>
      <c r="Q1091" t="str">
        <f t="shared" si="199"/>
        <v>12.250860</v>
      </c>
      <c r="R1091" t="s">
        <v>1118</v>
      </c>
      <c r="S1091">
        <f t="shared" si="206"/>
        <v>8.7549999999989581E-3</v>
      </c>
      <c r="T1091">
        <f t="shared" si="202"/>
        <v>2.0000000002795559E-3</v>
      </c>
      <c r="U1091" t="s">
        <v>5</v>
      </c>
      <c r="V1091" t="s">
        <v>6</v>
      </c>
      <c r="W1091">
        <v>653</v>
      </c>
      <c r="X1091" t="str">
        <f t="shared" si="200"/>
        <v>UP653</v>
      </c>
      <c r="Y1091" t="str">
        <f t="shared" si="201"/>
        <v>UP</v>
      </c>
      <c r="Z1091">
        <v>1514</v>
      </c>
      <c r="AA1091">
        <f t="shared" si="207"/>
        <v>985754</v>
      </c>
    </row>
    <row r="1092" spans="2:27">
      <c r="B1092" t="s">
        <v>996</v>
      </c>
      <c r="C1092" t="str">
        <f t="shared" si="196"/>
        <v>12.251307</v>
      </c>
      <c r="D1092" t="s">
        <v>1118</v>
      </c>
      <c r="E1092">
        <f t="shared" si="204"/>
        <v>9.2020000000001545E-3</v>
      </c>
      <c r="F1092">
        <f t="shared" si="203"/>
        <v>4.0000000005591119E-3</v>
      </c>
      <c r="G1092" t="s">
        <v>5</v>
      </c>
      <c r="H1092" t="s">
        <v>6</v>
      </c>
      <c r="I1092">
        <v>654</v>
      </c>
      <c r="J1092" t="str">
        <f t="shared" si="197"/>
        <v>UP654</v>
      </c>
      <c r="K1092" t="str">
        <f t="shared" si="198"/>
        <v>UP</v>
      </c>
      <c r="L1092">
        <v>1514</v>
      </c>
      <c r="M1092">
        <f t="shared" si="205"/>
        <v>987268</v>
      </c>
      <c r="P1092" t="s">
        <v>1995</v>
      </c>
      <c r="Q1092" t="str">
        <f t="shared" si="199"/>
        <v>12.250862</v>
      </c>
      <c r="R1092" t="s">
        <v>1118</v>
      </c>
      <c r="S1092">
        <f t="shared" si="206"/>
        <v>8.7569999999992376E-3</v>
      </c>
      <c r="T1092">
        <f t="shared" si="202"/>
        <v>2.0000000002795559E-3</v>
      </c>
      <c r="U1092" t="s">
        <v>5</v>
      </c>
      <c r="V1092" t="s">
        <v>6</v>
      </c>
      <c r="W1092">
        <v>654</v>
      </c>
      <c r="X1092" t="str">
        <f t="shared" si="200"/>
        <v>UP654</v>
      </c>
      <c r="Y1092" t="str">
        <f t="shared" si="201"/>
        <v>UP</v>
      </c>
      <c r="Z1092">
        <v>1514</v>
      </c>
      <c r="AA1092">
        <f t="shared" si="207"/>
        <v>987268</v>
      </c>
    </row>
    <row r="1093" spans="2:27">
      <c r="B1093" t="s">
        <v>997</v>
      </c>
      <c r="C1093" t="str">
        <f t="shared" si="196"/>
        <v>12.251310</v>
      </c>
      <c r="D1093" t="s">
        <v>1118</v>
      </c>
      <c r="E1093">
        <f t="shared" si="204"/>
        <v>9.2049999999996857E-3</v>
      </c>
      <c r="F1093">
        <f t="shared" si="203"/>
        <v>2.9999999995311555E-3</v>
      </c>
      <c r="G1093" t="s">
        <v>5</v>
      </c>
      <c r="H1093" t="s">
        <v>6</v>
      </c>
      <c r="I1093">
        <v>655</v>
      </c>
      <c r="J1093" t="str">
        <f t="shared" si="197"/>
        <v>UP655</v>
      </c>
      <c r="K1093" t="str">
        <f t="shared" si="198"/>
        <v>UP</v>
      </c>
      <c r="L1093">
        <v>1514</v>
      </c>
      <c r="M1093">
        <f t="shared" si="205"/>
        <v>988782</v>
      </c>
      <c r="P1093" t="s">
        <v>1996</v>
      </c>
      <c r="Q1093" t="str">
        <f t="shared" si="199"/>
        <v>12.250865</v>
      </c>
      <c r="R1093" t="s">
        <v>1118</v>
      </c>
      <c r="S1093">
        <f t="shared" si="206"/>
        <v>8.7599999999987688E-3</v>
      </c>
      <c r="T1093">
        <f t="shared" si="202"/>
        <v>2.9999999995311555E-3</v>
      </c>
      <c r="U1093" t="s">
        <v>5</v>
      </c>
      <c r="V1093" t="s">
        <v>6</v>
      </c>
      <c r="W1093">
        <v>655</v>
      </c>
      <c r="X1093" t="str">
        <f t="shared" si="200"/>
        <v>UP655</v>
      </c>
      <c r="Y1093" t="str">
        <f t="shared" si="201"/>
        <v>UP</v>
      </c>
      <c r="Z1093">
        <v>1514</v>
      </c>
      <c r="AA1093">
        <f t="shared" si="207"/>
        <v>988782</v>
      </c>
    </row>
    <row r="1094" spans="2:27">
      <c r="B1094" t="s">
        <v>999</v>
      </c>
      <c r="C1094" t="str">
        <f t="shared" si="196"/>
        <v>12.251312</v>
      </c>
      <c r="D1094" t="s">
        <v>1118</v>
      </c>
      <c r="E1094">
        <f t="shared" si="204"/>
        <v>9.2069999999999652E-3</v>
      </c>
      <c r="F1094">
        <f t="shared" si="203"/>
        <v>2.0000000002795559E-3</v>
      </c>
      <c r="G1094" t="s">
        <v>5</v>
      </c>
      <c r="H1094" t="s">
        <v>6</v>
      </c>
      <c r="I1094">
        <v>656</v>
      </c>
      <c r="J1094" t="str">
        <f t="shared" si="197"/>
        <v>UP656</v>
      </c>
      <c r="K1094" t="str">
        <f t="shared" si="198"/>
        <v>UP</v>
      </c>
      <c r="L1094">
        <v>1514</v>
      </c>
      <c r="M1094">
        <f t="shared" si="205"/>
        <v>990296</v>
      </c>
      <c r="P1094" t="s">
        <v>1997</v>
      </c>
      <c r="Q1094" t="str">
        <f t="shared" si="199"/>
        <v>12.250868</v>
      </c>
      <c r="R1094" t="s">
        <v>1118</v>
      </c>
      <c r="S1094">
        <f t="shared" si="206"/>
        <v>8.7630000000000763E-3</v>
      </c>
      <c r="T1094">
        <f t="shared" si="202"/>
        <v>3.0000000013075123E-3</v>
      </c>
      <c r="U1094" t="s">
        <v>5</v>
      </c>
      <c r="V1094" t="s">
        <v>6</v>
      </c>
      <c r="W1094">
        <v>656</v>
      </c>
      <c r="X1094" t="str">
        <f t="shared" si="200"/>
        <v>UP656</v>
      </c>
      <c r="Y1094" t="str">
        <f t="shared" si="201"/>
        <v>UP</v>
      </c>
      <c r="Z1094">
        <v>1514</v>
      </c>
      <c r="AA1094">
        <f t="shared" si="207"/>
        <v>990296</v>
      </c>
    </row>
    <row r="1095" spans="2:27">
      <c r="B1095" t="s">
        <v>1000</v>
      </c>
      <c r="C1095" t="str">
        <f t="shared" ref="C1095:C1158" si="208">LEFT(B1095, LEN(B1095)-1)</f>
        <v>12.251316</v>
      </c>
      <c r="D1095" t="s">
        <v>1118</v>
      </c>
      <c r="E1095">
        <f t="shared" si="204"/>
        <v>9.210999999998748E-3</v>
      </c>
      <c r="F1095">
        <f t="shared" si="203"/>
        <v>3.999999998782755E-3</v>
      </c>
      <c r="G1095" t="s">
        <v>5</v>
      </c>
      <c r="H1095" t="s">
        <v>6</v>
      </c>
      <c r="I1095">
        <v>657</v>
      </c>
      <c r="J1095" t="str">
        <f t="shared" ref="J1095:J1158" si="209">IF(G1095="192.168.0.41","UP","DOWN")&amp;I1095</f>
        <v>UP657</v>
      </c>
      <c r="K1095" t="str">
        <f t="shared" ref="K1095:K1158" si="210">IF(G1095="192.168.0.41","UP","DOWN")</f>
        <v>UP</v>
      </c>
      <c r="L1095">
        <v>1514</v>
      </c>
      <c r="M1095">
        <f t="shared" si="205"/>
        <v>991810</v>
      </c>
      <c r="P1095" t="s">
        <v>1998</v>
      </c>
      <c r="Q1095" t="str">
        <f t="shared" ref="Q1095:Q1158" si="211">LEFT(P1095, LEN(P1095)-1)</f>
        <v>12.250870</v>
      </c>
      <c r="R1095" t="s">
        <v>1118</v>
      </c>
      <c r="S1095">
        <f t="shared" si="206"/>
        <v>8.7650000000003558E-3</v>
      </c>
      <c r="T1095">
        <f t="shared" si="202"/>
        <v>2.0000000002795559E-3</v>
      </c>
      <c r="U1095" t="s">
        <v>5</v>
      </c>
      <c r="V1095" t="s">
        <v>6</v>
      </c>
      <c r="W1095">
        <v>657</v>
      </c>
      <c r="X1095" t="str">
        <f t="shared" ref="X1095:X1158" si="212">IF(U1095="192.168.0.41","UP","DOWN")&amp;W1095</f>
        <v>UP657</v>
      </c>
      <c r="Y1095" t="str">
        <f t="shared" ref="Y1095:Y1158" si="213">IF(U1095="192.168.0.41","UP","DOWN")</f>
        <v>UP</v>
      </c>
      <c r="Z1095">
        <v>1514</v>
      </c>
      <c r="AA1095">
        <f t="shared" si="207"/>
        <v>991810</v>
      </c>
    </row>
    <row r="1096" spans="2:27">
      <c r="B1096" t="s">
        <v>1001</v>
      </c>
      <c r="C1096" t="str">
        <f t="shared" si="208"/>
        <v>12.251319</v>
      </c>
      <c r="D1096" t="s">
        <v>1118</v>
      </c>
      <c r="E1096">
        <f t="shared" si="204"/>
        <v>9.2140000000000555E-3</v>
      </c>
      <c r="F1096">
        <f t="shared" si="203"/>
        <v>3.0000000013075123E-3</v>
      </c>
      <c r="G1096" t="s">
        <v>5</v>
      </c>
      <c r="H1096" t="s">
        <v>6</v>
      </c>
      <c r="I1096">
        <v>658</v>
      </c>
      <c r="J1096" t="str">
        <f t="shared" si="209"/>
        <v>UP658</v>
      </c>
      <c r="K1096" t="str">
        <f t="shared" si="210"/>
        <v>UP</v>
      </c>
      <c r="L1096">
        <v>1514</v>
      </c>
      <c r="M1096">
        <f t="shared" si="205"/>
        <v>993324</v>
      </c>
      <c r="P1096" t="s">
        <v>1999</v>
      </c>
      <c r="Q1096" t="str">
        <f t="shared" si="211"/>
        <v>12.250872</v>
      </c>
      <c r="R1096" t="s">
        <v>1118</v>
      </c>
      <c r="S1096">
        <f t="shared" si="206"/>
        <v>8.766999999998859E-3</v>
      </c>
      <c r="T1096">
        <f t="shared" ref="T1096:T1159" si="214">(S1096-S1095)*1000</f>
        <v>1.9999999985031991E-3</v>
      </c>
      <c r="U1096" t="s">
        <v>5</v>
      </c>
      <c r="V1096" t="s">
        <v>6</v>
      </c>
      <c r="W1096">
        <v>658</v>
      </c>
      <c r="X1096" t="str">
        <f t="shared" si="212"/>
        <v>UP658</v>
      </c>
      <c r="Y1096" t="str">
        <f t="shared" si="213"/>
        <v>UP</v>
      </c>
      <c r="Z1096">
        <v>1514</v>
      </c>
      <c r="AA1096">
        <f t="shared" si="207"/>
        <v>993324</v>
      </c>
    </row>
    <row r="1097" spans="2:27">
      <c r="B1097" t="s">
        <v>1002</v>
      </c>
      <c r="C1097" t="str">
        <f t="shared" si="208"/>
        <v>12.251322</v>
      </c>
      <c r="D1097" t="s">
        <v>1118</v>
      </c>
      <c r="E1097">
        <f t="shared" si="204"/>
        <v>9.2169999999995866E-3</v>
      </c>
      <c r="F1097">
        <f t="shared" ref="F1097:F1160" si="215">(E1097-E1096)*1000</f>
        <v>2.9999999995311555E-3</v>
      </c>
      <c r="G1097" t="s">
        <v>5</v>
      </c>
      <c r="H1097" t="s">
        <v>6</v>
      </c>
      <c r="I1097">
        <v>659</v>
      </c>
      <c r="J1097" t="str">
        <f t="shared" si="209"/>
        <v>UP659</v>
      </c>
      <c r="K1097" t="str">
        <f t="shared" si="210"/>
        <v>UP</v>
      </c>
      <c r="L1097">
        <v>1514</v>
      </c>
      <c r="M1097">
        <f t="shared" si="205"/>
        <v>994838</v>
      </c>
      <c r="P1097" t="s">
        <v>2000</v>
      </c>
      <c r="Q1097" t="str">
        <f t="shared" si="211"/>
        <v>12.250875</v>
      </c>
      <c r="R1097" t="s">
        <v>1118</v>
      </c>
      <c r="S1097">
        <f t="shared" si="206"/>
        <v>8.7700000000001666E-3</v>
      </c>
      <c r="T1097">
        <f t="shared" si="214"/>
        <v>3.0000000013075123E-3</v>
      </c>
      <c r="U1097" t="s">
        <v>5</v>
      </c>
      <c r="V1097" t="s">
        <v>6</v>
      </c>
      <c r="W1097">
        <v>659</v>
      </c>
      <c r="X1097" t="str">
        <f t="shared" si="212"/>
        <v>UP659</v>
      </c>
      <c r="Y1097" t="str">
        <f t="shared" si="213"/>
        <v>UP</v>
      </c>
      <c r="Z1097">
        <v>1514</v>
      </c>
      <c r="AA1097">
        <f t="shared" si="207"/>
        <v>994838</v>
      </c>
    </row>
    <row r="1098" spans="2:27">
      <c r="B1098" t="s">
        <v>1003</v>
      </c>
      <c r="C1098" t="str">
        <f t="shared" si="208"/>
        <v>12.251328</v>
      </c>
      <c r="D1098" t="s">
        <v>1118</v>
      </c>
      <c r="E1098">
        <f t="shared" si="204"/>
        <v>9.2230000000004253E-3</v>
      </c>
      <c r="F1098">
        <f t="shared" si="215"/>
        <v>6.0000000008386678E-3</v>
      </c>
      <c r="G1098" t="s">
        <v>5</v>
      </c>
      <c r="H1098" t="s">
        <v>6</v>
      </c>
      <c r="I1098">
        <v>660</v>
      </c>
      <c r="J1098" t="str">
        <f t="shared" si="209"/>
        <v>UP660</v>
      </c>
      <c r="K1098" t="str">
        <f t="shared" si="210"/>
        <v>UP</v>
      </c>
      <c r="L1098">
        <v>1514</v>
      </c>
      <c r="M1098">
        <f t="shared" si="205"/>
        <v>996352</v>
      </c>
      <c r="P1098" t="s">
        <v>2001</v>
      </c>
      <c r="Q1098" t="str">
        <f t="shared" si="211"/>
        <v>12.250877</v>
      </c>
      <c r="R1098" t="s">
        <v>1118</v>
      </c>
      <c r="S1098">
        <f t="shared" si="206"/>
        <v>8.7719999999986698E-3</v>
      </c>
      <c r="T1098">
        <f t="shared" si="214"/>
        <v>1.9999999985031991E-3</v>
      </c>
      <c r="U1098" t="s">
        <v>5</v>
      </c>
      <c r="V1098" t="s">
        <v>6</v>
      </c>
      <c r="W1098">
        <v>660</v>
      </c>
      <c r="X1098" t="str">
        <f t="shared" si="212"/>
        <v>UP660</v>
      </c>
      <c r="Y1098" t="str">
        <f t="shared" si="213"/>
        <v>UP</v>
      </c>
      <c r="Z1098">
        <v>1514</v>
      </c>
      <c r="AA1098">
        <f t="shared" si="207"/>
        <v>996352</v>
      </c>
    </row>
    <row r="1099" spans="2:27">
      <c r="B1099" t="s">
        <v>1004</v>
      </c>
      <c r="C1099" t="str">
        <f t="shared" si="208"/>
        <v>12.251331</v>
      </c>
      <c r="D1099" t="s">
        <v>1118</v>
      </c>
      <c r="E1099">
        <f t="shared" si="204"/>
        <v>9.2259999999999565E-3</v>
      </c>
      <c r="F1099">
        <f t="shared" si="215"/>
        <v>2.9999999995311555E-3</v>
      </c>
      <c r="G1099" t="s">
        <v>5</v>
      </c>
      <c r="H1099" t="s">
        <v>6</v>
      </c>
      <c r="I1099">
        <v>661</v>
      </c>
      <c r="J1099" t="str">
        <f t="shared" si="209"/>
        <v>UP661</v>
      </c>
      <c r="K1099" t="str">
        <f t="shared" si="210"/>
        <v>UP</v>
      </c>
      <c r="L1099">
        <v>1514</v>
      </c>
      <c r="M1099">
        <f t="shared" si="205"/>
        <v>997866</v>
      </c>
      <c r="P1099" t="s">
        <v>2002</v>
      </c>
      <c r="Q1099" t="str">
        <f t="shared" si="211"/>
        <v>12.250880</v>
      </c>
      <c r="R1099" t="s">
        <v>1118</v>
      </c>
      <c r="S1099">
        <f t="shared" si="206"/>
        <v>8.7749999999999773E-3</v>
      </c>
      <c r="T1099">
        <f t="shared" si="214"/>
        <v>3.0000000013075123E-3</v>
      </c>
      <c r="U1099" t="s">
        <v>5</v>
      </c>
      <c r="V1099" t="s">
        <v>6</v>
      </c>
      <c r="W1099">
        <v>661</v>
      </c>
      <c r="X1099" t="str">
        <f t="shared" si="212"/>
        <v>UP661</v>
      </c>
      <c r="Y1099" t="str">
        <f t="shared" si="213"/>
        <v>UP</v>
      </c>
      <c r="Z1099">
        <v>1514</v>
      </c>
      <c r="AA1099">
        <f t="shared" si="207"/>
        <v>997866</v>
      </c>
    </row>
    <row r="1100" spans="2:27">
      <c r="B1100" t="s">
        <v>1006</v>
      </c>
      <c r="C1100" t="str">
        <f t="shared" si="208"/>
        <v>12.251334</v>
      </c>
      <c r="D1100" t="s">
        <v>1118</v>
      </c>
      <c r="E1100">
        <f t="shared" si="204"/>
        <v>9.2289999999994876E-3</v>
      </c>
      <c r="F1100">
        <f t="shared" si="215"/>
        <v>2.9999999995311555E-3</v>
      </c>
      <c r="G1100" t="s">
        <v>5</v>
      </c>
      <c r="H1100" t="s">
        <v>6</v>
      </c>
      <c r="I1100">
        <v>662</v>
      </c>
      <c r="J1100" t="str">
        <f t="shared" si="209"/>
        <v>UP662</v>
      </c>
      <c r="K1100" t="str">
        <f t="shared" si="210"/>
        <v>UP</v>
      </c>
      <c r="L1100">
        <v>1514</v>
      </c>
      <c r="M1100">
        <f t="shared" si="205"/>
        <v>999380</v>
      </c>
      <c r="P1100" t="s">
        <v>2003</v>
      </c>
      <c r="Q1100" t="str">
        <f t="shared" si="211"/>
        <v>12.250881</v>
      </c>
      <c r="R1100" t="s">
        <v>1118</v>
      </c>
      <c r="S1100">
        <f t="shared" si="206"/>
        <v>8.7759999999992289E-3</v>
      </c>
      <c r="T1100">
        <f t="shared" si="214"/>
        <v>9.9999999925159955E-4</v>
      </c>
      <c r="U1100" t="s">
        <v>5</v>
      </c>
      <c r="V1100" t="s">
        <v>6</v>
      </c>
      <c r="W1100">
        <v>662</v>
      </c>
      <c r="X1100" t="str">
        <f t="shared" si="212"/>
        <v>UP662</v>
      </c>
      <c r="Y1100" t="str">
        <f t="shared" si="213"/>
        <v>UP</v>
      </c>
      <c r="Z1100">
        <v>1514</v>
      </c>
      <c r="AA1100">
        <f t="shared" si="207"/>
        <v>999380</v>
      </c>
    </row>
    <row r="1101" spans="2:27">
      <c r="B1101" t="s">
        <v>1007</v>
      </c>
      <c r="C1101" t="str">
        <f t="shared" si="208"/>
        <v>12.251337</v>
      </c>
      <c r="D1101" t="s">
        <v>1118</v>
      </c>
      <c r="E1101">
        <f t="shared" si="204"/>
        <v>9.2319999999990188E-3</v>
      </c>
      <c r="F1101">
        <f t="shared" si="215"/>
        <v>2.9999999995311555E-3</v>
      </c>
      <c r="G1101" t="s">
        <v>5</v>
      </c>
      <c r="H1101" t="s">
        <v>6</v>
      </c>
      <c r="I1101">
        <v>663</v>
      </c>
      <c r="J1101" t="str">
        <f t="shared" si="209"/>
        <v>UP663</v>
      </c>
      <c r="K1101" t="str">
        <f t="shared" si="210"/>
        <v>UP</v>
      </c>
      <c r="L1101">
        <v>1514</v>
      </c>
      <c r="M1101">
        <f t="shared" si="205"/>
        <v>1000894</v>
      </c>
      <c r="P1101" t="s">
        <v>2004</v>
      </c>
      <c r="Q1101" t="str">
        <f t="shared" si="211"/>
        <v>12.250884</v>
      </c>
      <c r="R1101" t="s">
        <v>1118</v>
      </c>
      <c r="S1101">
        <f t="shared" si="206"/>
        <v>8.77899999999876E-3</v>
      </c>
      <c r="T1101">
        <f t="shared" si="214"/>
        <v>2.9999999995311555E-3</v>
      </c>
      <c r="U1101" t="s">
        <v>5</v>
      </c>
      <c r="V1101" t="s">
        <v>6</v>
      </c>
      <c r="W1101">
        <v>663</v>
      </c>
      <c r="X1101" t="str">
        <f t="shared" si="212"/>
        <v>UP663</v>
      </c>
      <c r="Y1101" t="str">
        <f t="shared" si="213"/>
        <v>UP</v>
      </c>
      <c r="Z1101">
        <v>1514</v>
      </c>
      <c r="AA1101">
        <f t="shared" si="207"/>
        <v>1000894</v>
      </c>
    </row>
    <row r="1102" spans="2:27">
      <c r="B1102" t="s">
        <v>1009</v>
      </c>
      <c r="C1102" t="str">
        <f t="shared" si="208"/>
        <v>12.251517</v>
      </c>
      <c r="D1102" t="s">
        <v>1118</v>
      </c>
      <c r="E1102">
        <f t="shared" si="204"/>
        <v>9.4119999999993098E-3</v>
      </c>
      <c r="F1102">
        <f t="shared" si="215"/>
        <v>0.18000000000029104</v>
      </c>
      <c r="G1102" t="s">
        <v>5</v>
      </c>
      <c r="H1102" t="s">
        <v>6</v>
      </c>
      <c r="I1102">
        <v>664</v>
      </c>
      <c r="J1102" t="str">
        <f t="shared" si="209"/>
        <v>UP664</v>
      </c>
      <c r="K1102" t="str">
        <f t="shared" si="210"/>
        <v>UP</v>
      </c>
      <c r="L1102">
        <v>1514</v>
      </c>
      <c r="M1102">
        <f t="shared" si="205"/>
        <v>1002408</v>
      </c>
      <c r="P1102" t="s">
        <v>2005</v>
      </c>
      <c r="Q1102" t="str">
        <f t="shared" si="211"/>
        <v>12.250886</v>
      </c>
      <c r="R1102" t="s">
        <v>1118</v>
      </c>
      <c r="S1102">
        <f t="shared" si="206"/>
        <v>8.7809999999990396E-3</v>
      </c>
      <c r="T1102">
        <f t="shared" si="214"/>
        <v>2.0000000002795559E-3</v>
      </c>
      <c r="U1102" t="s">
        <v>5</v>
      </c>
      <c r="V1102" t="s">
        <v>6</v>
      </c>
      <c r="W1102">
        <v>664</v>
      </c>
      <c r="X1102" t="str">
        <f t="shared" si="212"/>
        <v>UP664</v>
      </c>
      <c r="Y1102" t="str">
        <f t="shared" si="213"/>
        <v>UP</v>
      </c>
      <c r="Z1102">
        <v>1514</v>
      </c>
      <c r="AA1102">
        <f t="shared" si="207"/>
        <v>1002408</v>
      </c>
    </row>
    <row r="1103" spans="2:27">
      <c r="B1103" t="s">
        <v>1011</v>
      </c>
      <c r="C1103" t="str">
        <f t="shared" si="208"/>
        <v>12.251528</v>
      </c>
      <c r="D1103" t="s">
        <v>1118</v>
      </c>
      <c r="E1103">
        <f t="shared" si="204"/>
        <v>9.4229999999999592E-3</v>
      </c>
      <c r="F1103">
        <f t="shared" si="215"/>
        <v>1.1000000000649379E-2</v>
      </c>
      <c r="G1103" t="s">
        <v>5</v>
      </c>
      <c r="H1103" t="s">
        <v>6</v>
      </c>
      <c r="I1103">
        <v>665</v>
      </c>
      <c r="J1103" t="str">
        <f t="shared" si="209"/>
        <v>UP665</v>
      </c>
      <c r="K1103" t="str">
        <f t="shared" si="210"/>
        <v>UP</v>
      </c>
      <c r="L1103">
        <v>1514</v>
      </c>
      <c r="M1103">
        <f t="shared" si="205"/>
        <v>1003922</v>
      </c>
      <c r="P1103" t="s">
        <v>2006</v>
      </c>
      <c r="Q1103" t="str">
        <f t="shared" si="211"/>
        <v>12.250888</v>
      </c>
      <c r="R1103" t="s">
        <v>1118</v>
      </c>
      <c r="S1103">
        <f t="shared" si="206"/>
        <v>8.7829999999993191E-3</v>
      </c>
      <c r="T1103">
        <f t="shared" si="214"/>
        <v>2.0000000002795559E-3</v>
      </c>
      <c r="U1103" t="s">
        <v>5</v>
      </c>
      <c r="V1103" t="s">
        <v>6</v>
      </c>
      <c r="W1103">
        <v>665</v>
      </c>
      <c r="X1103" t="str">
        <f t="shared" si="212"/>
        <v>UP665</v>
      </c>
      <c r="Y1103" t="str">
        <f t="shared" si="213"/>
        <v>UP</v>
      </c>
      <c r="Z1103">
        <v>1514</v>
      </c>
      <c r="AA1103">
        <f t="shared" si="207"/>
        <v>1003922</v>
      </c>
    </row>
    <row r="1104" spans="2:27">
      <c r="B1104" t="s">
        <v>1013</v>
      </c>
      <c r="C1104" t="str">
        <f t="shared" si="208"/>
        <v>12.251535</v>
      </c>
      <c r="D1104" t="s">
        <v>1118</v>
      </c>
      <c r="E1104">
        <f t="shared" si="204"/>
        <v>9.4300000000000495E-3</v>
      </c>
      <c r="F1104">
        <f t="shared" si="215"/>
        <v>7.0000000000902673E-3</v>
      </c>
      <c r="G1104" t="s">
        <v>5</v>
      </c>
      <c r="H1104" t="s">
        <v>6</v>
      </c>
      <c r="I1104">
        <v>666</v>
      </c>
      <c r="J1104" t="str">
        <f t="shared" si="209"/>
        <v>UP666</v>
      </c>
      <c r="K1104" t="str">
        <f t="shared" si="210"/>
        <v>UP</v>
      </c>
      <c r="L1104">
        <v>1514</v>
      </c>
      <c r="M1104">
        <f t="shared" si="205"/>
        <v>1005436</v>
      </c>
      <c r="P1104" t="s">
        <v>2007</v>
      </c>
      <c r="Q1104" t="str">
        <f t="shared" si="211"/>
        <v>12.250890</v>
      </c>
      <c r="R1104" t="s">
        <v>1118</v>
      </c>
      <c r="S1104">
        <f t="shared" si="206"/>
        <v>8.7849999999995987E-3</v>
      </c>
      <c r="T1104">
        <f t="shared" si="214"/>
        <v>2.0000000002795559E-3</v>
      </c>
      <c r="U1104" t="s">
        <v>5</v>
      </c>
      <c r="V1104" t="s">
        <v>6</v>
      </c>
      <c r="W1104">
        <v>666</v>
      </c>
      <c r="X1104" t="str">
        <f t="shared" si="212"/>
        <v>UP666</v>
      </c>
      <c r="Y1104" t="str">
        <f t="shared" si="213"/>
        <v>UP</v>
      </c>
      <c r="Z1104">
        <v>1514</v>
      </c>
      <c r="AA1104">
        <f t="shared" si="207"/>
        <v>1005436</v>
      </c>
    </row>
    <row r="1105" spans="2:27">
      <c r="B1105" t="s">
        <v>1015</v>
      </c>
      <c r="C1105" t="str">
        <f t="shared" si="208"/>
        <v>12.251542</v>
      </c>
      <c r="D1105" t="s">
        <v>1118</v>
      </c>
      <c r="E1105">
        <f t="shared" si="204"/>
        <v>9.4370000000001397E-3</v>
      </c>
      <c r="F1105">
        <f t="shared" si="215"/>
        <v>7.0000000000902673E-3</v>
      </c>
      <c r="G1105" t="s">
        <v>5</v>
      </c>
      <c r="H1105" t="s">
        <v>6</v>
      </c>
      <c r="I1105">
        <v>667</v>
      </c>
      <c r="J1105" t="str">
        <f t="shared" si="209"/>
        <v>UP667</v>
      </c>
      <c r="K1105" t="str">
        <f t="shared" si="210"/>
        <v>UP</v>
      </c>
      <c r="L1105">
        <v>1514</v>
      </c>
      <c r="M1105">
        <f t="shared" si="205"/>
        <v>1006950</v>
      </c>
      <c r="P1105" t="s">
        <v>2008</v>
      </c>
      <c r="Q1105" t="str">
        <f t="shared" si="211"/>
        <v>12.250892</v>
      </c>
      <c r="R1105" t="s">
        <v>1118</v>
      </c>
      <c r="S1105">
        <f t="shared" si="206"/>
        <v>8.7869999999998782E-3</v>
      </c>
      <c r="T1105">
        <f t="shared" si="214"/>
        <v>2.0000000002795559E-3</v>
      </c>
      <c r="U1105" t="s">
        <v>5</v>
      </c>
      <c r="V1105" t="s">
        <v>6</v>
      </c>
      <c r="W1105">
        <v>667</v>
      </c>
      <c r="X1105" t="str">
        <f t="shared" si="212"/>
        <v>UP667</v>
      </c>
      <c r="Y1105" t="str">
        <f t="shared" si="213"/>
        <v>UP</v>
      </c>
      <c r="Z1105">
        <v>1514</v>
      </c>
      <c r="AA1105">
        <f t="shared" si="207"/>
        <v>1006950</v>
      </c>
    </row>
    <row r="1106" spans="2:27">
      <c r="B1106" t="s">
        <v>1017</v>
      </c>
      <c r="C1106" t="str">
        <f t="shared" si="208"/>
        <v>12.251549</v>
      </c>
      <c r="D1106" t="s">
        <v>1118</v>
      </c>
      <c r="E1106">
        <f t="shared" si="204"/>
        <v>9.44400000000023E-3</v>
      </c>
      <c r="F1106">
        <f t="shared" si="215"/>
        <v>7.0000000000902673E-3</v>
      </c>
      <c r="G1106" t="s">
        <v>5</v>
      </c>
      <c r="H1106" t="s">
        <v>6</v>
      </c>
      <c r="I1106">
        <v>668</v>
      </c>
      <c r="J1106" t="str">
        <f t="shared" si="209"/>
        <v>UP668</v>
      </c>
      <c r="K1106" t="str">
        <f t="shared" si="210"/>
        <v>UP</v>
      </c>
      <c r="L1106">
        <v>1514</v>
      </c>
      <c r="M1106">
        <f t="shared" si="205"/>
        <v>1008464</v>
      </c>
      <c r="P1106" t="s">
        <v>2009</v>
      </c>
      <c r="Q1106" t="str">
        <f t="shared" si="211"/>
        <v>12.250895</v>
      </c>
      <c r="R1106" t="s">
        <v>1118</v>
      </c>
      <c r="S1106">
        <f t="shared" si="206"/>
        <v>8.7899999999994094E-3</v>
      </c>
      <c r="T1106">
        <f t="shared" si="214"/>
        <v>2.9999999995311555E-3</v>
      </c>
      <c r="U1106" t="s">
        <v>5</v>
      </c>
      <c r="V1106" t="s">
        <v>6</v>
      </c>
      <c r="W1106">
        <v>668</v>
      </c>
      <c r="X1106" t="str">
        <f t="shared" si="212"/>
        <v>UP668</v>
      </c>
      <c r="Y1106" t="str">
        <f t="shared" si="213"/>
        <v>UP</v>
      </c>
      <c r="Z1106">
        <v>1514</v>
      </c>
      <c r="AA1106">
        <f t="shared" si="207"/>
        <v>1008464</v>
      </c>
    </row>
    <row r="1107" spans="2:27">
      <c r="B1107" t="s">
        <v>1018</v>
      </c>
      <c r="C1107" t="str">
        <f t="shared" si="208"/>
        <v>12.251552</v>
      </c>
      <c r="D1107" t="s">
        <v>1118</v>
      </c>
      <c r="E1107">
        <f t="shared" si="204"/>
        <v>9.4469999999997611E-3</v>
      </c>
      <c r="F1107">
        <f t="shared" si="215"/>
        <v>2.9999999995311555E-3</v>
      </c>
      <c r="G1107" t="s">
        <v>5</v>
      </c>
      <c r="H1107" t="s">
        <v>6</v>
      </c>
      <c r="I1107">
        <v>669</v>
      </c>
      <c r="J1107" t="str">
        <f t="shared" si="209"/>
        <v>UP669</v>
      </c>
      <c r="K1107" t="str">
        <f t="shared" si="210"/>
        <v>UP</v>
      </c>
      <c r="L1107">
        <v>1514</v>
      </c>
      <c r="M1107">
        <f t="shared" si="205"/>
        <v>1009978</v>
      </c>
      <c r="P1107" t="s">
        <v>971</v>
      </c>
      <c r="Q1107" t="str">
        <f t="shared" si="211"/>
        <v>12.251028</v>
      </c>
      <c r="R1107" t="s">
        <v>1118</v>
      </c>
      <c r="S1107">
        <f t="shared" si="206"/>
        <v>8.9229999999993481E-3</v>
      </c>
      <c r="T1107">
        <f t="shared" si="214"/>
        <v>0.13299999999993872</v>
      </c>
      <c r="U1107" t="s">
        <v>5</v>
      </c>
      <c r="V1107" t="s">
        <v>6</v>
      </c>
      <c r="W1107">
        <v>669</v>
      </c>
      <c r="X1107" t="str">
        <f t="shared" si="212"/>
        <v>UP669</v>
      </c>
      <c r="Y1107" t="str">
        <f t="shared" si="213"/>
        <v>UP</v>
      </c>
      <c r="Z1107">
        <v>1514</v>
      </c>
      <c r="AA1107">
        <f t="shared" si="207"/>
        <v>1009978</v>
      </c>
    </row>
    <row r="1108" spans="2:27">
      <c r="B1108" t="s">
        <v>1019</v>
      </c>
      <c r="C1108" t="str">
        <f t="shared" si="208"/>
        <v>12.251556</v>
      </c>
      <c r="D1108" t="s">
        <v>1118</v>
      </c>
      <c r="E1108">
        <f t="shared" si="204"/>
        <v>9.4510000000003203E-3</v>
      </c>
      <c r="F1108">
        <f t="shared" si="215"/>
        <v>4.0000000005591119E-3</v>
      </c>
      <c r="G1108" t="s">
        <v>5</v>
      </c>
      <c r="H1108" t="s">
        <v>6</v>
      </c>
      <c r="I1108">
        <v>670</v>
      </c>
      <c r="J1108" t="str">
        <f t="shared" si="209"/>
        <v>UP670</v>
      </c>
      <c r="K1108" t="str">
        <f t="shared" si="210"/>
        <v>UP</v>
      </c>
      <c r="L1108">
        <v>1514</v>
      </c>
      <c r="M1108">
        <f t="shared" si="205"/>
        <v>1011492</v>
      </c>
      <c r="P1108" t="s">
        <v>972</v>
      </c>
      <c r="Q1108" t="str">
        <f t="shared" si="211"/>
        <v>12.251031</v>
      </c>
      <c r="R1108" t="s">
        <v>1118</v>
      </c>
      <c r="S1108">
        <f t="shared" si="206"/>
        <v>8.9259999999988793E-3</v>
      </c>
      <c r="T1108">
        <f t="shared" si="214"/>
        <v>2.9999999995311555E-3</v>
      </c>
      <c r="U1108" t="s">
        <v>5</v>
      </c>
      <c r="V1108" t="s">
        <v>6</v>
      </c>
      <c r="W1108">
        <v>670</v>
      </c>
      <c r="X1108" t="str">
        <f t="shared" si="212"/>
        <v>UP670</v>
      </c>
      <c r="Y1108" t="str">
        <f t="shared" si="213"/>
        <v>UP</v>
      </c>
      <c r="Z1108">
        <v>1514</v>
      </c>
      <c r="AA1108">
        <f t="shared" si="207"/>
        <v>1011492</v>
      </c>
    </row>
    <row r="1109" spans="2:27">
      <c r="B1109" t="s">
        <v>1020</v>
      </c>
      <c r="C1109" t="str">
        <f t="shared" si="208"/>
        <v>12.251560</v>
      </c>
      <c r="D1109" t="s">
        <v>1118</v>
      </c>
      <c r="E1109">
        <f t="shared" si="204"/>
        <v>9.454999999999103E-3</v>
      </c>
      <c r="F1109">
        <f t="shared" si="215"/>
        <v>3.999999998782755E-3</v>
      </c>
      <c r="G1109" t="s">
        <v>5</v>
      </c>
      <c r="H1109" t="s">
        <v>6</v>
      </c>
      <c r="I1109">
        <v>671</v>
      </c>
      <c r="J1109" t="str">
        <f t="shared" si="209"/>
        <v>UP671</v>
      </c>
      <c r="K1109" t="str">
        <f t="shared" si="210"/>
        <v>UP</v>
      </c>
      <c r="L1109">
        <v>1514</v>
      </c>
      <c r="M1109">
        <f t="shared" si="205"/>
        <v>1013006</v>
      </c>
      <c r="P1109" t="s">
        <v>2023</v>
      </c>
      <c r="Q1109" t="str">
        <f t="shared" si="211"/>
        <v>12.251034</v>
      </c>
      <c r="R1109" t="s">
        <v>1118</v>
      </c>
      <c r="S1109">
        <f t="shared" si="206"/>
        <v>8.9290000000001868E-3</v>
      </c>
      <c r="T1109">
        <f t="shared" si="214"/>
        <v>3.0000000013075123E-3</v>
      </c>
      <c r="U1109" t="s">
        <v>5</v>
      </c>
      <c r="V1109" t="s">
        <v>6</v>
      </c>
      <c r="W1109">
        <v>671</v>
      </c>
      <c r="X1109" t="str">
        <f t="shared" si="212"/>
        <v>UP671</v>
      </c>
      <c r="Y1109" t="str">
        <f t="shared" si="213"/>
        <v>UP</v>
      </c>
      <c r="Z1109">
        <v>1514</v>
      </c>
      <c r="AA1109">
        <f t="shared" si="207"/>
        <v>1013006</v>
      </c>
    </row>
    <row r="1110" spans="2:27">
      <c r="B1110" t="s">
        <v>1021</v>
      </c>
      <c r="C1110" t="str">
        <f t="shared" si="208"/>
        <v>12.251562</v>
      </c>
      <c r="D1110" t="s">
        <v>1118</v>
      </c>
      <c r="E1110">
        <f t="shared" si="204"/>
        <v>9.4569999999993826E-3</v>
      </c>
      <c r="F1110">
        <f t="shared" si="215"/>
        <v>2.0000000002795559E-3</v>
      </c>
      <c r="G1110" t="s">
        <v>5</v>
      </c>
      <c r="H1110" t="s">
        <v>6</v>
      </c>
      <c r="I1110">
        <v>672</v>
      </c>
      <c r="J1110" t="str">
        <f t="shared" si="209"/>
        <v>UP672</v>
      </c>
      <c r="K1110" t="str">
        <f t="shared" si="210"/>
        <v>UP</v>
      </c>
      <c r="L1110">
        <v>1514</v>
      </c>
      <c r="M1110">
        <f t="shared" si="205"/>
        <v>1014520</v>
      </c>
      <c r="P1110" t="s">
        <v>2024</v>
      </c>
      <c r="Q1110" t="str">
        <f t="shared" si="211"/>
        <v>12.251036</v>
      </c>
      <c r="R1110" t="s">
        <v>1118</v>
      </c>
      <c r="S1110">
        <f t="shared" si="206"/>
        <v>8.93099999999869E-3</v>
      </c>
      <c r="T1110">
        <f t="shared" si="214"/>
        <v>1.9999999985031991E-3</v>
      </c>
      <c r="U1110" t="s">
        <v>5</v>
      </c>
      <c r="V1110" t="s">
        <v>6</v>
      </c>
      <c r="W1110">
        <v>672</v>
      </c>
      <c r="X1110" t="str">
        <f t="shared" si="212"/>
        <v>UP672</v>
      </c>
      <c r="Y1110" t="str">
        <f t="shared" si="213"/>
        <v>UP</v>
      </c>
      <c r="Z1110">
        <v>1514</v>
      </c>
      <c r="AA1110">
        <f t="shared" si="207"/>
        <v>1014520</v>
      </c>
    </row>
    <row r="1111" spans="2:27">
      <c r="B1111" t="s">
        <v>1023</v>
      </c>
      <c r="C1111" t="str">
        <f t="shared" si="208"/>
        <v>12.251565</v>
      </c>
      <c r="D1111" t="s">
        <v>1118</v>
      </c>
      <c r="E1111">
        <f t="shared" si="204"/>
        <v>9.4599999999989137E-3</v>
      </c>
      <c r="F1111">
        <f t="shared" si="215"/>
        <v>2.9999999995311555E-3</v>
      </c>
      <c r="G1111" t="s">
        <v>5</v>
      </c>
      <c r="H1111" t="s">
        <v>6</v>
      </c>
      <c r="I1111">
        <v>673</v>
      </c>
      <c r="J1111" t="str">
        <f t="shared" si="209"/>
        <v>UP673</v>
      </c>
      <c r="K1111" t="str">
        <f t="shared" si="210"/>
        <v>UP</v>
      </c>
      <c r="L1111">
        <v>1514</v>
      </c>
      <c r="M1111">
        <f t="shared" si="205"/>
        <v>1016034</v>
      </c>
      <c r="P1111" t="s">
        <v>2025</v>
      </c>
      <c r="Q1111" t="str">
        <f t="shared" si="211"/>
        <v>12.251038</v>
      </c>
      <c r="R1111" t="s">
        <v>1118</v>
      </c>
      <c r="S1111">
        <f t="shared" si="206"/>
        <v>8.9329999999989695E-3</v>
      </c>
      <c r="T1111">
        <f t="shared" si="214"/>
        <v>2.0000000002795559E-3</v>
      </c>
      <c r="U1111" t="s">
        <v>5</v>
      </c>
      <c r="V1111" t="s">
        <v>6</v>
      </c>
      <c r="W1111">
        <v>673</v>
      </c>
      <c r="X1111" t="str">
        <f t="shared" si="212"/>
        <v>UP673</v>
      </c>
      <c r="Y1111" t="str">
        <f t="shared" si="213"/>
        <v>UP</v>
      </c>
      <c r="Z1111">
        <v>1514</v>
      </c>
      <c r="AA1111">
        <f t="shared" si="207"/>
        <v>1016034</v>
      </c>
    </row>
    <row r="1112" spans="2:27">
      <c r="B1112" t="s">
        <v>1024</v>
      </c>
      <c r="C1112" t="str">
        <f t="shared" si="208"/>
        <v>12.251568</v>
      </c>
      <c r="D1112" t="s">
        <v>1118</v>
      </c>
      <c r="E1112">
        <f t="shared" si="204"/>
        <v>9.4630000000002212E-3</v>
      </c>
      <c r="F1112">
        <f t="shared" si="215"/>
        <v>3.0000000013075123E-3</v>
      </c>
      <c r="G1112" t="s">
        <v>5</v>
      </c>
      <c r="H1112" t="s">
        <v>6</v>
      </c>
      <c r="I1112">
        <v>674</v>
      </c>
      <c r="J1112" t="str">
        <f t="shared" si="209"/>
        <v>UP674</v>
      </c>
      <c r="K1112" t="str">
        <f t="shared" si="210"/>
        <v>UP</v>
      </c>
      <c r="L1112">
        <v>1514</v>
      </c>
      <c r="M1112">
        <f t="shared" si="205"/>
        <v>1017548</v>
      </c>
      <c r="P1112" t="s">
        <v>2026</v>
      </c>
      <c r="Q1112" t="str">
        <f t="shared" si="211"/>
        <v>12.251040</v>
      </c>
      <c r="R1112" t="s">
        <v>1118</v>
      </c>
      <c r="S1112">
        <f t="shared" si="206"/>
        <v>8.9349999999992491E-3</v>
      </c>
      <c r="T1112">
        <f t="shared" si="214"/>
        <v>2.0000000002795559E-3</v>
      </c>
      <c r="U1112" t="s">
        <v>5</v>
      </c>
      <c r="V1112" t="s">
        <v>6</v>
      </c>
      <c r="W1112">
        <v>674</v>
      </c>
      <c r="X1112" t="str">
        <f t="shared" si="212"/>
        <v>UP674</v>
      </c>
      <c r="Y1112" t="str">
        <f t="shared" si="213"/>
        <v>UP</v>
      </c>
      <c r="Z1112">
        <v>1514</v>
      </c>
      <c r="AA1112">
        <f t="shared" si="207"/>
        <v>1017548</v>
      </c>
    </row>
    <row r="1113" spans="2:27">
      <c r="B1113" t="s">
        <v>1025</v>
      </c>
      <c r="C1113" t="str">
        <f t="shared" si="208"/>
        <v>12.251571</v>
      </c>
      <c r="D1113" t="s">
        <v>1118</v>
      </c>
      <c r="E1113">
        <f t="shared" si="204"/>
        <v>9.4659999999997524E-3</v>
      </c>
      <c r="F1113">
        <f t="shared" si="215"/>
        <v>2.9999999995311555E-3</v>
      </c>
      <c r="G1113" t="s">
        <v>5</v>
      </c>
      <c r="H1113" t="s">
        <v>6</v>
      </c>
      <c r="I1113">
        <v>675</v>
      </c>
      <c r="J1113" t="str">
        <f t="shared" si="209"/>
        <v>UP675</v>
      </c>
      <c r="K1113" t="str">
        <f t="shared" si="210"/>
        <v>UP</v>
      </c>
      <c r="L1113">
        <v>1514</v>
      </c>
      <c r="M1113">
        <f t="shared" si="205"/>
        <v>1019062</v>
      </c>
      <c r="P1113" t="s">
        <v>2027</v>
      </c>
      <c r="Q1113" t="str">
        <f t="shared" si="211"/>
        <v>12.251042</v>
      </c>
      <c r="R1113" t="s">
        <v>1118</v>
      </c>
      <c r="S1113">
        <f t="shared" si="206"/>
        <v>8.9369999999995287E-3</v>
      </c>
      <c r="T1113">
        <f t="shared" si="214"/>
        <v>2.0000000002795559E-3</v>
      </c>
      <c r="U1113" t="s">
        <v>5</v>
      </c>
      <c r="V1113" t="s">
        <v>6</v>
      </c>
      <c r="W1113">
        <v>675</v>
      </c>
      <c r="X1113" t="str">
        <f t="shared" si="212"/>
        <v>UP675</v>
      </c>
      <c r="Y1113" t="str">
        <f t="shared" si="213"/>
        <v>UP</v>
      </c>
      <c r="Z1113">
        <v>1514</v>
      </c>
      <c r="AA1113">
        <f t="shared" si="207"/>
        <v>1019062</v>
      </c>
    </row>
    <row r="1114" spans="2:27">
      <c r="B1114" t="s">
        <v>1026</v>
      </c>
      <c r="C1114" t="str">
        <f t="shared" si="208"/>
        <v>12.251573</v>
      </c>
      <c r="D1114" t="s">
        <v>1118</v>
      </c>
      <c r="E1114">
        <f t="shared" si="204"/>
        <v>9.4680000000000319E-3</v>
      </c>
      <c r="F1114">
        <f t="shared" si="215"/>
        <v>2.0000000002795559E-3</v>
      </c>
      <c r="G1114" t="s">
        <v>5</v>
      </c>
      <c r="H1114" t="s">
        <v>6</v>
      </c>
      <c r="I1114">
        <v>676</v>
      </c>
      <c r="J1114" t="str">
        <f t="shared" si="209"/>
        <v>UP676</v>
      </c>
      <c r="K1114" t="str">
        <f t="shared" si="210"/>
        <v>UP</v>
      </c>
      <c r="L1114">
        <v>1514</v>
      </c>
      <c r="M1114">
        <f t="shared" si="205"/>
        <v>1020576</v>
      </c>
      <c r="P1114" t="s">
        <v>975</v>
      </c>
      <c r="Q1114" t="str">
        <f t="shared" si="211"/>
        <v>12.251044</v>
      </c>
      <c r="R1114" t="s">
        <v>1118</v>
      </c>
      <c r="S1114">
        <f t="shared" si="206"/>
        <v>8.9389999999998082E-3</v>
      </c>
      <c r="T1114">
        <f t="shared" si="214"/>
        <v>2.0000000002795559E-3</v>
      </c>
      <c r="U1114" t="s">
        <v>5</v>
      </c>
      <c r="V1114" t="s">
        <v>6</v>
      </c>
      <c r="W1114">
        <v>676</v>
      </c>
      <c r="X1114" t="str">
        <f t="shared" si="212"/>
        <v>UP676</v>
      </c>
      <c r="Y1114" t="str">
        <f t="shared" si="213"/>
        <v>UP</v>
      </c>
      <c r="Z1114">
        <v>1514</v>
      </c>
      <c r="AA1114">
        <f t="shared" si="207"/>
        <v>1020576</v>
      </c>
    </row>
    <row r="1115" spans="2:27">
      <c r="B1115" t="s">
        <v>1027</v>
      </c>
      <c r="C1115" t="str">
        <f t="shared" si="208"/>
        <v>12.251577</v>
      </c>
      <c r="D1115" t="s">
        <v>1118</v>
      </c>
      <c r="E1115">
        <f t="shared" si="204"/>
        <v>9.4719999999988147E-3</v>
      </c>
      <c r="F1115">
        <f t="shared" si="215"/>
        <v>3.999999998782755E-3</v>
      </c>
      <c r="G1115" t="s">
        <v>5</v>
      </c>
      <c r="H1115" t="s">
        <v>6</v>
      </c>
      <c r="I1115">
        <v>677</v>
      </c>
      <c r="J1115" t="str">
        <f t="shared" si="209"/>
        <v>UP677</v>
      </c>
      <c r="K1115" t="str">
        <f t="shared" si="210"/>
        <v>UP</v>
      </c>
      <c r="L1115">
        <v>1514</v>
      </c>
      <c r="M1115">
        <f t="shared" si="205"/>
        <v>1022090</v>
      </c>
      <c r="P1115" t="s">
        <v>2028</v>
      </c>
      <c r="Q1115" t="str">
        <f t="shared" si="211"/>
        <v>12.251046</v>
      </c>
      <c r="R1115" t="s">
        <v>1118</v>
      </c>
      <c r="S1115">
        <f t="shared" si="206"/>
        <v>8.9410000000000878E-3</v>
      </c>
      <c r="T1115">
        <f t="shared" si="214"/>
        <v>2.0000000002795559E-3</v>
      </c>
      <c r="U1115" t="s">
        <v>5</v>
      </c>
      <c r="V1115" t="s">
        <v>6</v>
      </c>
      <c r="W1115">
        <v>677</v>
      </c>
      <c r="X1115" t="str">
        <f t="shared" si="212"/>
        <v>UP677</v>
      </c>
      <c r="Y1115" t="str">
        <f t="shared" si="213"/>
        <v>UP</v>
      </c>
      <c r="Z1115">
        <v>1514</v>
      </c>
      <c r="AA1115">
        <f t="shared" si="207"/>
        <v>1022090</v>
      </c>
    </row>
    <row r="1116" spans="2:27">
      <c r="B1116" t="s">
        <v>1028</v>
      </c>
      <c r="C1116" t="str">
        <f t="shared" si="208"/>
        <v>12.251580</v>
      </c>
      <c r="D1116" t="s">
        <v>1118</v>
      </c>
      <c r="E1116">
        <f t="shared" si="204"/>
        <v>9.4750000000001222E-3</v>
      </c>
      <c r="F1116">
        <f t="shared" si="215"/>
        <v>3.0000000013075123E-3</v>
      </c>
      <c r="G1116" t="s">
        <v>5</v>
      </c>
      <c r="H1116" t="s">
        <v>6</v>
      </c>
      <c r="I1116">
        <v>678</v>
      </c>
      <c r="J1116" t="str">
        <f t="shared" si="209"/>
        <v>UP678</v>
      </c>
      <c r="K1116" t="str">
        <f t="shared" si="210"/>
        <v>UP</v>
      </c>
      <c r="L1116">
        <v>1514</v>
      </c>
      <c r="M1116">
        <f t="shared" si="205"/>
        <v>1023604</v>
      </c>
      <c r="P1116" t="s">
        <v>2029</v>
      </c>
      <c r="Q1116" t="str">
        <f t="shared" si="211"/>
        <v>12.251049</v>
      </c>
      <c r="R1116" t="s">
        <v>1118</v>
      </c>
      <c r="S1116">
        <f t="shared" si="206"/>
        <v>8.9439999999996189E-3</v>
      </c>
      <c r="T1116">
        <f t="shared" si="214"/>
        <v>2.9999999995311555E-3</v>
      </c>
      <c r="U1116" t="s">
        <v>5</v>
      </c>
      <c r="V1116" t="s">
        <v>6</v>
      </c>
      <c r="W1116">
        <v>678</v>
      </c>
      <c r="X1116" t="str">
        <f t="shared" si="212"/>
        <v>UP678</v>
      </c>
      <c r="Y1116" t="str">
        <f t="shared" si="213"/>
        <v>UP</v>
      </c>
      <c r="Z1116">
        <v>1514</v>
      </c>
      <c r="AA1116">
        <f t="shared" si="207"/>
        <v>1023604</v>
      </c>
    </row>
    <row r="1117" spans="2:27">
      <c r="B1117" t="s">
        <v>1029</v>
      </c>
      <c r="C1117" t="str">
        <f t="shared" si="208"/>
        <v>12.251583</v>
      </c>
      <c r="D1117" t="s">
        <v>1118</v>
      </c>
      <c r="E1117">
        <f t="shared" si="204"/>
        <v>9.4779999999996534E-3</v>
      </c>
      <c r="F1117">
        <f t="shared" si="215"/>
        <v>2.9999999995311555E-3</v>
      </c>
      <c r="G1117" t="s">
        <v>5</v>
      </c>
      <c r="H1117" t="s">
        <v>6</v>
      </c>
      <c r="I1117">
        <v>679</v>
      </c>
      <c r="J1117" t="str">
        <f t="shared" si="209"/>
        <v>UP679</v>
      </c>
      <c r="K1117" t="str">
        <f t="shared" si="210"/>
        <v>UP</v>
      </c>
      <c r="L1117">
        <v>1514</v>
      </c>
      <c r="M1117">
        <f t="shared" si="205"/>
        <v>1025118</v>
      </c>
      <c r="P1117" t="s">
        <v>977</v>
      </c>
      <c r="Q1117" t="str">
        <f t="shared" si="211"/>
        <v>12.251051</v>
      </c>
      <c r="R1117" t="s">
        <v>1118</v>
      </c>
      <c r="S1117">
        <f t="shared" si="206"/>
        <v>8.9459999999998985E-3</v>
      </c>
      <c r="T1117">
        <f t="shared" si="214"/>
        <v>2.0000000002795559E-3</v>
      </c>
      <c r="U1117" t="s">
        <v>5</v>
      </c>
      <c r="V1117" t="s">
        <v>6</v>
      </c>
      <c r="W1117">
        <v>679</v>
      </c>
      <c r="X1117" t="str">
        <f t="shared" si="212"/>
        <v>UP679</v>
      </c>
      <c r="Y1117" t="str">
        <f t="shared" si="213"/>
        <v>UP</v>
      </c>
      <c r="Z1117">
        <v>1514</v>
      </c>
      <c r="AA1117">
        <f t="shared" si="207"/>
        <v>1025118</v>
      </c>
    </row>
    <row r="1118" spans="2:27">
      <c r="B1118" t="s">
        <v>1031</v>
      </c>
      <c r="C1118" t="str">
        <f t="shared" si="208"/>
        <v>12.251589</v>
      </c>
      <c r="D1118" t="s">
        <v>1118</v>
      </c>
      <c r="E1118">
        <f t="shared" si="204"/>
        <v>9.4839999999987157E-3</v>
      </c>
      <c r="F1118">
        <f t="shared" si="215"/>
        <v>5.999999999062311E-3</v>
      </c>
      <c r="G1118" t="s">
        <v>5</v>
      </c>
      <c r="H1118" t="s">
        <v>6</v>
      </c>
      <c r="I1118">
        <v>680</v>
      </c>
      <c r="J1118" t="str">
        <f t="shared" si="209"/>
        <v>UP680</v>
      </c>
      <c r="K1118" t="str">
        <f t="shared" si="210"/>
        <v>UP</v>
      </c>
      <c r="L1118">
        <v>1514</v>
      </c>
      <c r="M1118">
        <f t="shared" si="205"/>
        <v>1026632</v>
      </c>
      <c r="P1118" t="s">
        <v>978</v>
      </c>
      <c r="Q1118" t="str">
        <f t="shared" si="211"/>
        <v>12.251053</v>
      </c>
      <c r="R1118" t="s">
        <v>1118</v>
      </c>
      <c r="S1118">
        <f t="shared" si="206"/>
        <v>8.948000000000178E-3</v>
      </c>
      <c r="T1118">
        <f t="shared" si="214"/>
        <v>2.0000000002795559E-3</v>
      </c>
      <c r="U1118" t="s">
        <v>5</v>
      </c>
      <c r="V1118" t="s">
        <v>6</v>
      </c>
      <c r="W1118">
        <v>680</v>
      </c>
      <c r="X1118" t="str">
        <f t="shared" si="212"/>
        <v>UP680</v>
      </c>
      <c r="Y1118" t="str">
        <f t="shared" si="213"/>
        <v>UP</v>
      </c>
      <c r="Z1118">
        <v>1514</v>
      </c>
      <c r="AA1118">
        <f t="shared" si="207"/>
        <v>1026632</v>
      </c>
    </row>
    <row r="1119" spans="2:27">
      <c r="B1119" t="s">
        <v>1032</v>
      </c>
      <c r="C1119" t="str">
        <f t="shared" si="208"/>
        <v>12.251592</v>
      </c>
      <c r="D1119" t="s">
        <v>1118</v>
      </c>
      <c r="E1119">
        <f t="shared" si="204"/>
        <v>9.4870000000000232E-3</v>
      </c>
      <c r="F1119">
        <f t="shared" si="215"/>
        <v>3.0000000013075123E-3</v>
      </c>
      <c r="G1119" t="s">
        <v>5</v>
      </c>
      <c r="H1119" t="s">
        <v>6</v>
      </c>
      <c r="I1119">
        <v>681</v>
      </c>
      <c r="J1119" t="str">
        <f t="shared" si="209"/>
        <v>UP681</v>
      </c>
      <c r="K1119" t="str">
        <f t="shared" si="210"/>
        <v>UP</v>
      </c>
      <c r="L1119">
        <v>1514</v>
      </c>
      <c r="M1119">
        <f t="shared" si="205"/>
        <v>1028146</v>
      </c>
      <c r="P1119" t="s">
        <v>2031</v>
      </c>
      <c r="Q1119" t="str">
        <f t="shared" si="211"/>
        <v>12.251089</v>
      </c>
      <c r="R1119" t="s">
        <v>1118</v>
      </c>
      <c r="S1119">
        <f t="shared" si="206"/>
        <v>8.983999999999881E-3</v>
      </c>
      <c r="T1119">
        <f t="shared" si="214"/>
        <v>3.5999999999702936E-2</v>
      </c>
      <c r="U1119" t="s">
        <v>5</v>
      </c>
      <c r="V1119" t="s">
        <v>6</v>
      </c>
      <c r="W1119">
        <v>681</v>
      </c>
      <c r="X1119" t="str">
        <f t="shared" si="212"/>
        <v>UP681</v>
      </c>
      <c r="Y1119" t="str">
        <f t="shared" si="213"/>
        <v>UP</v>
      </c>
      <c r="Z1119">
        <v>1514</v>
      </c>
      <c r="AA1119">
        <f t="shared" si="207"/>
        <v>1028146</v>
      </c>
    </row>
    <row r="1120" spans="2:27">
      <c r="B1120" t="s">
        <v>1033</v>
      </c>
      <c r="C1120" t="str">
        <f t="shared" si="208"/>
        <v>12.251595</v>
      </c>
      <c r="D1120" t="s">
        <v>1118</v>
      </c>
      <c r="E1120">
        <f t="shared" si="204"/>
        <v>9.4899999999995543E-3</v>
      </c>
      <c r="F1120">
        <f t="shared" si="215"/>
        <v>2.9999999995311555E-3</v>
      </c>
      <c r="G1120" t="s">
        <v>5</v>
      </c>
      <c r="H1120" t="s">
        <v>6</v>
      </c>
      <c r="I1120">
        <v>682</v>
      </c>
      <c r="J1120" t="str">
        <f t="shared" si="209"/>
        <v>UP682</v>
      </c>
      <c r="K1120" t="str">
        <f t="shared" si="210"/>
        <v>UP</v>
      </c>
      <c r="L1120">
        <v>1514</v>
      </c>
      <c r="M1120">
        <f t="shared" si="205"/>
        <v>1029660</v>
      </c>
      <c r="P1120" t="s">
        <v>2032</v>
      </c>
      <c r="Q1120" t="str">
        <f t="shared" si="211"/>
        <v>12.251092</v>
      </c>
      <c r="R1120" t="s">
        <v>1118</v>
      </c>
      <c r="S1120">
        <f t="shared" si="206"/>
        <v>8.9869999999994121E-3</v>
      </c>
      <c r="T1120">
        <f t="shared" si="214"/>
        <v>2.9999999995311555E-3</v>
      </c>
      <c r="U1120" t="s">
        <v>5</v>
      </c>
      <c r="V1120" t="s">
        <v>6</v>
      </c>
      <c r="W1120">
        <v>682</v>
      </c>
      <c r="X1120" t="str">
        <f t="shared" si="212"/>
        <v>UP682</v>
      </c>
      <c r="Y1120" t="str">
        <f t="shared" si="213"/>
        <v>UP</v>
      </c>
      <c r="Z1120">
        <v>1514</v>
      </c>
      <c r="AA1120">
        <f t="shared" si="207"/>
        <v>1029660</v>
      </c>
    </row>
    <row r="1121" spans="2:27">
      <c r="B1121" t="s">
        <v>1034</v>
      </c>
      <c r="C1121" t="str">
        <f t="shared" si="208"/>
        <v>12.251598</v>
      </c>
      <c r="D1121" t="s">
        <v>1118</v>
      </c>
      <c r="E1121">
        <f t="shared" si="204"/>
        <v>9.4929999999990855E-3</v>
      </c>
      <c r="F1121">
        <f t="shared" si="215"/>
        <v>2.9999999995311555E-3</v>
      </c>
      <c r="G1121" t="s">
        <v>5</v>
      </c>
      <c r="H1121" t="s">
        <v>6</v>
      </c>
      <c r="I1121">
        <v>683</v>
      </c>
      <c r="J1121" t="str">
        <f t="shared" si="209"/>
        <v>UP683</v>
      </c>
      <c r="K1121" t="str">
        <f t="shared" si="210"/>
        <v>UP</v>
      </c>
      <c r="L1121">
        <v>1514</v>
      </c>
      <c r="M1121">
        <f t="shared" si="205"/>
        <v>1031174</v>
      </c>
      <c r="P1121" t="s">
        <v>2033</v>
      </c>
      <c r="Q1121" t="str">
        <f t="shared" si="211"/>
        <v>12.251095</v>
      </c>
      <c r="R1121" t="s">
        <v>1118</v>
      </c>
      <c r="S1121">
        <f t="shared" si="206"/>
        <v>8.9899999999989433E-3</v>
      </c>
      <c r="T1121">
        <f t="shared" si="214"/>
        <v>2.9999999995311555E-3</v>
      </c>
      <c r="U1121" t="s">
        <v>5</v>
      </c>
      <c r="V1121" t="s">
        <v>6</v>
      </c>
      <c r="W1121">
        <v>683</v>
      </c>
      <c r="X1121" t="str">
        <f t="shared" si="212"/>
        <v>UP683</v>
      </c>
      <c r="Y1121" t="str">
        <f t="shared" si="213"/>
        <v>UP</v>
      </c>
      <c r="Z1121">
        <v>1514</v>
      </c>
      <c r="AA1121">
        <f t="shared" si="207"/>
        <v>1031174</v>
      </c>
    </row>
    <row r="1122" spans="2:27">
      <c r="B1122" t="s">
        <v>1036</v>
      </c>
      <c r="C1122" t="str">
        <f t="shared" si="208"/>
        <v>12.251766</v>
      </c>
      <c r="D1122" t="s">
        <v>1118</v>
      </c>
      <c r="E1122">
        <f t="shared" si="204"/>
        <v>9.6609999999994756E-3</v>
      </c>
      <c r="F1122">
        <f t="shared" si="215"/>
        <v>0.16800000000039006</v>
      </c>
      <c r="G1122" t="s">
        <v>5</v>
      </c>
      <c r="H1122" t="s">
        <v>6</v>
      </c>
      <c r="I1122">
        <v>684</v>
      </c>
      <c r="J1122" t="str">
        <f t="shared" si="209"/>
        <v>UP684</v>
      </c>
      <c r="K1122" t="str">
        <f t="shared" si="210"/>
        <v>UP</v>
      </c>
      <c r="L1122">
        <v>1514</v>
      </c>
      <c r="M1122">
        <f t="shared" si="205"/>
        <v>1032688</v>
      </c>
      <c r="P1122" t="s">
        <v>2034</v>
      </c>
      <c r="Q1122" t="str">
        <f t="shared" si="211"/>
        <v>12.251097</v>
      </c>
      <c r="R1122" t="s">
        <v>1118</v>
      </c>
      <c r="S1122">
        <f t="shared" si="206"/>
        <v>8.9919999999992228E-3</v>
      </c>
      <c r="T1122">
        <f t="shared" si="214"/>
        <v>2.0000000002795559E-3</v>
      </c>
      <c r="U1122" t="s">
        <v>5</v>
      </c>
      <c r="V1122" t="s">
        <v>6</v>
      </c>
      <c r="W1122">
        <v>684</v>
      </c>
      <c r="X1122" t="str">
        <f t="shared" si="212"/>
        <v>UP684</v>
      </c>
      <c r="Y1122" t="str">
        <f t="shared" si="213"/>
        <v>UP</v>
      </c>
      <c r="Z1122">
        <v>1514</v>
      </c>
      <c r="AA1122">
        <f t="shared" si="207"/>
        <v>1032688</v>
      </c>
    </row>
    <row r="1123" spans="2:27">
      <c r="B1123" t="s">
        <v>1038</v>
      </c>
      <c r="C1123" t="str">
        <f t="shared" si="208"/>
        <v>12.251777</v>
      </c>
      <c r="D1123" t="s">
        <v>1118</v>
      </c>
      <c r="E1123">
        <f t="shared" si="204"/>
        <v>9.6720000000001249E-3</v>
      </c>
      <c r="F1123">
        <f t="shared" si="215"/>
        <v>1.1000000000649379E-2</v>
      </c>
      <c r="G1123" t="s">
        <v>5</v>
      </c>
      <c r="H1123" t="s">
        <v>6</v>
      </c>
      <c r="I1123">
        <v>685</v>
      </c>
      <c r="J1123" t="str">
        <f t="shared" si="209"/>
        <v>UP685</v>
      </c>
      <c r="K1123" t="str">
        <f t="shared" si="210"/>
        <v>UP</v>
      </c>
      <c r="L1123">
        <v>1514</v>
      </c>
      <c r="M1123">
        <f t="shared" si="205"/>
        <v>1034202</v>
      </c>
      <c r="P1123" t="s">
        <v>2035</v>
      </c>
      <c r="Q1123" t="str">
        <f t="shared" si="211"/>
        <v>12.251099</v>
      </c>
      <c r="R1123" t="s">
        <v>1118</v>
      </c>
      <c r="S1123">
        <f t="shared" si="206"/>
        <v>8.9939999999995024E-3</v>
      </c>
      <c r="T1123">
        <f t="shared" si="214"/>
        <v>2.0000000002795559E-3</v>
      </c>
      <c r="U1123" t="s">
        <v>5</v>
      </c>
      <c r="V1123" t="s">
        <v>6</v>
      </c>
      <c r="W1123">
        <v>685</v>
      </c>
      <c r="X1123" t="str">
        <f t="shared" si="212"/>
        <v>UP685</v>
      </c>
      <c r="Y1123" t="str">
        <f t="shared" si="213"/>
        <v>UP</v>
      </c>
      <c r="Z1123">
        <v>1514</v>
      </c>
      <c r="AA1123">
        <f t="shared" si="207"/>
        <v>1034202</v>
      </c>
    </row>
    <row r="1124" spans="2:27">
      <c r="B1124" t="s">
        <v>1040</v>
      </c>
      <c r="C1124" t="str">
        <f t="shared" si="208"/>
        <v>12.251784</v>
      </c>
      <c r="D1124" t="s">
        <v>1118</v>
      </c>
      <c r="E1124">
        <f t="shared" si="204"/>
        <v>9.6790000000002152E-3</v>
      </c>
      <c r="F1124">
        <f t="shared" si="215"/>
        <v>7.0000000000902673E-3</v>
      </c>
      <c r="G1124" t="s">
        <v>5</v>
      </c>
      <c r="H1124" t="s">
        <v>6</v>
      </c>
      <c r="I1124">
        <v>686</v>
      </c>
      <c r="J1124" t="str">
        <f t="shared" si="209"/>
        <v>UP686</v>
      </c>
      <c r="K1124" t="str">
        <f t="shared" si="210"/>
        <v>UP</v>
      </c>
      <c r="L1124">
        <v>1514</v>
      </c>
      <c r="M1124">
        <f t="shared" si="205"/>
        <v>1035716</v>
      </c>
      <c r="P1124" t="s">
        <v>2036</v>
      </c>
      <c r="Q1124" t="str">
        <f t="shared" si="211"/>
        <v>12.251102</v>
      </c>
      <c r="R1124" t="s">
        <v>1118</v>
      </c>
      <c r="S1124">
        <f t="shared" si="206"/>
        <v>8.9969999999990335E-3</v>
      </c>
      <c r="T1124">
        <f t="shared" si="214"/>
        <v>2.9999999995311555E-3</v>
      </c>
      <c r="U1124" t="s">
        <v>5</v>
      </c>
      <c r="V1124" t="s">
        <v>6</v>
      </c>
      <c r="W1124">
        <v>686</v>
      </c>
      <c r="X1124" t="str">
        <f t="shared" si="212"/>
        <v>UP686</v>
      </c>
      <c r="Y1124" t="str">
        <f t="shared" si="213"/>
        <v>UP</v>
      </c>
      <c r="Z1124">
        <v>1514</v>
      </c>
      <c r="AA1124">
        <f t="shared" si="207"/>
        <v>1035716</v>
      </c>
    </row>
    <row r="1125" spans="2:27">
      <c r="B1125" t="s">
        <v>1042</v>
      </c>
      <c r="C1125" t="str">
        <f t="shared" si="208"/>
        <v>12.251790</v>
      </c>
      <c r="D1125" t="s">
        <v>1118</v>
      </c>
      <c r="E1125">
        <f t="shared" si="204"/>
        <v>9.6849999999992775E-3</v>
      </c>
      <c r="F1125">
        <f t="shared" si="215"/>
        <v>5.999999999062311E-3</v>
      </c>
      <c r="G1125" t="s">
        <v>5</v>
      </c>
      <c r="H1125" t="s">
        <v>6</v>
      </c>
      <c r="I1125">
        <v>687</v>
      </c>
      <c r="J1125" t="str">
        <f t="shared" si="209"/>
        <v>UP687</v>
      </c>
      <c r="K1125" t="str">
        <f t="shared" si="210"/>
        <v>UP</v>
      </c>
      <c r="L1125">
        <v>1514</v>
      </c>
      <c r="M1125">
        <f t="shared" si="205"/>
        <v>1037230</v>
      </c>
      <c r="P1125" t="s">
        <v>2038</v>
      </c>
      <c r="Q1125" t="str">
        <f t="shared" si="211"/>
        <v>12.251134</v>
      </c>
      <c r="R1125" t="s">
        <v>1118</v>
      </c>
      <c r="S1125">
        <f t="shared" si="206"/>
        <v>9.0289999999999537E-3</v>
      </c>
      <c r="T1125">
        <f t="shared" si="214"/>
        <v>3.2000000000920181E-2</v>
      </c>
      <c r="U1125" t="s">
        <v>5</v>
      </c>
      <c r="V1125" t="s">
        <v>6</v>
      </c>
      <c r="W1125">
        <v>687</v>
      </c>
      <c r="X1125" t="str">
        <f t="shared" si="212"/>
        <v>UP687</v>
      </c>
      <c r="Y1125" t="str">
        <f t="shared" si="213"/>
        <v>UP</v>
      </c>
      <c r="Z1125">
        <v>1514</v>
      </c>
      <c r="AA1125">
        <f t="shared" si="207"/>
        <v>1037230</v>
      </c>
    </row>
    <row r="1126" spans="2:27">
      <c r="B1126" t="s">
        <v>1044</v>
      </c>
      <c r="C1126" t="str">
        <f t="shared" si="208"/>
        <v>12.251797</v>
      </c>
      <c r="D1126" t="s">
        <v>1118</v>
      </c>
      <c r="E1126">
        <f t="shared" si="204"/>
        <v>9.6919999999993678E-3</v>
      </c>
      <c r="F1126">
        <f t="shared" si="215"/>
        <v>7.0000000000902673E-3</v>
      </c>
      <c r="G1126" t="s">
        <v>5</v>
      </c>
      <c r="H1126" t="s">
        <v>6</v>
      </c>
      <c r="I1126">
        <v>688</v>
      </c>
      <c r="J1126" t="str">
        <f t="shared" si="209"/>
        <v>UP688</v>
      </c>
      <c r="K1126" t="str">
        <f t="shared" si="210"/>
        <v>UP</v>
      </c>
      <c r="L1126">
        <v>1514</v>
      </c>
      <c r="M1126">
        <f t="shared" si="205"/>
        <v>1038744</v>
      </c>
      <c r="P1126" t="s">
        <v>2039</v>
      </c>
      <c r="Q1126" t="str">
        <f t="shared" si="211"/>
        <v>12.251138</v>
      </c>
      <c r="R1126" t="s">
        <v>1118</v>
      </c>
      <c r="S1126">
        <f t="shared" si="206"/>
        <v>9.0329999999987365E-3</v>
      </c>
      <c r="T1126">
        <f t="shared" si="214"/>
        <v>3.999999998782755E-3</v>
      </c>
      <c r="U1126" t="s">
        <v>5</v>
      </c>
      <c r="V1126" t="s">
        <v>6</v>
      </c>
      <c r="W1126">
        <v>688</v>
      </c>
      <c r="X1126" t="str">
        <f t="shared" si="212"/>
        <v>UP688</v>
      </c>
      <c r="Y1126" t="str">
        <f t="shared" si="213"/>
        <v>UP</v>
      </c>
      <c r="Z1126">
        <v>1514</v>
      </c>
      <c r="AA1126">
        <f t="shared" si="207"/>
        <v>1038744</v>
      </c>
    </row>
    <row r="1127" spans="2:27">
      <c r="B1127" t="s">
        <v>1046</v>
      </c>
      <c r="C1127" t="str">
        <f t="shared" si="208"/>
        <v>12.251804</v>
      </c>
      <c r="D1127" t="s">
        <v>1118</v>
      </c>
      <c r="E1127">
        <f t="shared" si="204"/>
        <v>9.6989999999994581E-3</v>
      </c>
      <c r="F1127">
        <f t="shared" si="215"/>
        <v>7.0000000000902673E-3</v>
      </c>
      <c r="G1127" t="s">
        <v>5</v>
      </c>
      <c r="H1127" t="s">
        <v>6</v>
      </c>
      <c r="I1127">
        <v>689</v>
      </c>
      <c r="J1127" t="str">
        <f t="shared" si="209"/>
        <v>UP689</v>
      </c>
      <c r="K1127" t="str">
        <f t="shared" si="210"/>
        <v>UP</v>
      </c>
      <c r="L1127">
        <v>1514</v>
      </c>
      <c r="M1127">
        <f t="shared" si="205"/>
        <v>1040258</v>
      </c>
      <c r="P1127" t="s">
        <v>2040</v>
      </c>
      <c r="Q1127" t="str">
        <f t="shared" si="211"/>
        <v>12.251141</v>
      </c>
      <c r="R1127" t="s">
        <v>1118</v>
      </c>
      <c r="S1127">
        <f t="shared" si="206"/>
        <v>9.036000000000044E-3</v>
      </c>
      <c r="T1127">
        <f t="shared" si="214"/>
        <v>3.0000000013075123E-3</v>
      </c>
      <c r="U1127" t="s">
        <v>5</v>
      </c>
      <c r="V1127" t="s">
        <v>6</v>
      </c>
      <c r="W1127">
        <v>689</v>
      </c>
      <c r="X1127" t="str">
        <f t="shared" si="212"/>
        <v>UP689</v>
      </c>
      <c r="Y1127" t="str">
        <f t="shared" si="213"/>
        <v>UP</v>
      </c>
      <c r="Z1127">
        <v>1514</v>
      </c>
      <c r="AA1127">
        <f t="shared" si="207"/>
        <v>1040258</v>
      </c>
    </row>
    <row r="1128" spans="2:27">
      <c r="B1128" t="s">
        <v>1048</v>
      </c>
      <c r="C1128" t="str">
        <f t="shared" si="208"/>
        <v>12.251811</v>
      </c>
      <c r="D1128" t="s">
        <v>1118</v>
      </c>
      <c r="E1128">
        <f t="shared" si="204"/>
        <v>9.7059999999995483E-3</v>
      </c>
      <c r="F1128">
        <f t="shared" si="215"/>
        <v>7.0000000000902673E-3</v>
      </c>
      <c r="G1128" t="s">
        <v>5</v>
      </c>
      <c r="H1128" t="s">
        <v>6</v>
      </c>
      <c r="I1128">
        <v>690</v>
      </c>
      <c r="J1128" t="str">
        <f t="shared" si="209"/>
        <v>UP690</v>
      </c>
      <c r="K1128" t="str">
        <f t="shared" si="210"/>
        <v>UP</v>
      </c>
      <c r="L1128">
        <v>1514</v>
      </c>
      <c r="M1128">
        <f t="shared" si="205"/>
        <v>1041772</v>
      </c>
      <c r="P1128" t="s">
        <v>2042</v>
      </c>
      <c r="Q1128" t="str">
        <f t="shared" si="211"/>
        <v>12.251178</v>
      </c>
      <c r="R1128" t="s">
        <v>1118</v>
      </c>
      <c r="S1128">
        <f t="shared" si="206"/>
        <v>9.0729999999989985E-3</v>
      </c>
      <c r="T1128">
        <f t="shared" si="214"/>
        <v>3.6999999998954536E-2</v>
      </c>
      <c r="U1128" t="s">
        <v>5</v>
      </c>
      <c r="V1128" t="s">
        <v>6</v>
      </c>
      <c r="W1128">
        <v>690</v>
      </c>
      <c r="X1128" t="str">
        <f t="shared" si="212"/>
        <v>UP690</v>
      </c>
      <c r="Y1128" t="str">
        <f t="shared" si="213"/>
        <v>UP</v>
      </c>
      <c r="Z1128">
        <v>1514</v>
      </c>
      <c r="AA1128">
        <f t="shared" si="207"/>
        <v>1041772</v>
      </c>
    </row>
    <row r="1129" spans="2:27">
      <c r="B1129" t="s">
        <v>1050</v>
      </c>
      <c r="C1129" t="str">
        <f t="shared" si="208"/>
        <v>12.251817</v>
      </c>
      <c r="D1129" t="s">
        <v>1118</v>
      </c>
      <c r="E1129">
        <f t="shared" si="204"/>
        <v>9.712000000000387E-3</v>
      </c>
      <c r="F1129">
        <f t="shared" si="215"/>
        <v>6.0000000008386678E-3</v>
      </c>
      <c r="G1129" t="s">
        <v>5</v>
      </c>
      <c r="H1129" t="s">
        <v>6</v>
      </c>
      <c r="I1129">
        <v>691</v>
      </c>
      <c r="J1129" t="str">
        <f t="shared" si="209"/>
        <v>UP691</v>
      </c>
      <c r="K1129" t="str">
        <f t="shared" si="210"/>
        <v>UP</v>
      </c>
      <c r="L1129">
        <v>1514</v>
      </c>
      <c r="M1129">
        <f t="shared" si="205"/>
        <v>1043286</v>
      </c>
      <c r="P1129" t="s">
        <v>2043</v>
      </c>
      <c r="Q1129" t="str">
        <f t="shared" si="211"/>
        <v>12.251181</v>
      </c>
      <c r="R1129" t="s">
        <v>1118</v>
      </c>
      <c r="S1129">
        <f t="shared" si="206"/>
        <v>9.076000000000306E-3</v>
      </c>
      <c r="T1129">
        <f t="shared" si="214"/>
        <v>3.0000000013075123E-3</v>
      </c>
      <c r="U1129" t="s">
        <v>5</v>
      </c>
      <c r="V1129" t="s">
        <v>6</v>
      </c>
      <c r="W1129">
        <v>691</v>
      </c>
      <c r="X1129" t="str">
        <f t="shared" si="212"/>
        <v>UP691</v>
      </c>
      <c r="Y1129" t="str">
        <f t="shared" si="213"/>
        <v>UP</v>
      </c>
      <c r="Z1129">
        <v>1514</v>
      </c>
      <c r="AA1129">
        <f t="shared" si="207"/>
        <v>1043286</v>
      </c>
    </row>
    <row r="1130" spans="2:27">
      <c r="B1130" t="s">
        <v>1052</v>
      </c>
      <c r="C1130" t="str">
        <f t="shared" si="208"/>
        <v>12.251823</v>
      </c>
      <c r="D1130" t="s">
        <v>1118</v>
      </c>
      <c r="E1130">
        <f t="shared" si="204"/>
        <v>9.7179999999994493E-3</v>
      </c>
      <c r="F1130">
        <f t="shared" si="215"/>
        <v>5.999999999062311E-3</v>
      </c>
      <c r="G1130" t="s">
        <v>5</v>
      </c>
      <c r="H1130" t="s">
        <v>6</v>
      </c>
      <c r="I1130">
        <v>692</v>
      </c>
      <c r="J1130" t="str">
        <f t="shared" si="209"/>
        <v>UP692</v>
      </c>
      <c r="K1130" t="str">
        <f t="shared" si="210"/>
        <v>UP</v>
      </c>
      <c r="L1130">
        <v>1514</v>
      </c>
      <c r="M1130">
        <f t="shared" si="205"/>
        <v>1044800</v>
      </c>
      <c r="P1130" t="s">
        <v>2044</v>
      </c>
      <c r="Q1130" t="str">
        <f t="shared" si="211"/>
        <v>12.251183</v>
      </c>
      <c r="R1130" t="s">
        <v>1118</v>
      </c>
      <c r="S1130">
        <f t="shared" si="206"/>
        <v>9.0779999999988092E-3</v>
      </c>
      <c r="T1130">
        <f t="shared" si="214"/>
        <v>1.9999999985031991E-3</v>
      </c>
      <c r="U1130" t="s">
        <v>5</v>
      </c>
      <c r="V1130" t="s">
        <v>6</v>
      </c>
      <c r="W1130">
        <v>692</v>
      </c>
      <c r="X1130" t="str">
        <f t="shared" si="212"/>
        <v>UP692</v>
      </c>
      <c r="Y1130" t="str">
        <f t="shared" si="213"/>
        <v>UP</v>
      </c>
      <c r="Z1130">
        <v>1514</v>
      </c>
      <c r="AA1130">
        <f t="shared" si="207"/>
        <v>1044800</v>
      </c>
    </row>
    <row r="1131" spans="2:27">
      <c r="B1131" t="s">
        <v>1054</v>
      </c>
      <c r="C1131" t="str">
        <f t="shared" si="208"/>
        <v>12.251834</v>
      </c>
      <c r="D1131" t="s">
        <v>1118</v>
      </c>
      <c r="E1131">
        <f t="shared" si="204"/>
        <v>9.7290000000000987E-3</v>
      </c>
      <c r="F1131">
        <f t="shared" si="215"/>
        <v>1.1000000000649379E-2</v>
      </c>
      <c r="G1131" t="s">
        <v>5</v>
      </c>
      <c r="H1131" t="s">
        <v>6</v>
      </c>
      <c r="I1131">
        <v>693</v>
      </c>
      <c r="J1131" t="str">
        <f t="shared" si="209"/>
        <v>UP693</v>
      </c>
      <c r="K1131" t="str">
        <f t="shared" si="210"/>
        <v>UP</v>
      </c>
      <c r="L1131">
        <v>1514</v>
      </c>
      <c r="M1131">
        <f t="shared" si="205"/>
        <v>1046314</v>
      </c>
      <c r="P1131" t="s">
        <v>2045</v>
      </c>
      <c r="Q1131" t="str">
        <f t="shared" si="211"/>
        <v>12.251185</v>
      </c>
      <c r="R1131" t="s">
        <v>1118</v>
      </c>
      <c r="S1131">
        <f t="shared" si="206"/>
        <v>9.0799999999990888E-3</v>
      </c>
      <c r="T1131">
        <f t="shared" si="214"/>
        <v>2.0000000002795559E-3</v>
      </c>
      <c r="U1131" t="s">
        <v>5</v>
      </c>
      <c r="V1131" t="s">
        <v>6</v>
      </c>
      <c r="W1131">
        <v>693</v>
      </c>
      <c r="X1131" t="str">
        <f t="shared" si="212"/>
        <v>UP693</v>
      </c>
      <c r="Y1131" t="str">
        <f t="shared" si="213"/>
        <v>UP</v>
      </c>
      <c r="Z1131">
        <v>1514</v>
      </c>
      <c r="AA1131">
        <f t="shared" si="207"/>
        <v>1046314</v>
      </c>
    </row>
    <row r="1132" spans="2:27">
      <c r="B1132" t="s">
        <v>1056</v>
      </c>
      <c r="C1132" t="str">
        <f t="shared" si="208"/>
        <v>12.251840</v>
      </c>
      <c r="D1132" t="s">
        <v>1118</v>
      </c>
      <c r="E1132">
        <f t="shared" si="204"/>
        <v>9.734999999999161E-3</v>
      </c>
      <c r="F1132">
        <f t="shared" si="215"/>
        <v>5.999999999062311E-3</v>
      </c>
      <c r="G1132" t="s">
        <v>5</v>
      </c>
      <c r="H1132" t="s">
        <v>6</v>
      </c>
      <c r="I1132">
        <v>694</v>
      </c>
      <c r="J1132" t="str">
        <f t="shared" si="209"/>
        <v>UP694</v>
      </c>
      <c r="K1132" t="str">
        <f t="shared" si="210"/>
        <v>UP</v>
      </c>
      <c r="L1132">
        <v>1514</v>
      </c>
      <c r="M1132">
        <f t="shared" si="205"/>
        <v>1047828</v>
      </c>
      <c r="P1132" t="s">
        <v>2046</v>
      </c>
      <c r="Q1132" t="str">
        <f t="shared" si="211"/>
        <v>12.251188</v>
      </c>
      <c r="R1132" t="s">
        <v>1118</v>
      </c>
      <c r="S1132">
        <f t="shared" si="206"/>
        <v>9.0830000000003963E-3</v>
      </c>
      <c r="T1132">
        <f t="shared" si="214"/>
        <v>3.0000000013075123E-3</v>
      </c>
      <c r="U1132" t="s">
        <v>5</v>
      </c>
      <c r="V1132" t="s">
        <v>6</v>
      </c>
      <c r="W1132">
        <v>694</v>
      </c>
      <c r="X1132" t="str">
        <f t="shared" si="212"/>
        <v>UP694</v>
      </c>
      <c r="Y1132" t="str">
        <f t="shared" si="213"/>
        <v>UP</v>
      </c>
      <c r="Z1132">
        <v>1514</v>
      </c>
      <c r="AA1132">
        <f t="shared" si="207"/>
        <v>1047828</v>
      </c>
    </row>
    <row r="1133" spans="2:27">
      <c r="B1133" t="s">
        <v>1058</v>
      </c>
      <c r="C1133" t="str">
        <f t="shared" si="208"/>
        <v>12.251847</v>
      </c>
      <c r="D1133" t="s">
        <v>1118</v>
      </c>
      <c r="E1133">
        <f t="shared" si="204"/>
        <v>9.7419999999992513E-3</v>
      </c>
      <c r="F1133">
        <f t="shared" si="215"/>
        <v>7.0000000000902673E-3</v>
      </c>
      <c r="G1133" t="s">
        <v>5</v>
      </c>
      <c r="H1133" t="s">
        <v>6</v>
      </c>
      <c r="I1133">
        <v>695</v>
      </c>
      <c r="J1133" t="str">
        <f t="shared" si="209"/>
        <v>UP695</v>
      </c>
      <c r="K1133" t="str">
        <f t="shared" si="210"/>
        <v>UP</v>
      </c>
      <c r="L1133">
        <v>1514</v>
      </c>
      <c r="M1133">
        <f t="shared" si="205"/>
        <v>1049342</v>
      </c>
      <c r="P1133" t="s">
        <v>2048</v>
      </c>
      <c r="Q1133" t="str">
        <f t="shared" si="211"/>
        <v>12.251353</v>
      </c>
      <c r="R1133" t="s">
        <v>1118</v>
      </c>
      <c r="S1133">
        <f t="shared" si="206"/>
        <v>9.2479999999994789E-3</v>
      </c>
      <c r="T1133">
        <f t="shared" si="214"/>
        <v>0.16499999999908255</v>
      </c>
      <c r="U1133" t="s">
        <v>5</v>
      </c>
      <c r="V1133" t="s">
        <v>6</v>
      </c>
      <c r="W1133">
        <v>695</v>
      </c>
      <c r="X1133" t="str">
        <f t="shared" si="212"/>
        <v>UP695</v>
      </c>
      <c r="Y1133" t="str">
        <f t="shared" si="213"/>
        <v>UP</v>
      </c>
      <c r="Z1133">
        <v>1514</v>
      </c>
      <c r="AA1133">
        <f t="shared" si="207"/>
        <v>1049342</v>
      </c>
    </row>
    <row r="1134" spans="2:27">
      <c r="B1134" t="s">
        <v>1060</v>
      </c>
      <c r="C1134" t="str">
        <f t="shared" si="208"/>
        <v>12.251853</v>
      </c>
      <c r="D1134" t="s">
        <v>1118</v>
      </c>
      <c r="E1134">
        <f t="shared" si="204"/>
        <v>9.7480000000000899E-3</v>
      </c>
      <c r="F1134">
        <f t="shared" si="215"/>
        <v>6.0000000008386678E-3</v>
      </c>
      <c r="G1134" t="s">
        <v>5</v>
      </c>
      <c r="H1134" t="s">
        <v>6</v>
      </c>
      <c r="I1134">
        <v>696</v>
      </c>
      <c r="J1134" t="str">
        <f t="shared" si="209"/>
        <v>UP696</v>
      </c>
      <c r="K1134" t="str">
        <f t="shared" si="210"/>
        <v>UP</v>
      </c>
      <c r="L1134">
        <v>1514</v>
      </c>
      <c r="M1134">
        <f t="shared" si="205"/>
        <v>1050856</v>
      </c>
      <c r="P1134" t="s">
        <v>2049</v>
      </c>
      <c r="Q1134" t="str">
        <f t="shared" si="211"/>
        <v>12.251356</v>
      </c>
      <c r="R1134" t="s">
        <v>1118</v>
      </c>
      <c r="S1134">
        <f t="shared" si="206"/>
        <v>9.25099999999901E-3</v>
      </c>
      <c r="T1134">
        <f t="shared" si="214"/>
        <v>2.9999999995311555E-3</v>
      </c>
      <c r="U1134" t="s">
        <v>5</v>
      </c>
      <c r="V1134" t="s">
        <v>6</v>
      </c>
      <c r="W1134">
        <v>696</v>
      </c>
      <c r="X1134" t="str">
        <f t="shared" si="212"/>
        <v>UP696</v>
      </c>
      <c r="Y1134" t="str">
        <f t="shared" si="213"/>
        <v>UP</v>
      </c>
      <c r="Z1134">
        <v>1514</v>
      </c>
      <c r="AA1134">
        <f t="shared" si="207"/>
        <v>1050856</v>
      </c>
    </row>
    <row r="1135" spans="2:27">
      <c r="B1135" t="s">
        <v>1062</v>
      </c>
      <c r="C1135" t="str">
        <f t="shared" si="208"/>
        <v>12.251861</v>
      </c>
      <c r="D1135" t="s">
        <v>1118</v>
      </c>
      <c r="E1135">
        <f t="shared" si="204"/>
        <v>9.7559999999994318E-3</v>
      </c>
      <c r="F1135">
        <f t="shared" si="215"/>
        <v>7.9999999993418669E-3</v>
      </c>
      <c r="G1135" t="s">
        <v>5</v>
      </c>
      <c r="H1135" t="s">
        <v>6</v>
      </c>
      <c r="I1135">
        <v>697</v>
      </c>
      <c r="J1135" t="str">
        <f t="shared" si="209"/>
        <v>UP697</v>
      </c>
      <c r="K1135" t="str">
        <f t="shared" si="210"/>
        <v>UP</v>
      </c>
      <c r="L1135">
        <v>1514</v>
      </c>
      <c r="M1135">
        <f t="shared" si="205"/>
        <v>1052370</v>
      </c>
      <c r="P1135" t="s">
        <v>2050</v>
      </c>
      <c r="Q1135" t="str">
        <f t="shared" si="211"/>
        <v>12.251358</v>
      </c>
      <c r="R1135" t="s">
        <v>1118</v>
      </c>
      <c r="S1135">
        <f t="shared" si="206"/>
        <v>9.2529999999992896E-3</v>
      </c>
      <c r="T1135">
        <f t="shared" si="214"/>
        <v>2.0000000002795559E-3</v>
      </c>
      <c r="U1135" t="s">
        <v>5</v>
      </c>
      <c r="V1135" t="s">
        <v>6</v>
      </c>
      <c r="W1135">
        <v>697</v>
      </c>
      <c r="X1135" t="str">
        <f t="shared" si="212"/>
        <v>UP697</v>
      </c>
      <c r="Y1135" t="str">
        <f t="shared" si="213"/>
        <v>UP</v>
      </c>
      <c r="Z1135">
        <v>1514</v>
      </c>
      <c r="AA1135">
        <f t="shared" si="207"/>
        <v>1052370</v>
      </c>
    </row>
    <row r="1136" spans="2:27">
      <c r="B1136" t="s">
        <v>1064</v>
      </c>
      <c r="C1136" t="str">
        <f t="shared" si="208"/>
        <v>12.251868</v>
      </c>
      <c r="D1136" t="s">
        <v>1118</v>
      </c>
      <c r="E1136">
        <f t="shared" si="204"/>
        <v>9.7629999999995221E-3</v>
      </c>
      <c r="F1136">
        <f t="shared" si="215"/>
        <v>7.0000000000902673E-3</v>
      </c>
      <c r="G1136" t="s">
        <v>5</v>
      </c>
      <c r="H1136" t="s">
        <v>6</v>
      </c>
      <c r="I1136">
        <v>698</v>
      </c>
      <c r="J1136" t="str">
        <f t="shared" si="209"/>
        <v>UP698</v>
      </c>
      <c r="K1136" t="str">
        <f t="shared" si="210"/>
        <v>UP</v>
      </c>
      <c r="L1136">
        <v>1514</v>
      </c>
      <c r="M1136">
        <f t="shared" si="205"/>
        <v>1053884</v>
      </c>
      <c r="P1136" t="s">
        <v>2051</v>
      </c>
      <c r="Q1136" t="str">
        <f t="shared" si="211"/>
        <v>12.251360</v>
      </c>
      <c r="R1136" t="s">
        <v>1118</v>
      </c>
      <c r="S1136">
        <f t="shared" si="206"/>
        <v>9.2549999999995691E-3</v>
      </c>
      <c r="T1136">
        <f t="shared" si="214"/>
        <v>2.0000000002795559E-3</v>
      </c>
      <c r="U1136" t="s">
        <v>5</v>
      </c>
      <c r="V1136" t="s">
        <v>6</v>
      </c>
      <c r="W1136">
        <v>698</v>
      </c>
      <c r="X1136" t="str">
        <f t="shared" si="212"/>
        <v>UP698</v>
      </c>
      <c r="Y1136" t="str">
        <f t="shared" si="213"/>
        <v>UP</v>
      </c>
      <c r="Z1136">
        <v>1514</v>
      </c>
      <c r="AA1136">
        <f t="shared" si="207"/>
        <v>1053884</v>
      </c>
    </row>
    <row r="1137" spans="2:27">
      <c r="B1137" t="s">
        <v>1066</v>
      </c>
      <c r="C1137" t="str">
        <f t="shared" si="208"/>
        <v>12.251875</v>
      </c>
      <c r="D1137" t="s">
        <v>1118</v>
      </c>
      <c r="E1137">
        <f t="shared" si="204"/>
        <v>9.7699999999996123E-3</v>
      </c>
      <c r="F1137">
        <f t="shared" si="215"/>
        <v>7.0000000000902673E-3</v>
      </c>
      <c r="G1137" t="s">
        <v>5</v>
      </c>
      <c r="H1137" t="s">
        <v>6</v>
      </c>
      <c r="I1137">
        <v>699</v>
      </c>
      <c r="J1137" t="str">
        <f t="shared" si="209"/>
        <v>UP699</v>
      </c>
      <c r="K1137" t="str">
        <f t="shared" si="210"/>
        <v>UP</v>
      </c>
      <c r="L1137">
        <v>1514</v>
      </c>
      <c r="M1137">
        <f t="shared" si="205"/>
        <v>1055398</v>
      </c>
      <c r="P1137" t="s">
        <v>2052</v>
      </c>
      <c r="Q1137" t="str">
        <f t="shared" si="211"/>
        <v>12.251363</v>
      </c>
      <c r="R1137" t="s">
        <v>1118</v>
      </c>
      <c r="S1137">
        <f t="shared" si="206"/>
        <v>9.2579999999991003E-3</v>
      </c>
      <c r="T1137">
        <f t="shared" si="214"/>
        <v>2.9999999995311555E-3</v>
      </c>
      <c r="U1137" t="s">
        <v>5</v>
      </c>
      <c r="V1137" t="s">
        <v>6</v>
      </c>
      <c r="W1137">
        <v>699</v>
      </c>
      <c r="X1137" t="str">
        <f t="shared" si="212"/>
        <v>UP699</v>
      </c>
      <c r="Y1137" t="str">
        <f t="shared" si="213"/>
        <v>UP</v>
      </c>
      <c r="Z1137">
        <v>1514</v>
      </c>
      <c r="AA1137">
        <f t="shared" si="207"/>
        <v>1055398</v>
      </c>
    </row>
    <row r="1138" spans="2:27">
      <c r="B1138" t="s">
        <v>1067</v>
      </c>
      <c r="C1138" t="str">
        <f t="shared" si="208"/>
        <v>12.251882</v>
      </c>
      <c r="D1138" t="s">
        <v>1118</v>
      </c>
      <c r="E1138">
        <f t="shared" si="204"/>
        <v>9.7769999999997026E-3</v>
      </c>
      <c r="F1138">
        <f t="shared" si="215"/>
        <v>7.0000000000902673E-3</v>
      </c>
      <c r="G1138" t="s">
        <v>5</v>
      </c>
      <c r="H1138" t="s">
        <v>6</v>
      </c>
      <c r="I1138">
        <v>700</v>
      </c>
      <c r="J1138" t="str">
        <f t="shared" si="209"/>
        <v>UP700</v>
      </c>
      <c r="K1138" t="str">
        <f t="shared" si="210"/>
        <v>UP</v>
      </c>
      <c r="L1138">
        <v>1514</v>
      </c>
      <c r="M1138">
        <f t="shared" si="205"/>
        <v>1056912</v>
      </c>
      <c r="P1138" t="s">
        <v>2053</v>
      </c>
      <c r="Q1138" t="str">
        <f t="shared" si="211"/>
        <v>12.251366</v>
      </c>
      <c r="R1138" t="s">
        <v>1118</v>
      </c>
      <c r="S1138">
        <f t="shared" si="206"/>
        <v>9.2610000000004078E-3</v>
      </c>
      <c r="T1138">
        <f t="shared" si="214"/>
        <v>3.0000000013075123E-3</v>
      </c>
      <c r="U1138" t="s">
        <v>5</v>
      </c>
      <c r="V1138" t="s">
        <v>6</v>
      </c>
      <c r="W1138">
        <v>700</v>
      </c>
      <c r="X1138" t="str">
        <f t="shared" si="212"/>
        <v>UP700</v>
      </c>
      <c r="Y1138" t="str">
        <f t="shared" si="213"/>
        <v>UP</v>
      </c>
      <c r="Z1138">
        <v>1514</v>
      </c>
      <c r="AA1138">
        <f t="shared" si="207"/>
        <v>1056912</v>
      </c>
    </row>
    <row r="1139" spans="2:27">
      <c r="B1139" t="s">
        <v>1070</v>
      </c>
      <c r="C1139" t="str">
        <f t="shared" si="208"/>
        <v>12.251889</v>
      </c>
      <c r="D1139" t="s">
        <v>1118</v>
      </c>
      <c r="E1139">
        <f t="shared" si="204"/>
        <v>9.7839999999997929E-3</v>
      </c>
      <c r="F1139">
        <f t="shared" si="215"/>
        <v>7.0000000000902673E-3</v>
      </c>
      <c r="G1139" t="s">
        <v>5</v>
      </c>
      <c r="H1139" t="s">
        <v>6</v>
      </c>
      <c r="I1139">
        <v>701</v>
      </c>
      <c r="J1139" t="str">
        <f t="shared" si="209"/>
        <v>UP701</v>
      </c>
      <c r="K1139" t="str">
        <f t="shared" si="210"/>
        <v>UP</v>
      </c>
      <c r="L1139">
        <v>1514</v>
      </c>
      <c r="M1139">
        <f t="shared" si="205"/>
        <v>1058426</v>
      </c>
      <c r="P1139" t="s">
        <v>2054</v>
      </c>
      <c r="Q1139" t="str">
        <f t="shared" si="211"/>
        <v>12.251369</v>
      </c>
      <c r="R1139" t="s">
        <v>1118</v>
      </c>
      <c r="S1139">
        <f t="shared" si="206"/>
        <v>9.263999999999939E-3</v>
      </c>
      <c r="T1139">
        <f t="shared" si="214"/>
        <v>2.9999999995311555E-3</v>
      </c>
      <c r="U1139" t="s">
        <v>5</v>
      </c>
      <c r="V1139" t="s">
        <v>6</v>
      </c>
      <c r="W1139">
        <v>701</v>
      </c>
      <c r="X1139" t="str">
        <f t="shared" si="212"/>
        <v>UP701</v>
      </c>
      <c r="Y1139" t="str">
        <f t="shared" si="213"/>
        <v>UP</v>
      </c>
      <c r="Z1139">
        <v>1514</v>
      </c>
      <c r="AA1139">
        <f t="shared" si="207"/>
        <v>1058426</v>
      </c>
    </row>
    <row r="1140" spans="2:27">
      <c r="B1140" t="s">
        <v>1072</v>
      </c>
      <c r="C1140" t="str">
        <f t="shared" si="208"/>
        <v>12.251896</v>
      </c>
      <c r="D1140" t="s">
        <v>1118</v>
      </c>
      <c r="E1140">
        <f t="shared" si="204"/>
        <v>9.7909999999998831E-3</v>
      </c>
      <c r="F1140">
        <f t="shared" si="215"/>
        <v>7.0000000000902673E-3</v>
      </c>
      <c r="G1140" t="s">
        <v>5</v>
      </c>
      <c r="H1140" t="s">
        <v>6</v>
      </c>
      <c r="I1140">
        <v>702</v>
      </c>
      <c r="J1140" t="str">
        <f t="shared" si="209"/>
        <v>UP702</v>
      </c>
      <c r="K1140" t="str">
        <f t="shared" si="210"/>
        <v>UP</v>
      </c>
      <c r="L1140">
        <v>1514</v>
      </c>
      <c r="M1140">
        <f t="shared" si="205"/>
        <v>1059940</v>
      </c>
      <c r="P1140" t="s">
        <v>2055</v>
      </c>
      <c r="Q1140" t="str">
        <f t="shared" si="211"/>
        <v>12.251372</v>
      </c>
      <c r="R1140" t="s">
        <v>1118</v>
      </c>
      <c r="S1140">
        <f t="shared" si="206"/>
        <v>9.2669999999994701E-3</v>
      </c>
      <c r="T1140">
        <f t="shared" si="214"/>
        <v>2.9999999995311555E-3</v>
      </c>
      <c r="U1140" t="s">
        <v>5</v>
      </c>
      <c r="V1140" t="s">
        <v>6</v>
      </c>
      <c r="W1140">
        <v>702</v>
      </c>
      <c r="X1140" t="str">
        <f t="shared" si="212"/>
        <v>UP702</v>
      </c>
      <c r="Y1140" t="str">
        <f t="shared" si="213"/>
        <v>UP</v>
      </c>
      <c r="Z1140">
        <v>1514</v>
      </c>
      <c r="AA1140">
        <f t="shared" si="207"/>
        <v>1059940</v>
      </c>
    </row>
    <row r="1141" spans="2:27">
      <c r="B1141" t="s">
        <v>1074</v>
      </c>
      <c r="C1141" t="str">
        <f t="shared" si="208"/>
        <v>12.251903</v>
      </c>
      <c r="D1141" t="s">
        <v>1118</v>
      </c>
      <c r="E1141">
        <f t="shared" si="204"/>
        <v>9.7979999999999734E-3</v>
      </c>
      <c r="F1141">
        <f t="shared" si="215"/>
        <v>7.0000000000902673E-3</v>
      </c>
      <c r="G1141" t="s">
        <v>5</v>
      </c>
      <c r="H1141" t="s">
        <v>6</v>
      </c>
      <c r="I1141">
        <v>703</v>
      </c>
      <c r="J1141" t="str">
        <f t="shared" si="209"/>
        <v>UP703</v>
      </c>
      <c r="K1141" t="str">
        <f t="shared" si="210"/>
        <v>UP</v>
      </c>
      <c r="L1141">
        <v>1514</v>
      </c>
      <c r="M1141">
        <f t="shared" si="205"/>
        <v>1061454</v>
      </c>
      <c r="P1141" t="s">
        <v>2056</v>
      </c>
      <c r="Q1141" t="str">
        <f t="shared" si="211"/>
        <v>12.251375</v>
      </c>
      <c r="R1141" t="s">
        <v>1118</v>
      </c>
      <c r="S1141">
        <f t="shared" si="206"/>
        <v>9.2699999999990013E-3</v>
      </c>
      <c r="T1141">
        <f t="shared" si="214"/>
        <v>2.9999999995311555E-3</v>
      </c>
      <c r="U1141" t="s">
        <v>5</v>
      </c>
      <c r="V1141" t="s">
        <v>6</v>
      </c>
      <c r="W1141">
        <v>703</v>
      </c>
      <c r="X1141" t="str">
        <f t="shared" si="212"/>
        <v>UP703</v>
      </c>
      <c r="Y1141" t="str">
        <f t="shared" si="213"/>
        <v>UP</v>
      </c>
      <c r="Z1141">
        <v>1514</v>
      </c>
      <c r="AA1141">
        <f t="shared" si="207"/>
        <v>1061454</v>
      </c>
    </row>
    <row r="1142" spans="2:27">
      <c r="B1142" t="s">
        <v>1076</v>
      </c>
      <c r="C1142" t="str">
        <f t="shared" si="208"/>
        <v>12.251909</v>
      </c>
      <c r="D1142" t="s">
        <v>1118</v>
      </c>
      <c r="E1142">
        <f t="shared" si="204"/>
        <v>9.8039999999990357E-3</v>
      </c>
      <c r="F1142">
        <f t="shared" si="215"/>
        <v>5.999999999062311E-3</v>
      </c>
      <c r="G1142" t="s">
        <v>5</v>
      </c>
      <c r="H1142" t="s">
        <v>6</v>
      </c>
      <c r="I1142">
        <v>704</v>
      </c>
      <c r="J1142" t="str">
        <f t="shared" si="209"/>
        <v>UP704</v>
      </c>
      <c r="K1142" t="str">
        <f t="shared" si="210"/>
        <v>UP</v>
      </c>
      <c r="L1142">
        <v>1514</v>
      </c>
      <c r="M1142">
        <f t="shared" si="205"/>
        <v>1062968</v>
      </c>
      <c r="P1142" t="s">
        <v>2057</v>
      </c>
      <c r="Q1142" t="str">
        <f t="shared" si="211"/>
        <v>12.251378</v>
      </c>
      <c r="R1142" t="s">
        <v>1118</v>
      </c>
      <c r="S1142">
        <f t="shared" si="206"/>
        <v>9.2730000000003088E-3</v>
      </c>
      <c r="T1142">
        <f t="shared" si="214"/>
        <v>3.0000000013075123E-3</v>
      </c>
      <c r="U1142" t="s">
        <v>5</v>
      </c>
      <c r="V1142" t="s">
        <v>6</v>
      </c>
      <c r="W1142">
        <v>704</v>
      </c>
      <c r="X1142" t="str">
        <f t="shared" si="212"/>
        <v>UP704</v>
      </c>
      <c r="Y1142" t="str">
        <f t="shared" si="213"/>
        <v>UP</v>
      </c>
      <c r="Z1142">
        <v>1514</v>
      </c>
      <c r="AA1142">
        <f t="shared" si="207"/>
        <v>1062968</v>
      </c>
    </row>
    <row r="1143" spans="2:27">
      <c r="B1143" t="s">
        <v>1078</v>
      </c>
      <c r="C1143" t="str">
        <f t="shared" si="208"/>
        <v>12.251916</v>
      </c>
      <c r="D1143" t="s">
        <v>1118</v>
      </c>
      <c r="E1143">
        <f t="shared" si="204"/>
        <v>9.810999999999126E-3</v>
      </c>
      <c r="F1143">
        <f t="shared" si="215"/>
        <v>7.0000000000902673E-3</v>
      </c>
      <c r="G1143" t="s">
        <v>5</v>
      </c>
      <c r="H1143" t="s">
        <v>6</v>
      </c>
      <c r="I1143">
        <v>705</v>
      </c>
      <c r="J1143" t="str">
        <f t="shared" si="209"/>
        <v>UP705</v>
      </c>
      <c r="K1143" t="str">
        <f t="shared" si="210"/>
        <v>UP</v>
      </c>
      <c r="L1143">
        <v>1514</v>
      </c>
      <c r="M1143">
        <f t="shared" si="205"/>
        <v>1064482</v>
      </c>
      <c r="P1143" t="s">
        <v>2058</v>
      </c>
      <c r="Q1143" t="str">
        <f t="shared" si="211"/>
        <v>12.251381</v>
      </c>
      <c r="R1143" t="s">
        <v>1118</v>
      </c>
      <c r="S1143">
        <f t="shared" si="206"/>
        <v>9.2759999999998399E-3</v>
      </c>
      <c r="T1143">
        <f t="shared" si="214"/>
        <v>2.9999999995311555E-3</v>
      </c>
      <c r="U1143" t="s">
        <v>5</v>
      </c>
      <c r="V1143" t="s">
        <v>6</v>
      </c>
      <c r="W1143">
        <v>705</v>
      </c>
      <c r="X1143" t="str">
        <f t="shared" si="212"/>
        <v>UP705</v>
      </c>
      <c r="Y1143" t="str">
        <f t="shared" si="213"/>
        <v>UP</v>
      </c>
      <c r="Z1143">
        <v>1514</v>
      </c>
      <c r="AA1143">
        <f t="shared" si="207"/>
        <v>1064482</v>
      </c>
    </row>
    <row r="1144" spans="2:27">
      <c r="B1144" t="s">
        <v>1080</v>
      </c>
      <c r="C1144" t="str">
        <f t="shared" si="208"/>
        <v>12.251922</v>
      </c>
      <c r="D1144" t="s">
        <v>1118</v>
      </c>
      <c r="E1144">
        <f t="shared" ref="E1144:E1165" si="216">(C1144)-12.242105</f>
        <v>9.8169999999999646E-3</v>
      </c>
      <c r="F1144">
        <f t="shared" si="215"/>
        <v>6.0000000008386678E-3</v>
      </c>
      <c r="G1144" t="s">
        <v>5</v>
      </c>
      <c r="H1144" t="s">
        <v>6</v>
      </c>
      <c r="I1144">
        <v>706</v>
      </c>
      <c r="J1144" t="str">
        <f t="shared" si="209"/>
        <v>UP706</v>
      </c>
      <c r="K1144" t="str">
        <f t="shared" si="210"/>
        <v>UP</v>
      </c>
      <c r="L1144">
        <v>1514</v>
      </c>
      <c r="M1144">
        <f t="shared" ref="M1144:M1165" si="217">L1144+M1143</f>
        <v>1065996</v>
      </c>
      <c r="P1144" t="s">
        <v>2059</v>
      </c>
      <c r="Q1144" t="str">
        <f t="shared" si="211"/>
        <v>12.251383</v>
      </c>
      <c r="R1144" t="s">
        <v>1118</v>
      </c>
      <c r="S1144">
        <f t="shared" ref="S1144:S1165" si="218">(Q1144)-12.242105</f>
        <v>9.2780000000001195E-3</v>
      </c>
      <c r="T1144">
        <f t="shared" si="214"/>
        <v>2.0000000002795559E-3</v>
      </c>
      <c r="U1144" t="s">
        <v>5</v>
      </c>
      <c r="V1144" t="s">
        <v>6</v>
      </c>
      <c r="W1144">
        <v>706</v>
      </c>
      <c r="X1144" t="str">
        <f t="shared" si="212"/>
        <v>UP706</v>
      </c>
      <c r="Y1144" t="str">
        <f t="shared" si="213"/>
        <v>UP</v>
      </c>
      <c r="Z1144">
        <v>1514</v>
      </c>
      <c r="AA1144">
        <f t="shared" ref="AA1144:AA1165" si="219">Z1144+AA1143</f>
        <v>1065996</v>
      </c>
    </row>
    <row r="1145" spans="2:27">
      <c r="B1145" t="s">
        <v>1082</v>
      </c>
      <c r="C1145" t="str">
        <f t="shared" si="208"/>
        <v>12.251928</v>
      </c>
      <c r="D1145" t="s">
        <v>1118</v>
      </c>
      <c r="E1145">
        <f t="shared" si="216"/>
        <v>9.822999999999027E-3</v>
      </c>
      <c r="F1145">
        <f t="shared" si="215"/>
        <v>5.999999999062311E-3</v>
      </c>
      <c r="G1145" t="s">
        <v>5</v>
      </c>
      <c r="H1145" t="s">
        <v>6</v>
      </c>
      <c r="I1145">
        <v>707</v>
      </c>
      <c r="J1145" t="str">
        <f t="shared" si="209"/>
        <v>UP707</v>
      </c>
      <c r="K1145" t="str">
        <f t="shared" si="210"/>
        <v>UP</v>
      </c>
      <c r="L1145">
        <v>1514</v>
      </c>
      <c r="M1145">
        <f t="shared" si="217"/>
        <v>1067510</v>
      </c>
      <c r="P1145" t="s">
        <v>2062</v>
      </c>
      <c r="Q1145" t="str">
        <f t="shared" si="211"/>
        <v>12.251420</v>
      </c>
      <c r="R1145" t="s">
        <v>1118</v>
      </c>
      <c r="S1145">
        <f t="shared" si="218"/>
        <v>9.314999999999074E-3</v>
      </c>
      <c r="T1145">
        <f t="shared" si="214"/>
        <v>3.6999999998954536E-2</v>
      </c>
      <c r="U1145" t="s">
        <v>5</v>
      </c>
      <c r="V1145" t="s">
        <v>6</v>
      </c>
      <c r="W1145">
        <v>707</v>
      </c>
      <c r="X1145" t="str">
        <f t="shared" si="212"/>
        <v>UP707</v>
      </c>
      <c r="Y1145" t="str">
        <f t="shared" si="213"/>
        <v>UP</v>
      </c>
      <c r="Z1145">
        <v>1514</v>
      </c>
      <c r="AA1145">
        <f t="shared" si="219"/>
        <v>1067510</v>
      </c>
    </row>
    <row r="1146" spans="2:27">
      <c r="B1146" t="s">
        <v>1084</v>
      </c>
      <c r="C1146" t="str">
        <f t="shared" si="208"/>
        <v>12.251935</v>
      </c>
      <c r="D1146" t="s">
        <v>1118</v>
      </c>
      <c r="E1146">
        <f t="shared" si="216"/>
        <v>9.8299999999991172E-3</v>
      </c>
      <c r="F1146">
        <f t="shared" si="215"/>
        <v>7.0000000000902673E-3</v>
      </c>
      <c r="G1146" t="s">
        <v>5</v>
      </c>
      <c r="H1146" t="s">
        <v>6</v>
      </c>
      <c r="I1146">
        <v>708</v>
      </c>
      <c r="J1146" t="str">
        <f t="shared" si="209"/>
        <v>UP708</v>
      </c>
      <c r="K1146" t="str">
        <f t="shared" si="210"/>
        <v>UP</v>
      </c>
      <c r="L1146">
        <v>1514</v>
      </c>
      <c r="M1146">
        <f t="shared" si="217"/>
        <v>1069024</v>
      </c>
      <c r="P1146" t="s">
        <v>2063</v>
      </c>
      <c r="Q1146" t="str">
        <f t="shared" si="211"/>
        <v>12.251423</v>
      </c>
      <c r="R1146" t="s">
        <v>1118</v>
      </c>
      <c r="S1146">
        <f t="shared" si="218"/>
        <v>9.3180000000003815E-3</v>
      </c>
      <c r="T1146">
        <f t="shared" si="214"/>
        <v>3.0000000013075123E-3</v>
      </c>
      <c r="U1146" t="s">
        <v>5</v>
      </c>
      <c r="V1146" t="s">
        <v>6</v>
      </c>
      <c r="W1146">
        <v>708</v>
      </c>
      <c r="X1146" t="str">
        <f t="shared" si="212"/>
        <v>UP708</v>
      </c>
      <c r="Y1146" t="str">
        <f t="shared" si="213"/>
        <v>UP</v>
      </c>
      <c r="Z1146">
        <v>1514</v>
      </c>
      <c r="AA1146">
        <f t="shared" si="219"/>
        <v>1069024</v>
      </c>
    </row>
    <row r="1147" spans="2:27">
      <c r="B1147" t="s">
        <v>1086</v>
      </c>
      <c r="C1147" t="str">
        <f t="shared" si="208"/>
        <v>12.252017</v>
      </c>
      <c r="D1147" t="s">
        <v>1118</v>
      </c>
      <c r="E1147">
        <f t="shared" si="216"/>
        <v>9.9119999999999209E-3</v>
      </c>
      <c r="F1147">
        <f t="shared" si="215"/>
        <v>8.2000000000803652E-2</v>
      </c>
      <c r="G1147" t="s">
        <v>5</v>
      </c>
      <c r="H1147" t="s">
        <v>6</v>
      </c>
      <c r="I1147">
        <v>709</v>
      </c>
      <c r="J1147" t="str">
        <f t="shared" si="209"/>
        <v>UP709</v>
      </c>
      <c r="K1147" t="str">
        <f t="shared" si="210"/>
        <v>UP</v>
      </c>
      <c r="L1147">
        <v>1514</v>
      </c>
      <c r="M1147">
        <f t="shared" si="217"/>
        <v>1070538</v>
      </c>
      <c r="P1147" t="s">
        <v>2064</v>
      </c>
      <c r="Q1147" t="str">
        <f t="shared" si="211"/>
        <v>12.251426</v>
      </c>
      <c r="R1147" t="s">
        <v>1118</v>
      </c>
      <c r="S1147">
        <f t="shared" si="218"/>
        <v>9.3209999999999127E-3</v>
      </c>
      <c r="T1147">
        <f t="shared" si="214"/>
        <v>2.9999999995311555E-3</v>
      </c>
      <c r="U1147" t="s">
        <v>5</v>
      </c>
      <c r="V1147" t="s">
        <v>6</v>
      </c>
      <c r="W1147">
        <v>709</v>
      </c>
      <c r="X1147" t="str">
        <f t="shared" si="212"/>
        <v>UP709</v>
      </c>
      <c r="Y1147" t="str">
        <f t="shared" si="213"/>
        <v>UP</v>
      </c>
      <c r="Z1147">
        <v>1514</v>
      </c>
      <c r="AA1147">
        <f t="shared" si="219"/>
        <v>1070538</v>
      </c>
    </row>
    <row r="1148" spans="2:27">
      <c r="B1148" t="s">
        <v>1087</v>
      </c>
      <c r="C1148" t="str">
        <f t="shared" si="208"/>
        <v>12.252021</v>
      </c>
      <c r="D1148" t="s">
        <v>1118</v>
      </c>
      <c r="E1148">
        <f t="shared" si="216"/>
        <v>9.9159999999987036E-3</v>
      </c>
      <c r="F1148">
        <f t="shared" si="215"/>
        <v>3.999999998782755E-3</v>
      </c>
      <c r="G1148" t="s">
        <v>5</v>
      </c>
      <c r="H1148" t="s">
        <v>6</v>
      </c>
      <c r="I1148">
        <v>710</v>
      </c>
      <c r="J1148" t="str">
        <f t="shared" si="209"/>
        <v>UP710</v>
      </c>
      <c r="K1148" t="str">
        <f t="shared" si="210"/>
        <v>UP</v>
      </c>
      <c r="L1148">
        <v>1514</v>
      </c>
      <c r="M1148">
        <f t="shared" si="217"/>
        <v>1072052</v>
      </c>
      <c r="P1148" t="s">
        <v>2065</v>
      </c>
      <c r="Q1148" t="str">
        <f t="shared" si="211"/>
        <v>12.251428</v>
      </c>
      <c r="R1148" t="s">
        <v>1118</v>
      </c>
      <c r="S1148">
        <f t="shared" si="218"/>
        <v>9.3230000000001922E-3</v>
      </c>
      <c r="T1148">
        <f t="shared" si="214"/>
        <v>2.0000000002795559E-3</v>
      </c>
      <c r="U1148" t="s">
        <v>5</v>
      </c>
      <c r="V1148" t="s">
        <v>6</v>
      </c>
      <c r="W1148">
        <v>710</v>
      </c>
      <c r="X1148" t="str">
        <f t="shared" si="212"/>
        <v>UP710</v>
      </c>
      <c r="Y1148" t="str">
        <f t="shared" si="213"/>
        <v>UP</v>
      </c>
      <c r="Z1148">
        <v>1514</v>
      </c>
      <c r="AA1148">
        <f t="shared" si="219"/>
        <v>1072052</v>
      </c>
    </row>
    <row r="1149" spans="2:27">
      <c r="B1149" t="s">
        <v>1088</v>
      </c>
      <c r="C1149" t="str">
        <f t="shared" si="208"/>
        <v>12.252024</v>
      </c>
      <c r="D1149" t="s">
        <v>1118</v>
      </c>
      <c r="E1149">
        <f t="shared" si="216"/>
        <v>9.9190000000000111E-3</v>
      </c>
      <c r="F1149">
        <f t="shared" si="215"/>
        <v>3.0000000013075123E-3</v>
      </c>
      <c r="G1149" t="s">
        <v>5</v>
      </c>
      <c r="H1149" t="s">
        <v>6</v>
      </c>
      <c r="I1149">
        <v>711</v>
      </c>
      <c r="J1149" t="str">
        <f t="shared" si="209"/>
        <v>UP711</v>
      </c>
      <c r="K1149" t="str">
        <f t="shared" si="210"/>
        <v>UP</v>
      </c>
      <c r="L1149">
        <v>1514</v>
      </c>
      <c r="M1149">
        <f t="shared" si="217"/>
        <v>1073566</v>
      </c>
      <c r="P1149" t="s">
        <v>2066</v>
      </c>
      <c r="Q1149" t="str">
        <f t="shared" si="211"/>
        <v>12.251430</v>
      </c>
      <c r="R1149" t="s">
        <v>1118</v>
      </c>
      <c r="S1149">
        <f t="shared" si="218"/>
        <v>9.3249999999986954E-3</v>
      </c>
      <c r="T1149">
        <f t="shared" si="214"/>
        <v>1.9999999985031991E-3</v>
      </c>
      <c r="U1149" t="s">
        <v>5</v>
      </c>
      <c r="V1149" t="s">
        <v>6</v>
      </c>
      <c r="W1149">
        <v>711</v>
      </c>
      <c r="X1149" t="str">
        <f t="shared" si="212"/>
        <v>UP711</v>
      </c>
      <c r="Y1149" t="str">
        <f t="shared" si="213"/>
        <v>UP</v>
      </c>
      <c r="Z1149">
        <v>1514</v>
      </c>
      <c r="AA1149">
        <f t="shared" si="219"/>
        <v>1073566</v>
      </c>
    </row>
    <row r="1150" spans="2:27">
      <c r="B1150" t="s">
        <v>1090</v>
      </c>
      <c r="C1150" t="str">
        <f t="shared" si="208"/>
        <v>12.252026</v>
      </c>
      <c r="D1150" t="s">
        <v>1118</v>
      </c>
      <c r="E1150">
        <f t="shared" si="216"/>
        <v>9.9210000000002907E-3</v>
      </c>
      <c r="F1150">
        <f t="shared" si="215"/>
        <v>2.0000000002795559E-3</v>
      </c>
      <c r="G1150" t="s">
        <v>5</v>
      </c>
      <c r="H1150" t="s">
        <v>6</v>
      </c>
      <c r="I1150">
        <v>712</v>
      </c>
      <c r="J1150" t="str">
        <f t="shared" si="209"/>
        <v>UP712</v>
      </c>
      <c r="K1150" t="str">
        <f t="shared" si="210"/>
        <v>UP</v>
      </c>
      <c r="L1150">
        <v>1514</v>
      </c>
      <c r="M1150">
        <f t="shared" si="217"/>
        <v>1075080</v>
      </c>
      <c r="P1150" t="s">
        <v>2073</v>
      </c>
      <c r="Q1150" t="str">
        <f t="shared" si="211"/>
        <v>12.251634</v>
      </c>
      <c r="R1150" t="s">
        <v>1118</v>
      </c>
      <c r="S1150">
        <f t="shared" si="218"/>
        <v>9.5289999999987884E-3</v>
      </c>
      <c r="T1150">
        <f t="shared" si="214"/>
        <v>0.204000000000093</v>
      </c>
      <c r="U1150" t="s">
        <v>5</v>
      </c>
      <c r="V1150" t="s">
        <v>6</v>
      </c>
      <c r="W1150">
        <v>712</v>
      </c>
      <c r="X1150" t="str">
        <f t="shared" si="212"/>
        <v>UP712</v>
      </c>
      <c r="Y1150" t="str">
        <f t="shared" si="213"/>
        <v>UP</v>
      </c>
      <c r="Z1150">
        <v>1514</v>
      </c>
      <c r="AA1150">
        <f t="shared" si="219"/>
        <v>1075080</v>
      </c>
    </row>
    <row r="1151" spans="2:27">
      <c r="B1151" t="s">
        <v>1091</v>
      </c>
      <c r="C1151" t="str">
        <f t="shared" si="208"/>
        <v>12.252029</v>
      </c>
      <c r="D1151" t="s">
        <v>1118</v>
      </c>
      <c r="E1151">
        <f t="shared" si="216"/>
        <v>9.9239999999998219E-3</v>
      </c>
      <c r="F1151">
        <f t="shared" si="215"/>
        <v>2.9999999995311555E-3</v>
      </c>
      <c r="G1151" t="s">
        <v>5</v>
      </c>
      <c r="H1151" t="s">
        <v>6</v>
      </c>
      <c r="I1151">
        <v>713</v>
      </c>
      <c r="J1151" t="str">
        <f t="shared" si="209"/>
        <v>UP713</v>
      </c>
      <c r="K1151" t="str">
        <f t="shared" si="210"/>
        <v>UP</v>
      </c>
      <c r="L1151">
        <v>1514</v>
      </c>
      <c r="M1151">
        <f t="shared" si="217"/>
        <v>1076594</v>
      </c>
      <c r="P1151" t="s">
        <v>2074</v>
      </c>
      <c r="Q1151" t="str">
        <f t="shared" si="211"/>
        <v>12.251644</v>
      </c>
      <c r="R1151" t="s">
        <v>1118</v>
      </c>
      <c r="S1151">
        <f t="shared" si="218"/>
        <v>9.5390000000001862E-3</v>
      </c>
      <c r="T1151">
        <f t="shared" si="214"/>
        <v>1.000000000139778E-2</v>
      </c>
      <c r="U1151" t="s">
        <v>5</v>
      </c>
      <c r="V1151" t="s">
        <v>6</v>
      </c>
      <c r="W1151">
        <v>713</v>
      </c>
      <c r="X1151" t="str">
        <f t="shared" si="212"/>
        <v>UP713</v>
      </c>
      <c r="Y1151" t="str">
        <f t="shared" si="213"/>
        <v>UP</v>
      </c>
      <c r="Z1151">
        <v>1514</v>
      </c>
      <c r="AA1151">
        <f t="shared" si="219"/>
        <v>1076594</v>
      </c>
    </row>
    <row r="1152" spans="2:27">
      <c r="B1152" t="s">
        <v>1092</v>
      </c>
      <c r="C1152" t="str">
        <f t="shared" si="208"/>
        <v>12.252031</v>
      </c>
      <c r="D1152" t="s">
        <v>1118</v>
      </c>
      <c r="E1152">
        <f t="shared" si="216"/>
        <v>9.9260000000001014E-3</v>
      </c>
      <c r="F1152">
        <f t="shared" si="215"/>
        <v>2.0000000002795559E-3</v>
      </c>
      <c r="G1152" t="s">
        <v>5</v>
      </c>
      <c r="H1152" t="s">
        <v>6</v>
      </c>
      <c r="I1152">
        <v>714</v>
      </c>
      <c r="J1152" t="str">
        <f t="shared" si="209"/>
        <v>UP714</v>
      </c>
      <c r="K1152" t="str">
        <f t="shared" si="210"/>
        <v>UP</v>
      </c>
      <c r="L1152">
        <v>1514</v>
      </c>
      <c r="M1152">
        <f t="shared" si="217"/>
        <v>1078108</v>
      </c>
      <c r="P1152" t="s">
        <v>2075</v>
      </c>
      <c r="Q1152" t="str">
        <f t="shared" si="211"/>
        <v>12.251646</v>
      </c>
      <c r="R1152" t="s">
        <v>1118</v>
      </c>
      <c r="S1152">
        <f t="shared" si="218"/>
        <v>9.5409999999986894E-3</v>
      </c>
      <c r="T1152">
        <f t="shared" si="214"/>
        <v>1.9999999985031991E-3</v>
      </c>
      <c r="U1152" t="s">
        <v>5</v>
      </c>
      <c r="V1152" t="s">
        <v>6</v>
      </c>
      <c r="W1152">
        <v>714</v>
      </c>
      <c r="X1152" t="str">
        <f t="shared" si="212"/>
        <v>UP714</v>
      </c>
      <c r="Y1152" t="str">
        <f t="shared" si="213"/>
        <v>UP</v>
      </c>
      <c r="Z1152">
        <v>1514</v>
      </c>
      <c r="AA1152">
        <f t="shared" si="219"/>
        <v>1078108</v>
      </c>
    </row>
    <row r="1153" spans="2:27">
      <c r="B1153" t="s">
        <v>1093</v>
      </c>
      <c r="C1153" t="str">
        <f t="shared" si="208"/>
        <v>12.252033</v>
      </c>
      <c r="D1153" t="s">
        <v>1118</v>
      </c>
      <c r="E1153">
        <f t="shared" si="216"/>
        <v>9.928000000000381E-3</v>
      </c>
      <c r="F1153">
        <f t="shared" si="215"/>
        <v>2.0000000002795559E-3</v>
      </c>
      <c r="G1153" t="s">
        <v>5</v>
      </c>
      <c r="H1153" t="s">
        <v>6</v>
      </c>
      <c r="I1153">
        <v>715</v>
      </c>
      <c r="J1153" t="str">
        <f t="shared" si="209"/>
        <v>UP715</v>
      </c>
      <c r="K1153" t="str">
        <f t="shared" si="210"/>
        <v>UP</v>
      </c>
      <c r="L1153">
        <v>1514</v>
      </c>
      <c r="M1153">
        <f t="shared" si="217"/>
        <v>1079622</v>
      </c>
      <c r="P1153" t="s">
        <v>2076</v>
      </c>
      <c r="Q1153" t="str">
        <f t="shared" si="211"/>
        <v>12.251649</v>
      </c>
      <c r="R1153" t="s">
        <v>1118</v>
      </c>
      <c r="S1153">
        <f t="shared" si="218"/>
        <v>9.5439999999999969E-3</v>
      </c>
      <c r="T1153">
        <f t="shared" si="214"/>
        <v>3.0000000013075123E-3</v>
      </c>
      <c r="U1153" t="s">
        <v>5</v>
      </c>
      <c r="V1153" t="s">
        <v>6</v>
      </c>
      <c r="W1153">
        <v>715</v>
      </c>
      <c r="X1153" t="str">
        <f t="shared" si="212"/>
        <v>UP715</v>
      </c>
      <c r="Y1153" t="str">
        <f t="shared" si="213"/>
        <v>UP</v>
      </c>
      <c r="Z1153">
        <v>1514</v>
      </c>
      <c r="AA1153">
        <f t="shared" si="219"/>
        <v>1079622</v>
      </c>
    </row>
    <row r="1154" spans="2:27">
      <c r="B1154" t="s">
        <v>1094</v>
      </c>
      <c r="C1154" t="str">
        <f t="shared" si="208"/>
        <v>12.252036</v>
      </c>
      <c r="D1154" t="s">
        <v>1118</v>
      </c>
      <c r="E1154">
        <f t="shared" si="216"/>
        <v>9.9309999999999121E-3</v>
      </c>
      <c r="F1154">
        <f t="shared" si="215"/>
        <v>2.9999999995311555E-3</v>
      </c>
      <c r="G1154" t="s">
        <v>5</v>
      </c>
      <c r="H1154" t="s">
        <v>6</v>
      </c>
      <c r="I1154">
        <v>716</v>
      </c>
      <c r="J1154" t="str">
        <f t="shared" si="209"/>
        <v>UP716</v>
      </c>
      <c r="K1154" t="str">
        <f t="shared" si="210"/>
        <v>UP</v>
      </c>
      <c r="L1154">
        <v>1514</v>
      </c>
      <c r="M1154">
        <f t="shared" si="217"/>
        <v>1081136</v>
      </c>
      <c r="P1154" t="s">
        <v>2077</v>
      </c>
      <c r="Q1154" t="str">
        <f t="shared" si="211"/>
        <v>12.251652</v>
      </c>
      <c r="R1154" t="s">
        <v>1118</v>
      </c>
      <c r="S1154">
        <f t="shared" si="218"/>
        <v>9.5469999999995281E-3</v>
      </c>
      <c r="T1154">
        <f t="shared" si="214"/>
        <v>2.9999999995311555E-3</v>
      </c>
      <c r="U1154" t="s">
        <v>5</v>
      </c>
      <c r="V1154" t="s">
        <v>6</v>
      </c>
      <c r="W1154">
        <v>716</v>
      </c>
      <c r="X1154" t="str">
        <f t="shared" si="212"/>
        <v>UP716</v>
      </c>
      <c r="Y1154" t="str">
        <f t="shared" si="213"/>
        <v>UP</v>
      </c>
      <c r="Z1154">
        <v>1514</v>
      </c>
      <c r="AA1154">
        <f t="shared" si="219"/>
        <v>1081136</v>
      </c>
    </row>
    <row r="1155" spans="2:27">
      <c r="B1155" t="s">
        <v>1095</v>
      </c>
      <c r="C1155" t="str">
        <f t="shared" si="208"/>
        <v>12.252039</v>
      </c>
      <c r="D1155" t="s">
        <v>1118</v>
      </c>
      <c r="E1155">
        <f t="shared" si="216"/>
        <v>9.9339999999994433E-3</v>
      </c>
      <c r="F1155">
        <f t="shared" si="215"/>
        <v>2.9999999995311555E-3</v>
      </c>
      <c r="G1155" t="s">
        <v>5</v>
      </c>
      <c r="H1155" t="s">
        <v>6</v>
      </c>
      <c r="I1155">
        <v>717</v>
      </c>
      <c r="J1155" t="str">
        <f t="shared" si="209"/>
        <v>UP717</v>
      </c>
      <c r="K1155" t="str">
        <f t="shared" si="210"/>
        <v>UP</v>
      </c>
      <c r="L1155">
        <v>1514</v>
      </c>
      <c r="M1155">
        <f t="shared" si="217"/>
        <v>1082650</v>
      </c>
      <c r="P1155" t="s">
        <v>2078</v>
      </c>
      <c r="Q1155" t="str">
        <f t="shared" si="211"/>
        <v>12.251655</v>
      </c>
      <c r="R1155" t="s">
        <v>1118</v>
      </c>
      <c r="S1155">
        <f t="shared" si="218"/>
        <v>9.5499999999990592E-3</v>
      </c>
      <c r="T1155">
        <f t="shared" si="214"/>
        <v>2.9999999995311555E-3</v>
      </c>
      <c r="U1155" t="s">
        <v>5</v>
      </c>
      <c r="V1155" t="s">
        <v>6</v>
      </c>
      <c r="W1155">
        <v>717</v>
      </c>
      <c r="X1155" t="str">
        <f t="shared" si="212"/>
        <v>UP717</v>
      </c>
      <c r="Y1155" t="str">
        <f t="shared" si="213"/>
        <v>UP</v>
      </c>
      <c r="Z1155">
        <v>1514</v>
      </c>
      <c r="AA1155">
        <f t="shared" si="219"/>
        <v>1082650</v>
      </c>
    </row>
    <row r="1156" spans="2:27">
      <c r="B1156" t="s">
        <v>1101</v>
      </c>
      <c r="C1156" t="str">
        <f t="shared" si="208"/>
        <v>12.252267</v>
      </c>
      <c r="D1156" t="s">
        <v>1118</v>
      </c>
      <c r="E1156">
        <f t="shared" si="216"/>
        <v>1.0161999999999338E-2</v>
      </c>
      <c r="F1156">
        <f t="shared" si="215"/>
        <v>0.22799999999989495</v>
      </c>
      <c r="G1156" t="s">
        <v>5</v>
      </c>
      <c r="H1156" t="s">
        <v>6</v>
      </c>
      <c r="I1156">
        <v>718</v>
      </c>
      <c r="J1156" t="str">
        <f t="shared" si="209"/>
        <v>UP718</v>
      </c>
      <c r="K1156" t="str">
        <f t="shared" si="210"/>
        <v>UP</v>
      </c>
      <c r="L1156">
        <v>1514</v>
      </c>
      <c r="M1156">
        <f t="shared" si="217"/>
        <v>1084164</v>
      </c>
      <c r="P1156" t="s">
        <v>2079</v>
      </c>
      <c r="Q1156" t="str">
        <f t="shared" si="211"/>
        <v>12.251657</v>
      </c>
      <c r="R1156" t="s">
        <v>1118</v>
      </c>
      <c r="S1156">
        <f t="shared" si="218"/>
        <v>9.5519999999993388E-3</v>
      </c>
      <c r="T1156">
        <f t="shared" si="214"/>
        <v>2.0000000002795559E-3</v>
      </c>
      <c r="U1156" t="s">
        <v>5</v>
      </c>
      <c r="V1156" t="s">
        <v>6</v>
      </c>
      <c r="W1156">
        <v>718</v>
      </c>
      <c r="X1156" t="str">
        <f t="shared" si="212"/>
        <v>UP718</v>
      </c>
      <c r="Y1156" t="str">
        <f t="shared" si="213"/>
        <v>UP</v>
      </c>
      <c r="Z1156">
        <v>1514</v>
      </c>
      <c r="AA1156">
        <f t="shared" si="219"/>
        <v>1084164</v>
      </c>
    </row>
    <row r="1157" spans="2:27">
      <c r="B1157" t="s">
        <v>1102</v>
      </c>
      <c r="C1157" t="str">
        <f t="shared" si="208"/>
        <v>12.252273</v>
      </c>
      <c r="D1157" t="s">
        <v>1118</v>
      </c>
      <c r="E1157">
        <f t="shared" si="216"/>
        <v>1.0168000000000177E-2</v>
      </c>
      <c r="F1157">
        <f t="shared" si="215"/>
        <v>6.0000000008386678E-3</v>
      </c>
      <c r="G1157" t="s">
        <v>5</v>
      </c>
      <c r="H1157" t="s">
        <v>6</v>
      </c>
      <c r="I1157">
        <v>719</v>
      </c>
      <c r="J1157" t="str">
        <f t="shared" si="209"/>
        <v>UP719</v>
      </c>
      <c r="K1157" t="str">
        <f t="shared" si="210"/>
        <v>UP</v>
      </c>
      <c r="L1157">
        <v>1514</v>
      </c>
      <c r="M1157">
        <f t="shared" si="217"/>
        <v>1085678</v>
      </c>
      <c r="P1157" t="s">
        <v>2080</v>
      </c>
      <c r="Q1157" t="str">
        <f t="shared" si="211"/>
        <v>12.251660</v>
      </c>
      <c r="R1157" t="s">
        <v>1118</v>
      </c>
      <c r="S1157">
        <f t="shared" si="218"/>
        <v>9.55499999999887E-3</v>
      </c>
      <c r="T1157">
        <f t="shared" si="214"/>
        <v>2.9999999995311555E-3</v>
      </c>
      <c r="U1157" t="s">
        <v>5</v>
      </c>
      <c r="V1157" t="s">
        <v>6</v>
      </c>
      <c r="W1157">
        <v>719</v>
      </c>
      <c r="X1157" t="str">
        <f t="shared" si="212"/>
        <v>UP719</v>
      </c>
      <c r="Y1157" t="str">
        <f t="shared" si="213"/>
        <v>UP</v>
      </c>
      <c r="Z1157">
        <v>1514</v>
      </c>
      <c r="AA1157">
        <f t="shared" si="219"/>
        <v>1085678</v>
      </c>
    </row>
    <row r="1158" spans="2:27">
      <c r="B1158" t="s">
        <v>1103</v>
      </c>
      <c r="C1158" t="str">
        <f t="shared" si="208"/>
        <v>12.252276</v>
      </c>
      <c r="D1158" t="s">
        <v>1118</v>
      </c>
      <c r="E1158">
        <f t="shared" si="216"/>
        <v>1.0170999999999708E-2</v>
      </c>
      <c r="F1158">
        <f t="shared" si="215"/>
        <v>2.9999999995311555E-3</v>
      </c>
      <c r="G1158" t="s">
        <v>5</v>
      </c>
      <c r="H1158" t="s">
        <v>6</v>
      </c>
      <c r="I1158">
        <v>720</v>
      </c>
      <c r="J1158" t="str">
        <f t="shared" si="209"/>
        <v>UP720</v>
      </c>
      <c r="K1158" t="str">
        <f t="shared" si="210"/>
        <v>UP</v>
      </c>
      <c r="L1158">
        <v>1514</v>
      </c>
      <c r="M1158">
        <f t="shared" si="217"/>
        <v>1087192</v>
      </c>
      <c r="P1158" t="s">
        <v>2081</v>
      </c>
      <c r="Q1158" t="str">
        <f t="shared" si="211"/>
        <v>12.251663</v>
      </c>
      <c r="R1158" t="s">
        <v>1118</v>
      </c>
      <c r="S1158">
        <f t="shared" si="218"/>
        <v>9.5580000000001775E-3</v>
      </c>
      <c r="T1158">
        <f t="shared" si="214"/>
        <v>3.0000000013075123E-3</v>
      </c>
      <c r="U1158" t="s">
        <v>5</v>
      </c>
      <c r="V1158" t="s">
        <v>6</v>
      </c>
      <c r="W1158">
        <v>720</v>
      </c>
      <c r="X1158" t="str">
        <f t="shared" si="212"/>
        <v>UP720</v>
      </c>
      <c r="Y1158" t="str">
        <f t="shared" si="213"/>
        <v>UP</v>
      </c>
      <c r="Z1158">
        <v>1514</v>
      </c>
      <c r="AA1158">
        <f t="shared" si="219"/>
        <v>1087192</v>
      </c>
    </row>
    <row r="1159" spans="2:27">
      <c r="B1159" t="s">
        <v>1105</v>
      </c>
      <c r="C1159" t="str">
        <f t="shared" ref="C1159:C1165" si="220">LEFT(B1159, LEN(B1159)-1)</f>
        <v>12.252279</v>
      </c>
      <c r="D1159" t="s">
        <v>1118</v>
      </c>
      <c r="E1159">
        <f t="shared" si="216"/>
        <v>1.0173999999999239E-2</v>
      </c>
      <c r="F1159">
        <f t="shared" si="215"/>
        <v>2.9999999995311555E-3</v>
      </c>
      <c r="G1159" t="s">
        <v>5</v>
      </c>
      <c r="H1159" t="s">
        <v>6</v>
      </c>
      <c r="I1159">
        <v>721</v>
      </c>
      <c r="J1159" t="str">
        <f t="shared" ref="J1159:J1165" si="221">IF(G1159="192.168.0.41","UP","DOWN")&amp;I1159</f>
        <v>UP721</v>
      </c>
      <c r="K1159" t="str">
        <f t="shared" ref="K1159:K1165" si="222">IF(G1159="192.168.0.41","UP","DOWN")</f>
        <v>UP</v>
      </c>
      <c r="L1159">
        <v>1514</v>
      </c>
      <c r="M1159">
        <f t="shared" si="217"/>
        <v>1088706</v>
      </c>
      <c r="P1159" t="s">
        <v>2082</v>
      </c>
      <c r="Q1159" t="str">
        <f t="shared" ref="Q1159:Q1165" si="223">LEFT(P1159, LEN(P1159)-1)</f>
        <v>12.251666</v>
      </c>
      <c r="R1159" t="s">
        <v>1118</v>
      </c>
      <c r="S1159">
        <f t="shared" si="218"/>
        <v>9.5609999999997086E-3</v>
      </c>
      <c r="T1159">
        <f t="shared" si="214"/>
        <v>2.9999999995311555E-3</v>
      </c>
      <c r="U1159" t="s">
        <v>5</v>
      </c>
      <c r="V1159" t="s">
        <v>6</v>
      </c>
      <c r="W1159">
        <v>721</v>
      </c>
      <c r="X1159" t="str">
        <f t="shared" ref="X1159:X1165" si="224">IF(U1159="192.168.0.41","UP","DOWN")&amp;W1159</f>
        <v>UP721</v>
      </c>
      <c r="Y1159" t="str">
        <f t="shared" ref="Y1159:Y1165" si="225">IF(U1159="192.168.0.41","UP","DOWN")</f>
        <v>UP</v>
      </c>
      <c r="Z1159">
        <v>1514</v>
      </c>
      <c r="AA1159">
        <f t="shared" si="219"/>
        <v>1088706</v>
      </c>
    </row>
    <row r="1160" spans="2:27">
      <c r="B1160" t="s">
        <v>1106</v>
      </c>
      <c r="C1160" t="str">
        <f t="shared" si="220"/>
        <v>12.252281</v>
      </c>
      <c r="D1160" t="s">
        <v>1118</v>
      </c>
      <c r="E1160">
        <f t="shared" si="216"/>
        <v>1.0175999999999519E-2</v>
      </c>
      <c r="F1160">
        <f t="shared" si="215"/>
        <v>2.0000000002795559E-3</v>
      </c>
      <c r="G1160" t="s">
        <v>5</v>
      </c>
      <c r="H1160" t="s">
        <v>6</v>
      </c>
      <c r="I1160">
        <v>722</v>
      </c>
      <c r="J1160" t="str">
        <f t="shared" si="221"/>
        <v>UP722</v>
      </c>
      <c r="K1160" t="str">
        <f t="shared" si="222"/>
        <v>UP</v>
      </c>
      <c r="L1160">
        <v>1514</v>
      </c>
      <c r="M1160">
        <f t="shared" si="217"/>
        <v>1090220</v>
      </c>
      <c r="P1160" t="s">
        <v>2083</v>
      </c>
      <c r="Q1160" t="str">
        <f t="shared" si="223"/>
        <v>12.251668</v>
      </c>
      <c r="R1160" t="s">
        <v>1118</v>
      </c>
      <c r="S1160">
        <f t="shared" si="218"/>
        <v>9.5629999999999882E-3</v>
      </c>
      <c r="T1160">
        <f t="shared" ref="T1160:T1165" si="226">(S1160-S1159)*1000</f>
        <v>2.0000000002795559E-3</v>
      </c>
      <c r="U1160" t="s">
        <v>5</v>
      </c>
      <c r="V1160" t="s">
        <v>6</v>
      </c>
      <c r="W1160">
        <v>722</v>
      </c>
      <c r="X1160" t="str">
        <f t="shared" si="224"/>
        <v>UP722</v>
      </c>
      <c r="Y1160" t="str">
        <f t="shared" si="225"/>
        <v>UP</v>
      </c>
      <c r="Z1160">
        <v>1514</v>
      </c>
      <c r="AA1160">
        <f t="shared" si="219"/>
        <v>1090220</v>
      </c>
    </row>
    <row r="1161" spans="2:27">
      <c r="B1161" t="s">
        <v>1108</v>
      </c>
      <c r="C1161" t="str">
        <f t="shared" si="220"/>
        <v>12.252284</v>
      </c>
      <c r="D1161" t="s">
        <v>1118</v>
      </c>
      <c r="E1161">
        <f t="shared" si="216"/>
        <v>1.017899999999905E-2</v>
      </c>
      <c r="F1161">
        <f t="shared" ref="F1161:F1165" si="227">(E1161-E1160)*1000</f>
        <v>2.9999999995311555E-3</v>
      </c>
      <c r="G1161" t="s">
        <v>5</v>
      </c>
      <c r="H1161" t="s">
        <v>6</v>
      </c>
      <c r="I1161">
        <v>723</v>
      </c>
      <c r="J1161" t="str">
        <f t="shared" si="221"/>
        <v>UP723</v>
      </c>
      <c r="K1161" t="str">
        <f t="shared" si="222"/>
        <v>UP</v>
      </c>
      <c r="L1161">
        <v>1514</v>
      </c>
      <c r="M1161">
        <f t="shared" si="217"/>
        <v>1091734</v>
      </c>
      <c r="P1161" t="s">
        <v>2084</v>
      </c>
      <c r="Q1161" t="str">
        <f t="shared" si="223"/>
        <v>12.251671</v>
      </c>
      <c r="R1161" t="s">
        <v>1118</v>
      </c>
      <c r="S1161">
        <f t="shared" si="218"/>
        <v>9.5659999999995193E-3</v>
      </c>
      <c r="T1161">
        <f t="shared" si="226"/>
        <v>2.9999999995311555E-3</v>
      </c>
      <c r="U1161" t="s">
        <v>5</v>
      </c>
      <c r="V1161" t="s">
        <v>6</v>
      </c>
      <c r="W1161">
        <v>723</v>
      </c>
      <c r="X1161" t="str">
        <f t="shared" si="224"/>
        <v>UP723</v>
      </c>
      <c r="Y1161" t="str">
        <f t="shared" si="225"/>
        <v>UP</v>
      </c>
      <c r="Z1161">
        <v>1514</v>
      </c>
      <c r="AA1161">
        <f t="shared" si="219"/>
        <v>1091734</v>
      </c>
    </row>
    <row r="1162" spans="2:27">
      <c r="B1162" t="s">
        <v>1110</v>
      </c>
      <c r="C1162" t="str">
        <f t="shared" si="220"/>
        <v>12.252286</v>
      </c>
      <c r="D1162" t="s">
        <v>1118</v>
      </c>
      <c r="E1162">
        <f t="shared" si="216"/>
        <v>1.0180999999999329E-2</v>
      </c>
      <c r="F1162">
        <f t="shared" si="227"/>
        <v>2.0000000002795559E-3</v>
      </c>
      <c r="G1162" t="s">
        <v>5</v>
      </c>
      <c r="H1162" t="s">
        <v>6</v>
      </c>
      <c r="I1162">
        <v>724</v>
      </c>
      <c r="J1162" t="str">
        <f t="shared" si="221"/>
        <v>UP724</v>
      </c>
      <c r="K1162" t="str">
        <f t="shared" si="222"/>
        <v>UP</v>
      </c>
      <c r="L1162">
        <v>1514</v>
      </c>
      <c r="M1162">
        <f t="shared" si="217"/>
        <v>1093248</v>
      </c>
      <c r="P1162" t="s">
        <v>2085</v>
      </c>
      <c r="Q1162" t="str">
        <f t="shared" si="223"/>
        <v>12.251674</v>
      </c>
      <c r="R1162" t="s">
        <v>1118</v>
      </c>
      <c r="S1162">
        <f t="shared" si="218"/>
        <v>9.5689999999990505E-3</v>
      </c>
      <c r="T1162">
        <f t="shared" si="226"/>
        <v>2.9999999995311555E-3</v>
      </c>
      <c r="U1162" t="s">
        <v>5</v>
      </c>
      <c r="V1162" t="s">
        <v>6</v>
      </c>
      <c r="W1162">
        <v>724</v>
      </c>
      <c r="X1162" t="str">
        <f t="shared" si="224"/>
        <v>UP724</v>
      </c>
      <c r="Y1162" t="str">
        <f t="shared" si="225"/>
        <v>UP</v>
      </c>
      <c r="Z1162">
        <v>1514</v>
      </c>
      <c r="AA1162">
        <f t="shared" si="219"/>
        <v>1093248</v>
      </c>
    </row>
    <row r="1163" spans="2:27">
      <c r="B1163" t="s">
        <v>1111</v>
      </c>
      <c r="C1163" t="str">
        <f t="shared" si="220"/>
        <v>12.252289</v>
      </c>
      <c r="D1163" t="s">
        <v>1118</v>
      </c>
      <c r="E1163">
        <f t="shared" si="216"/>
        <v>1.0183999999998861E-2</v>
      </c>
      <c r="F1163">
        <f t="shared" si="227"/>
        <v>2.9999999995311555E-3</v>
      </c>
      <c r="G1163" t="s">
        <v>5</v>
      </c>
      <c r="H1163" t="s">
        <v>6</v>
      </c>
      <c r="I1163">
        <v>725</v>
      </c>
      <c r="J1163" t="str">
        <f t="shared" si="221"/>
        <v>UP725</v>
      </c>
      <c r="K1163" t="str">
        <f t="shared" si="222"/>
        <v>UP</v>
      </c>
      <c r="L1163">
        <v>1514</v>
      </c>
      <c r="M1163">
        <f t="shared" si="217"/>
        <v>1094762</v>
      </c>
      <c r="P1163" t="s">
        <v>2086</v>
      </c>
      <c r="Q1163" t="str">
        <f t="shared" si="223"/>
        <v>12.251677</v>
      </c>
      <c r="R1163" t="s">
        <v>1118</v>
      </c>
      <c r="S1163">
        <f t="shared" si="218"/>
        <v>9.572000000000358E-3</v>
      </c>
      <c r="T1163">
        <f t="shared" si="226"/>
        <v>3.0000000013075123E-3</v>
      </c>
      <c r="U1163" t="s">
        <v>5</v>
      </c>
      <c r="V1163" t="s">
        <v>6</v>
      </c>
      <c r="W1163">
        <v>725</v>
      </c>
      <c r="X1163" t="str">
        <f t="shared" si="224"/>
        <v>UP725</v>
      </c>
      <c r="Y1163" t="str">
        <f t="shared" si="225"/>
        <v>UP</v>
      </c>
      <c r="Z1163">
        <v>1514</v>
      </c>
      <c r="AA1163">
        <f t="shared" si="219"/>
        <v>1094762</v>
      </c>
    </row>
    <row r="1164" spans="2:27">
      <c r="B1164" t="s">
        <v>1112</v>
      </c>
      <c r="C1164" t="str">
        <f t="shared" si="220"/>
        <v>12.252292</v>
      </c>
      <c r="D1164" t="s">
        <v>1118</v>
      </c>
      <c r="E1164">
        <f t="shared" si="216"/>
        <v>1.0187000000000168E-2</v>
      </c>
      <c r="F1164">
        <f t="shared" si="227"/>
        <v>3.0000000013075123E-3</v>
      </c>
      <c r="G1164" t="s">
        <v>5</v>
      </c>
      <c r="H1164" t="s">
        <v>6</v>
      </c>
      <c r="I1164">
        <v>726</v>
      </c>
      <c r="J1164" t="str">
        <f t="shared" si="221"/>
        <v>UP726</v>
      </c>
      <c r="K1164" t="str">
        <f t="shared" si="222"/>
        <v>UP</v>
      </c>
      <c r="L1164">
        <v>1514</v>
      </c>
      <c r="M1164">
        <f t="shared" si="217"/>
        <v>1096276</v>
      </c>
      <c r="P1164" t="s">
        <v>2088</v>
      </c>
      <c r="Q1164" t="str">
        <f t="shared" si="223"/>
        <v>12.251698</v>
      </c>
      <c r="R1164" t="s">
        <v>1118</v>
      </c>
      <c r="S1164">
        <f t="shared" si="218"/>
        <v>9.5929999999988524E-3</v>
      </c>
      <c r="T1164">
        <f t="shared" si="226"/>
        <v>2.0999999998494445E-2</v>
      </c>
      <c r="U1164" t="s">
        <v>5</v>
      </c>
      <c r="V1164" t="s">
        <v>6</v>
      </c>
      <c r="W1164">
        <v>726</v>
      </c>
      <c r="X1164" t="str">
        <f t="shared" si="224"/>
        <v>UP726</v>
      </c>
      <c r="Y1164" t="str">
        <f t="shared" si="225"/>
        <v>UP</v>
      </c>
      <c r="Z1164">
        <v>1514</v>
      </c>
      <c r="AA1164">
        <f t="shared" si="219"/>
        <v>1096276</v>
      </c>
    </row>
    <row r="1165" spans="2:27">
      <c r="B1165" t="s">
        <v>1113</v>
      </c>
      <c r="C1165" t="str">
        <f t="shared" si="220"/>
        <v>12.252295</v>
      </c>
      <c r="D1165" t="s">
        <v>1118</v>
      </c>
      <c r="E1165">
        <f t="shared" si="216"/>
        <v>1.0189999999999699E-2</v>
      </c>
      <c r="F1165">
        <f t="shared" si="227"/>
        <v>2.9999999995311555E-3</v>
      </c>
      <c r="G1165" t="s">
        <v>5</v>
      </c>
      <c r="H1165" t="s">
        <v>6</v>
      </c>
      <c r="I1165">
        <v>727</v>
      </c>
      <c r="J1165" t="str">
        <f t="shared" si="221"/>
        <v>UP727</v>
      </c>
      <c r="K1165" t="str">
        <f t="shared" si="222"/>
        <v>UP</v>
      </c>
      <c r="L1165">
        <v>291</v>
      </c>
      <c r="M1165">
        <f t="shared" si="217"/>
        <v>1096567</v>
      </c>
      <c r="P1165" t="s">
        <v>2089</v>
      </c>
      <c r="Q1165" t="str">
        <f t="shared" si="223"/>
        <v>12.251706</v>
      </c>
      <c r="R1165" t="s">
        <v>1118</v>
      </c>
      <c r="S1165">
        <f t="shared" si="218"/>
        <v>9.6009999999999707E-3</v>
      </c>
      <c r="T1165">
        <f t="shared" si="226"/>
        <v>8.0000000011182237E-3</v>
      </c>
      <c r="U1165" t="s">
        <v>5</v>
      </c>
      <c r="V1165" t="s">
        <v>6</v>
      </c>
      <c r="W1165">
        <v>727</v>
      </c>
      <c r="X1165" t="str">
        <f t="shared" si="224"/>
        <v>UP727</v>
      </c>
      <c r="Y1165" t="str">
        <f t="shared" si="225"/>
        <v>UP</v>
      </c>
      <c r="Z1165">
        <v>291</v>
      </c>
      <c r="AA1165">
        <f t="shared" si="219"/>
        <v>1096567</v>
      </c>
    </row>
  </sheetData>
  <sortState ref="B6:M1164">
    <sortCondition ref="K6:K1164"/>
    <sortCondition ref="I6:I1164"/>
  </sortState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basic</vt:lpstr>
      <vt:lpstr>each_diffs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Fujii Shogo</dc:creator>
  <cp:lastModifiedBy>Fujii Shogo</cp:lastModifiedBy>
  <dcterms:created xsi:type="dcterms:W3CDTF">2013-11-08T11:47:27Z</dcterms:created>
  <dcterms:modified xsi:type="dcterms:W3CDTF">2014-07-15T11:41:36Z</dcterms:modified>
</cp:coreProperties>
</file>